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4400" windowHeight="106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17" i="5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<sst xmlns="http://schemas.openxmlformats.org/spreadsheetml/2006/main" count="122" uniqueCount="56">
  <si>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05/12/2025 23:31:22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</si>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</sst>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62B-4CC6-8238-2EC42903AF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62B-4CC6-8238-2EC42903AF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4</c:v>
                </c:pt>
                <c:pt idx="1">
                  <c:v>2</c:v>
                </c:pt>
                <c:pt idx="15">
                  <c:v>4</c:v>
                </c:pt>
                <c:pt idx="35">
                  <c:v>1.6</c:v>
                </c:pt>
                <c:pt idx="36">
                  <c:v>1.6</c:v>
                </c:pt>
                <c:pt idx="37">
                  <c:v>1.6</c:v>
                </c:pt>
                <c:pt idx="38">
                  <c:v>1.6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1.4</c:v>
                </c:pt>
                <c:pt idx="49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2B-4CC6-8238-2EC42903AF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6.3</c:v>
                </c:pt>
                <c:pt idx="36">
                  <c:v>2.2999999999999998</c:v>
                </c:pt>
                <c:pt idx="37">
                  <c:v>2.2999999999999998</c:v>
                </c:pt>
                <c:pt idx="38">
                  <c:v>2.4</c:v>
                </c:pt>
                <c:pt idx="39">
                  <c:v>2.4</c:v>
                </c:pt>
                <c:pt idx="40">
                  <c:v>2.4</c:v>
                </c:pt>
                <c:pt idx="41">
                  <c:v>2.4</c:v>
                </c:pt>
                <c:pt idx="42">
                  <c:v>2.4</c:v>
                </c:pt>
                <c:pt idx="43">
                  <c:v>2.4</c:v>
                </c:pt>
                <c:pt idx="44">
                  <c:v>2.5</c:v>
                </c:pt>
                <c:pt idx="45">
                  <c:v>2.5</c:v>
                </c:pt>
                <c:pt idx="46">
                  <c:v>2.5</c:v>
                </c:pt>
                <c:pt idx="47">
                  <c:v>2.5</c:v>
                </c:pt>
                <c:pt idx="48">
                  <c:v>2.5</c:v>
                </c:pt>
                <c:pt idx="49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2B-4CC6-8238-2EC42903AF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62B-4CC6-8238-2EC42903AF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62B-4CC6-8238-2EC42903AF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62B-4CC6-8238-2EC42903AF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62B-4CC6-8238-2EC42903AF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62B-4CC6-8238-2EC42903AF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39.369</c:v>
                </c:pt>
                <c:pt idx="1">
                  <c:v>53.733000000000004</c:v>
                </c:pt>
                <c:pt idx="2">
                  <c:v>36.301000000000002</c:v>
                </c:pt>
                <c:pt idx="3">
                  <c:v>18.149999999999999</c:v>
                </c:pt>
                <c:pt idx="4">
                  <c:v>66.771000000000001</c:v>
                </c:pt>
                <c:pt idx="5">
                  <c:v>41.890999999999998</c:v>
                </c:pt>
                <c:pt idx="6">
                  <c:v>3</c:v>
                </c:pt>
                <c:pt idx="7">
                  <c:v>2</c:v>
                </c:pt>
                <c:pt idx="8">
                  <c:v>72.047000000000011</c:v>
                </c:pt>
                <c:pt idx="9">
                  <c:v>85.215000000000003</c:v>
                </c:pt>
                <c:pt idx="10">
                  <c:v>84.215000000000003</c:v>
                </c:pt>
                <c:pt idx="13">
                  <c:v>1</c:v>
                </c:pt>
                <c:pt idx="14">
                  <c:v>37.301000000000002</c:v>
                </c:pt>
                <c:pt idx="15">
                  <c:v>44.61</c:v>
                </c:pt>
                <c:pt idx="16">
                  <c:v>35.927</c:v>
                </c:pt>
                <c:pt idx="17">
                  <c:v>48.912999999999997</c:v>
                </c:pt>
                <c:pt idx="18">
                  <c:v>52.769999999999996</c:v>
                </c:pt>
                <c:pt idx="19">
                  <c:v>61.158999999999999</c:v>
                </c:pt>
                <c:pt idx="20">
                  <c:v>14.21</c:v>
                </c:pt>
                <c:pt idx="26">
                  <c:v>44.222000000000001</c:v>
                </c:pt>
                <c:pt idx="27">
                  <c:v>15.736000000000001</c:v>
                </c:pt>
                <c:pt idx="30">
                  <c:v>44.390999999999998</c:v>
                </c:pt>
                <c:pt idx="33">
                  <c:v>9.593</c:v>
                </c:pt>
                <c:pt idx="34">
                  <c:v>40.965000000000003</c:v>
                </c:pt>
                <c:pt idx="35">
                  <c:v>23.942</c:v>
                </c:pt>
                <c:pt idx="36">
                  <c:v>96</c:v>
                </c:pt>
                <c:pt idx="37">
                  <c:v>78.14</c:v>
                </c:pt>
                <c:pt idx="38">
                  <c:v>15</c:v>
                </c:pt>
                <c:pt idx="39">
                  <c:v>5.85</c:v>
                </c:pt>
                <c:pt idx="40">
                  <c:v>64.349000000000004</c:v>
                </c:pt>
                <c:pt idx="41">
                  <c:v>4.1859999999999999</c:v>
                </c:pt>
                <c:pt idx="42">
                  <c:v>4</c:v>
                </c:pt>
                <c:pt idx="43">
                  <c:v>11.512</c:v>
                </c:pt>
                <c:pt idx="44">
                  <c:v>9</c:v>
                </c:pt>
                <c:pt idx="45">
                  <c:v>5</c:v>
                </c:pt>
                <c:pt idx="46">
                  <c:v>4</c:v>
                </c:pt>
                <c:pt idx="47">
                  <c:v>6.6550000000000002</c:v>
                </c:pt>
                <c:pt idx="48">
                  <c:v>6</c:v>
                </c:pt>
                <c:pt idx="49">
                  <c:v>25.29</c:v>
                </c:pt>
                <c:pt idx="50">
                  <c:v>24.244999999999997</c:v>
                </c:pt>
                <c:pt idx="51">
                  <c:v>71</c:v>
                </c:pt>
                <c:pt idx="52">
                  <c:v>57</c:v>
                </c:pt>
                <c:pt idx="53">
                  <c:v>56</c:v>
                </c:pt>
                <c:pt idx="54">
                  <c:v>57</c:v>
                </c:pt>
                <c:pt idx="55">
                  <c:v>56</c:v>
                </c:pt>
                <c:pt idx="56">
                  <c:v>51</c:v>
                </c:pt>
                <c:pt idx="57">
                  <c:v>40</c:v>
                </c:pt>
                <c:pt idx="58">
                  <c:v>19</c:v>
                </c:pt>
                <c:pt idx="59">
                  <c:v>6</c:v>
                </c:pt>
                <c:pt idx="60">
                  <c:v>49</c:v>
                </c:pt>
                <c:pt idx="61">
                  <c:v>29.462</c:v>
                </c:pt>
                <c:pt idx="62">
                  <c:v>14.08</c:v>
                </c:pt>
                <c:pt idx="63">
                  <c:v>17</c:v>
                </c:pt>
                <c:pt idx="64">
                  <c:v>10.693</c:v>
                </c:pt>
                <c:pt idx="65">
                  <c:v>16.13</c:v>
                </c:pt>
                <c:pt idx="66">
                  <c:v>24.210999999999999</c:v>
                </c:pt>
                <c:pt idx="67">
                  <c:v>10.523999999999999</c:v>
                </c:pt>
                <c:pt idx="68">
                  <c:v>95.72399999999999</c:v>
                </c:pt>
                <c:pt idx="72">
                  <c:v>38.604999999999997</c:v>
                </c:pt>
                <c:pt idx="73">
                  <c:v>51.367999999999995</c:v>
                </c:pt>
                <c:pt idx="74">
                  <c:v>23.117999999999999</c:v>
                </c:pt>
                <c:pt idx="75">
                  <c:v>47.54</c:v>
                </c:pt>
                <c:pt idx="76">
                  <c:v>7.242</c:v>
                </c:pt>
                <c:pt idx="77">
                  <c:v>15.542</c:v>
                </c:pt>
                <c:pt idx="78">
                  <c:v>23.85</c:v>
                </c:pt>
                <c:pt idx="79">
                  <c:v>113.479</c:v>
                </c:pt>
                <c:pt idx="80">
                  <c:v>19</c:v>
                </c:pt>
                <c:pt idx="81">
                  <c:v>23.146000000000001</c:v>
                </c:pt>
                <c:pt idx="82">
                  <c:v>41.485999999999997</c:v>
                </c:pt>
                <c:pt idx="83">
                  <c:v>114.08</c:v>
                </c:pt>
                <c:pt idx="84">
                  <c:v>37.808</c:v>
                </c:pt>
                <c:pt idx="85">
                  <c:v>26.218</c:v>
                </c:pt>
                <c:pt idx="86">
                  <c:v>43.803000000000004</c:v>
                </c:pt>
                <c:pt idx="87">
                  <c:v>235.74799999999999</c:v>
                </c:pt>
                <c:pt idx="88">
                  <c:v>79.39</c:v>
                </c:pt>
                <c:pt idx="89">
                  <c:v>70</c:v>
                </c:pt>
                <c:pt idx="90">
                  <c:v>137.339</c:v>
                </c:pt>
                <c:pt idx="91">
                  <c:v>251.84199999999998</c:v>
                </c:pt>
                <c:pt idx="9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62B-4CC6-8238-2EC42903AF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17.600000000000001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0.8</c:v>
                </c:pt>
                <c:pt idx="24">
                  <c:v>0</c:v>
                </c:pt>
                <c:pt idx="25">
                  <c:v>0.7</c:v>
                </c:pt>
                <c:pt idx="26">
                  <c:v>0</c:v>
                </c:pt>
                <c:pt idx="27">
                  <c:v>0</c:v>
                </c:pt>
                <c:pt idx="28">
                  <c:v>24.5</c:v>
                </c:pt>
                <c:pt idx="29">
                  <c:v>45.6</c:v>
                </c:pt>
                <c:pt idx="30">
                  <c:v>0</c:v>
                </c:pt>
                <c:pt idx="31">
                  <c:v>29.2</c:v>
                </c:pt>
                <c:pt idx="32">
                  <c:v>36.799999999999997</c:v>
                </c:pt>
                <c:pt idx="33">
                  <c:v>66.900000000000006</c:v>
                </c:pt>
                <c:pt idx="34">
                  <c:v>13.6</c:v>
                </c:pt>
                <c:pt idx="35">
                  <c:v>66.2</c:v>
                </c:pt>
                <c:pt idx="36">
                  <c:v>0</c:v>
                </c:pt>
                <c:pt idx="37">
                  <c:v>33.4</c:v>
                </c:pt>
                <c:pt idx="38">
                  <c:v>88.4</c:v>
                </c:pt>
                <c:pt idx="39">
                  <c:v>56.9</c:v>
                </c:pt>
                <c:pt idx="40">
                  <c:v>49.5</c:v>
                </c:pt>
                <c:pt idx="41">
                  <c:v>49.5</c:v>
                </c:pt>
                <c:pt idx="42">
                  <c:v>49.5</c:v>
                </c:pt>
                <c:pt idx="43">
                  <c:v>49.5</c:v>
                </c:pt>
                <c:pt idx="44">
                  <c:v>115.5</c:v>
                </c:pt>
                <c:pt idx="45">
                  <c:v>115.5</c:v>
                </c:pt>
                <c:pt idx="46">
                  <c:v>115.5</c:v>
                </c:pt>
                <c:pt idx="47">
                  <c:v>115.5</c:v>
                </c:pt>
                <c:pt idx="48">
                  <c:v>5</c:v>
                </c:pt>
                <c:pt idx="49">
                  <c:v>33.799999999999997</c:v>
                </c:pt>
                <c:pt idx="50">
                  <c:v>57</c:v>
                </c:pt>
                <c:pt idx="51">
                  <c:v>12.3</c:v>
                </c:pt>
                <c:pt idx="52">
                  <c:v>40.5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19</c:v>
                </c:pt>
                <c:pt idx="57">
                  <c:v>5</c:v>
                </c:pt>
                <c:pt idx="58">
                  <c:v>16.600000000000001</c:v>
                </c:pt>
                <c:pt idx="59">
                  <c:v>6.8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1.9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10</c:v>
                </c:pt>
                <c:pt idx="69">
                  <c:v>148.69999999999999</c:v>
                </c:pt>
                <c:pt idx="70">
                  <c:v>175.3</c:v>
                </c:pt>
                <c:pt idx="71">
                  <c:v>160.5</c:v>
                </c:pt>
                <c:pt idx="72">
                  <c:v>163.19999999999999</c:v>
                </c:pt>
                <c:pt idx="73">
                  <c:v>139.9</c:v>
                </c:pt>
                <c:pt idx="74">
                  <c:v>219.2</c:v>
                </c:pt>
                <c:pt idx="75">
                  <c:v>153.69999999999999</c:v>
                </c:pt>
                <c:pt idx="76">
                  <c:v>181.8</c:v>
                </c:pt>
                <c:pt idx="77">
                  <c:v>199.9</c:v>
                </c:pt>
                <c:pt idx="78">
                  <c:v>204.4</c:v>
                </c:pt>
                <c:pt idx="79">
                  <c:v>72.599999999999994</c:v>
                </c:pt>
                <c:pt idx="80">
                  <c:v>243.1</c:v>
                </c:pt>
                <c:pt idx="81">
                  <c:v>231.1</c:v>
                </c:pt>
                <c:pt idx="82">
                  <c:v>197.4</c:v>
                </c:pt>
                <c:pt idx="83">
                  <c:v>102.7</c:v>
                </c:pt>
                <c:pt idx="84">
                  <c:v>68.7</c:v>
                </c:pt>
                <c:pt idx="85">
                  <c:v>81.2</c:v>
                </c:pt>
                <c:pt idx="86">
                  <c:v>96.5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142.30000000000001</c:v>
                </c:pt>
                <c:pt idx="94">
                  <c:v>138.1</c:v>
                </c:pt>
                <c:pt idx="95">
                  <c:v>138.19999999999999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2B-4CC6-8238-2EC42903AF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50.024999999999999</c:v>
                </c:pt>
                <c:pt idx="1">
                  <c:v>45.78</c:v>
                </c:pt>
                <c:pt idx="2">
                  <c:v>55.283999999999999</c:v>
                </c:pt>
                <c:pt idx="3">
                  <c:v>41.228000000000002</c:v>
                </c:pt>
                <c:pt idx="4">
                  <c:v>47.392000000000003</c:v>
                </c:pt>
                <c:pt idx="5">
                  <c:v>47.533000000000001</c:v>
                </c:pt>
                <c:pt idx="6">
                  <c:v>17.666</c:v>
                </c:pt>
                <c:pt idx="7">
                  <c:v>34.970999999999997</c:v>
                </c:pt>
                <c:pt idx="8">
                  <c:v>52.325000000000003</c:v>
                </c:pt>
                <c:pt idx="9">
                  <c:v>74.337000000000003</c:v>
                </c:pt>
                <c:pt idx="10">
                  <c:v>75.620999999999995</c:v>
                </c:pt>
                <c:pt idx="11">
                  <c:v>7.9139999999999997</c:v>
                </c:pt>
                <c:pt idx="12">
                  <c:v>10.423999999999999</c:v>
                </c:pt>
                <c:pt idx="13">
                  <c:v>11.573</c:v>
                </c:pt>
                <c:pt idx="14">
                  <c:v>34.746000000000002</c:v>
                </c:pt>
                <c:pt idx="15">
                  <c:v>37.390999999999998</c:v>
                </c:pt>
                <c:pt idx="16">
                  <c:v>33.741999999999997</c:v>
                </c:pt>
                <c:pt idx="17">
                  <c:v>40.500999999999998</c:v>
                </c:pt>
                <c:pt idx="18">
                  <c:v>32.317999999999998</c:v>
                </c:pt>
                <c:pt idx="19">
                  <c:v>28.771000000000001</c:v>
                </c:pt>
                <c:pt idx="20">
                  <c:v>27.012</c:v>
                </c:pt>
                <c:pt idx="21">
                  <c:v>9.5370000000000008</c:v>
                </c:pt>
                <c:pt idx="22">
                  <c:v>9.282</c:v>
                </c:pt>
                <c:pt idx="23">
                  <c:v>5.7949999999999999</c:v>
                </c:pt>
                <c:pt idx="24">
                  <c:v>14.305999999999999</c:v>
                </c:pt>
                <c:pt idx="25">
                  <c:v>7.2359999999999998</c:v>
                </c:pt>
                <c:pt idx="26">
                  <c:v>0.33400000000000002</c:v>
                </c:pt>
                <c:pt idx="27">
                  <c:v>0.57499999999999996</c:v>
                </c:pt>
                <c:pt idx="28">
                  <c:v>0.35399999999999998</c:v>
                </c:pt>
                <c:pt idx="29">
                  <c:v>0.114</c:v>
                </c:pt>
                <c:pt idx="30">
                  <c:v>0.43</c:v>
                </c:pt>
                <c:pt idx="31">
                  <c:v>0.64</c:v>
                </c:pt>
                <c:pt idx="32">
                  <c:v>0.6</c:v>
                </c:pt>
                <c:pt idx="33">
                  <c:v>0.76</c:v>
                </c:pt>
                <c:pt idx="34">
                  <c:v>5.3570000000000002</c:v>
                </c:pt>
                <c:pt idx="35">
                  <c:v>1.41</c:v>
                </c:pt>
                <c:pt idx="36">
                  <c:v>5.4409999999999998</c:v>
                </c:pt>
                <c:pt idx="37">
                  <c:v>5.9349999999999996</c:v>
                </c:pt>
                <c:pt idx="38">
                  <c:v>5.3419999999999996</c:v>
                </c:pt>
                <c:pt idx="39">
                  <c:v>7.1070000000000002</c:v>
                </c:pt>
                <c:pt idx="40">
                  <c:v>9.4499999999999993</c:v>
                </c:pt>
                <c:pt idx="41">
                  <c:v>31.376000000000001</c:v>
                </c:pt>
                <c:pt idx="42">
                  <c:v>34.612000000000002</c:v>
                </c:pt>
                <c:pt idx="43">
                  <c:v>33.920999999999999</c:v>
                </c:pt>
                <c:pt idx="44">
                  <c:v>6.0640000000000001</c:v>
                </c:pt>
                <c:pt idx="45">
                  <c:v>8.35</c:v>
                </c:pt>
                <c:pt idx="46">
                  <c:v>5.3579999999999997</c:v>
                </c:pt>
                <c:pt idx="47">
                  <c:v>3.87</c:v>
                </c:pt>
                <c:pt idx="48">
                  <c:v>13.222</c:v>
                </c:pt>
                <c:pt idx="49">
                  <c:v>4.9000000000000004</c:v>
                </c:pt>
                <c:pt idx="50">
                  <c:v>2.11</c:v>
                </c:pt>
                <c:pt idx="51">
                  <c:v>1.1299999999999999</c:v>
                </c:pt>
                <c:pt idx="53">
                  <c:v>0.439</c:v>
                </c:pt>
                <c:pt idx="54">
                  <c:v>0.316</c:v>
                </c:pt>
                <c:pt idx="55">
                  <c:v>0.23799999999999999</c:v>
                </c:pt>
                <c:pt idx="57">
                  <c:v>0.1</c:v>
                </c:pt>
                <c:pt idx="58">
                  <c:v>2.1589999999999998</c:v>
                </c:pt>
                <c:pt idx="59">
                  <c:v>1.9610000000000001</c:v>
                </c:pt>
                <c:pt idx="60">
                  <c:v>21.85</c:v>
                </c:pt>
                <c:pt idx="61">
                  <c:v>5.83</c:v>
                </c:pt>
                <c:pt idx="62">
                  <c:v>0.28000000000000003</c:v>
                </c:pt>
                <c:pt idx="63">
                  <c:v>0.157</c:v>
                </c:pt>
                <c:pt idx="64">
                  <c:v>9.9000000000000005E-2</c:v>
                </c:pt>
                <c:pt idx="65">
                  <c:v>6.9000000000000006E-2</c:v>
                </c:pt>
                <c:pt idx="66">
                  <c:v>2.1000000000000001E-2</c:v>
                </c:pt>
                <c:pt idx="68">
                  <c:v>21.64</c:v>
                </c:pt>
                <c:pt idx="72">
                  <c:v>0.36499999999999999</c:v>
                </c:pt>
                <c:pt idx="73">
                  <c:v>13.366</c:v>
                </c:pt>
                <c:pt idx="75">
                  <c:v>19.146999999999998</c:v>
                </c:pt>
                <c:pt idx="76">
                  <c:v>21.768999999999998</c:v>
                </c:pt>
                <c:pt idx="77">
                  <c:v>14.298999999999999</c:v>
                </c:pt>
                <c:pt idx="78">
                  <c:v>10.407999999999999</c:v>
                </c:pt>
                <c:pt idx="79">
                  <c:v>29.14</c:v>
                </c:pt>
                <c:pt idx="82">
                  <c:v>3.7770000000000001</c:v>
                </c:pt>
                <c:pt idx="83">
                  <c:v>16.57</c:v>
                </c:pt>
                <c:pt idx="84">
                  <c:v>14.23</c:v>
                </c:pt>
                <c:pt idx="85">
                  <c:v>13.7</c:v>
                </c:pt>
                <c:pt idx="86">
                  <c:v>2.3290000000000002</c:v>
                </c:pt>
                <c:pt idx="87">
                  <c:v>11.907999999999999</c:v>
                </c:pt>
                <c:pt idx="88">
                  <c:v>0.20899999999999999</c:v>
                </c:pt>
                <c:pt idx="92">
                  <c:v>2.5999999999999999E-2</c:v>
                </c:pt>
                <c:pt idx="93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62B-4CC6-8238-2EC42903AF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62B-4CC6-8238-2EC42903AF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62B-4CC6-8238-2EC42903A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</c:v>
                </c:pt>
                <c:pt idx="1">
                  <c:v>80.52</c:v>
                </c:pt>
                <c:pt idx="2">
                  <c:v>76.86</c:v>
                </c:pt>
                <c:pt idx="3">
                  <c:v>76.19</c:v>
                </c:pt>
                <c:pt idx="4">
                  <c:v>83</c:v>
                </c:pt>
                <c:pt idx="5">
                  <c:v>78.86</c:v>
                </c:pt>
                <c:pt idx="6">
                  <c:v>75.900000000000006</c:v>
                </c:pt>
                <c:pt idx="7">
                  <c:v>68.010000000000005</c:v>
                </c:pt>
                <c:pt idx="8">
                  <c:v>79.760000000000005</c:v>
                </c:pt>
                <c:pt idx="9">
                  <c:v>75.650000000000006</c:v>
                </c:pt>
                <c:pt idx="10">
                  <c:v>70.81</c:v>
                </c:pt>
                <c:pt idx="11">
                  <c:v>59.46</c:v>
                </c:pt>
                <c:pt idx="12">
                  <c:v>68.03</c:v>
                </c:pt>
                <c:pt idx="13">
                  <c:v>69.989999999999995</c:v>
                </c:pt>
                <c:pt idx="14">
                  <c:v>75.77</c:v>
                </c:pt>
                <c:pt idx="15">
                  <c:v>77.13</c:v>
                </c:pt>
                <c:pt idx="16">
                  <c:v>76.180000000000007</c:v>
                </c:pt>
                <c:pt idx="17">
                  <c:v>77.41</c:v>
                </c:pt>
                <c:pt idx="18">
                  <c:v>81.489999999999995</c:v>
                </c:pt>
                <c:pt idx="19">
                  <c:v>80.989999999999995</c:v>
                </c:pt>
                <c:pt idx="20">
                  <c:v>80.62</c:v>
                </c:pt>
                <c:pt idx="21">
                  <c:v>75.91</c:v>
                </c:pt>
                <c:pt idx="22">
                  <c:v>77.02</c:v>
                </c:pt>
                <c:pt idx="23">
                  <c:v>71.77</c:v>
                </c:pt>
                <c:pt idx="24">
                  <c:v>75.67</c:v>
                </c:pt>
                <c:pt idx="25">
                  <c:v>72.069999999999993</c:v>
                </c:pt>
                <c:pt idx="26">
                  <c:v>85.12</c:v>
                </c:pt>
                <c:pt idx="27">
                  <c:v>97.5</c:v>
                </c:pt>
                <c:pt idx="28">
                  <c:v>81.42</c:v>
                </c:pt>
                <c:pt idx="29">
                  <c:v>84.01</c:v>
                </c:pt>
                <c:pt idx="30">
                  <c:v>96.57</c:v>
                </c:pt>
                <c:pt idx="31">
                  <c:v>92.6</c:v>
                </c:pt>
                <c:pt idx="32">
                  <c:v>97.01</c:v>
                </c:pt>
                <c:pt idx="33">
                  <c:v>98.86</c:v>
                </c:pt>
                <c:pt idx="34">
                  <c:v>104.31</c:v>
                </c:pt>
                <c:pt idx="35">
                  <c:v>100.45</c:v>
                </c:pt>
                <c:pt idx="36">
                  <c:v>110.64</c:v>
                </c:pt>
                <c:pt idx="37">
                  <c:v>106.73</c:v>
                </c:pt>
                <c:pt idx="38">
                  <c:v>102.82</c:v>
                </c:pt>
                <c:pt idx="39">
                  <c:v>99.15</c:v>
                </c:pt>
                <c:pt idx="40">
                  <c:v>99.18</c:v>
                </c:pt>
                <c:pt idx="41">
                  <c:v>97.79</c:v>
                </c:pt>
                <c:pt idx="42">
                  <c:v>97.06</c:v>
                </c:pt>
                <c:pt idx="43">
                  <c:v>96.57</c:v>
                </c:pt>
                <c:pt idx="44">
                  <c:v>89.12</c:v>
                </c:pt>
                <c:pt idx="45">
                  <c:v>93.79</c:v>
                </c:pt>
                <c:pt idx="46">
                  <c:v>93.81</c:v>
                </c:pt>
                <c:pt idx="47">
                  <c:v>93.31</c:v>
                </c:pt>
                <c:pt idx="48">
                  <c:v>94.65</c:v>
                </c:pt>
                <c:pt idx="49">
                  <c:v>96.54</c:v>
                </c:pt>
                <c:pt idx="50">
                  <c:v>96.47</c:v>
                </c:pt>
                <c:pt idx="51">
                  <c:v>98.15</c:v>
                </c:pt>
                <c:pt idx="52">
                  <c:v>99.46</c:v>
                </c:pt>
                <c:pt idx="53">
                  <c:v>104.91</c:v>
                </c:pt>
                <c:pt idx="54">
                  <c:v>105.1</c:v>
                </c:pt>
                <c:pt idx="55">
                  <c:v>107.39</c:v>
                </c:pt>
                <c:pt idx="56">
                  <c:v>96.4</c:v>
                </c:pt>
                <c:pt idx="57">
                  <c:v>104.53</c:v>
                </c:pt>
                <c:pt idx="58">
                  <c:v>110.01</c:v>
                </c:pt>
                <c:pt idx="59">
                  <c:v>123.94</c:v>
                </c:pt>
                <c:pt idx="60">
                  <c:v>107.57</c:v>
                </c:pt>
                <c:pt idx="61">
                  <c:v>111.65</c:v>
                </c:pt>
                <c:pt idx="62">
                  <c:v>108.4</c:v>
                </c:pt>
                <c:pt idx="63">
                  <c:v>116.25</c:v>
                </c:pt>
                <c:pt idx="64">
                  <c:v>109.39</c:v>
                </c:pt>
                <c:pt idx="65">
                  <c:v>116.86</c:v>
                </c:pt>
                <c:pt idx="66">
                  <c:v>120</c:v>
                </c:pt>
                <c:pt idx="67">
                  <c:v>121.73</c:v>
                </c:pt>
                <c:pt idx="68">
                  <c:v>121.45</c:v>
                </c:pt>
                <c:pt idx="69">
                  <c:v>108.16</c:v>
                </c:pt>
                <c:pt idx="70">
                  <c:v>105.9</c:v>
                </c:pt>
                <c:pt idx="71">
                  <c:v>109.9</c:v>
                </c:pt>
                <c:pt idx="72">
                  <c:v>111.36</c:v>
                </c:pt>
                <c:pt idx="73">
                  <c:v>114.37</c:v>
                </c:pt>
                <c:pt idx="74">
                  <c:v>108.95</c:v>
                </c:pt>
                <c:pt idx="75">
                  <c:v>111.36</c:v>
                </c:pt>
                <c:pt idx="76">
                  <c:v>117.22</c:v>
                </c:pt>
                <c:pt idx="77">
                  <c:v>113.6</c:v>
                </c:pt>
                <c:pt idx="78">
                  <c:v>111.36</c:v>
                </c:pt>
                <c:pt idx="79">
                  <c:v>117.41</c:v>
                </c:pt>
                <c:pt idx="80">
                  <c:v>120.11</c:v>
                </c:pt>
                <c:pt idx="81">
                  <c:v>109.09</c:v>
                </c:pt>
                <c:pt idx="82">
                  <c:v>104.9</c:v>
                </c:pt>
                <c:pt idx="83">
                  <c:v>103.43</c:v>
                </c:pt>
                <c:pt idx="84">
                  <c:v>107.12</c:v>
                </c:pt>
                <c:pt idx="85">
                  <c:v>100.1</c:v>
                </c:pt>
                <c:pt idx="86">
                  <c:v>88.49</c:v>
                </c:pt>
                <c:pt idx="87">
                  <c:v>85.34</c:v>
                </c:pt>
                <c:pt idx="88">
                  <c:v>101.21</c:v>
                </c:pt>
                <c:pt idx="89">
                  <c:v>96.03</c:v>
                </c:pt>
                <c:pt idx="90">
                  <c:v>92.69</c:v>
                </c:pt>
                <c:pt idx="91">
                  <c:v>87.16</c:v>
                </c:pt>
                <c:pt idx="92">
                  <c:v>95.79</c:v>
                </c:pt>
                <c:pt idx="93">
                  <c:v>79.06</c:v>
                </c:pt>
                <c:pt idx="94">
                  <c:v>67.12</c:v>
                </c:pt>
                <c:pt idx="95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62B-4CC6-8238-2EC42903A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8BE-4546-9336-B8A8A7E3AC9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8BE-4546-9336-B8A8A7E3AC9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2">
                  <c:v>2.8</c:v>
                </c:pt>
                <c:pt idx="13">
                  <c:v>2.8</c:v>
                </c:pt>
                <c:pt idx="29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1.8</c:v>
                </c:pt>
                <c:pt idx="35">
                  <c:v>3.2</c:v>
                </c:pt>
                <c:pt idx="36">
                  <c:v>4.2240000000000002</c:v>
                </c:pt>
                <c:pt idx="37">
                  <c:v>10.711</c:v>
                </c:pt>
                <c:pt idx="38">
                  <c:v>6</c:v>
                </c:pt>
                <c:pt idx="39">
                  <c:v>0.9</c:v>
                </c:pt>
                <c:pt idx="40">
                  <c:v>6.85</c:v>
                </c:pt>
                <c:pt idx="41">
                  <c:v>4.1669999999999998</c:v>
                </c:pt>
                <c:pt idx="42">
                  <c:v>4.1849999999999996</c:v>
                </c:pt>
                <c:pt idx="43">
                  <c:v>4.1420000000000003</c:v>
                </c:pt>
                <c:pt idx="44">
                  <c:v>4.2</c:v>
                </c:pt>
                <c:pt idx="45">
                  <c:v>6.641</c:v>
                </c:pt>
                <c:pt idx="46">
                  <c:v>4.109</c:v>
                </c:pt>
                <c:pt idx="47">
                  <c:v>2.0630000000000002</c:v>
                </c:pt>
                <c:pt idx="48">
                  <c:v>4.0030000000000001</c:v>
                </c:pt>
                <c:pt idx="59">
                  <c:v>1.6950000000000001</c:v>
                </c:pt>
                <c:pt idx="62">
                  <c:v>1.2</c:v>
                </c:pt>
                <c:pt idx="63">
                  <c:v>1.6</c:v>
                </c:pt>
                <c:pt idx="65">
                  <c:v>0.72</c:v>
                </c:pt>
                <c:pt idx="66">
                  <c:v>0.72</c:v>
                </c:pt>
                <c:pt idx="69">
                  <c:v>1.26</c:v>
                </c:pt>
                <c:pt idx="70">
                  <c:v>2.8</c:v>
                </c:pt>
                <c:pt idx="71">
                  <c:v>1.26</c:v>
                </c:pt>
                <c:pt idx="74">
                  <c:v>1.2</c:v>
                </c:pt>
                <c:pt idx="80">
                  <c:v>1.08</c:v>
                </c:pt>
                <c:pt idx="81">
                  <c:v>1.2</c:v>
                </c:pt>
                <c:pt idx="82">
                  <c:v>1.2</c:v>
                </c:pt>
                <c:pt idx="86">
                  <c:v>0.54</c:v>
                </c:pt>
                <c:pt idx="92">
                  <c:v>4.2489999999999997</c:v>
                </c:pt>
                <c:pt idx="9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E-4546-9336-B8A8A7E3AC9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33.301000000000002</c:v>
                </c:pt>
                <c:pt idx="1">
                  <c:v>20.87</c:v>
                </c:pt>
                <c:pt idx="2">
                  <c:v>18.463999999999999</c:v>
                </c:pt>
                <c:pt idx="3">
                  <c:v>18.850000000000001</c:v>
                </c:pt>
                <c:pt idx="4">
                  <c:v>23.643999999999998</c:v>
                </c:pt>
                <c:pt idx="5">
                  <c:v>11.266</c:v>
                </c:pt>
                <c:pt idx="6">
                  <c:v>9.6959999999999997</c:v>
                </c:pt>
                <c:pt idx="7">
                  <c:v>23.138999999999999</c:v>
                </c:pt>
                <c:pt idx="8">
                  <c:v>2.0449999999999999</c:v>
                </c:pt>
                <c:pt idx="9">
                  <c:v>3.0680000000000001</c:v>
                </c:pt>
                <c:pt idx="10">
                  <c:v>7.1020000000000003</c:v>
                </c:pt>
                <c:pt idx="11">
                  <c:v>4.4999999999999998E-2</c:v>
                </c:pt>
                <c:pt idx="12">
                  <c:v>1.2</c:v>
                </c:pt>
                <c:pt idx="13">
                  <c:v>3.2</c:v>
                </c:pt>
                <c:pt idx="21">
                  <c:v>1.4590000000000001</c:v>
                </c:pt>
                <c:pt idx="22">
                  <c:v>1.7010000000000001</c:v>
                </c:pt>
                <c:pt idx="28">
                  <c:v>2</c:v>
                </c:pt>
                <c:pt idx="29">
                  <c:v>8</c:v>
                </c:pt>
                <c:pt idx="31">
                  <c:v>2</c:v>
                </c:pt>
                <c:pt idx="32">
                  <c:v>11.2</c:v>
                </c:pt>
                <c:pt idx="33">
                  <c:v>50</c:v>
                </c:pt>
                <c:pt idx="34">
                  <c:v>40.98</c:v>
                </c:pt>
                <c:pt idx="35">
                  <c:v>67.099999999999994</c:v>
                </c:pt>
                <c:pt idx="36">
                  <c:v>81.097999999999999</c:v>
                </c:pt>
                <c:pt idx="37">
                  <c:v>104.47199999999999</c:v>
                </c:pt>
                <c:pt idx="38">
                  <c:v>98.393000000000001</c:v>
                </c:pt>
                <c:pt idx="39">
                  <c:v>65.915000000000006</c:v>
                </c:pt>
                <c:pt idx="40">
                  <c:v>47.692999999999998</c:v>
                </c:pt>
                <c:pt idx="41">
                  <c:v>17.350999999999999</c:v>
                </c:pt>
                <c:pt idx="42">
                  <c:v>20.084</c:v>
                </c:pt>
                <c:pt idx="43">
                  <c:v>22.6</c:v>
                </c:pt>
                <c:pt idx="44">
                  <c:v>69.427999999999997</c:v>
                </c:pt>
                <c:pt idx="45">
                  <c:v>63.923999999999999</c:v>
                </c:pt>
                <c:pt idx="46">
                  <c:v>67.688999999999993</c:v>
                </c:pt>
                <c:pt idx="47">
                  <c:v>74.218000000000004</c:v>
                </c:pt>
                <c:pt idx="48">
                  <c:v>19.631999999999998</c:v>
                </c:pt>
                <c:pt idx="49">
                  <c:v>59.54</c:v>
                </c:pt>
                <c:pt idx="50">
                  <c:v>61.121000000000002</c:v>
                </c:pt>
                <c:pt idx="51">
                  <c:v>55.226999999999997</c:v>
                </c:pt>
                <c:pt idx="52">
                  <c:v>62.475000000000001</c:v>
                </c:pt>
                <c:pt idx="54">
                  <c:v>13.433</c:v>
                </c:pt>
                <c:pt idx="55">
                  <c:v>24.315000000000001</c:v>
                </c:pt>
                <c:pt idx="56">
                  <c:v>53.412999999999997</c:v>
                </c:pt>
                <c:pt idx="57">
                  <c:v>35.896000000000001</c:v>
                </c:pt>
                <c:pt idx="58">
                  <c:v>30.411000000000001</c:v>
                </c:pt>
                <c:pt idx="59">
                  <c:v>6.9480000000000004</c:v>
                </c:pt>
                <c:pt idx="62">
                  <c:v>6</c:v>
                </c:pt>
                <c:pt idx="63">
                  <c:v>6.4</c:v>
                </c:pt>
                <c:pt idx="64">
                  <c:v>6.8</c:v>
                </c:pt>
                <c:pt idx="65">
                  <c:v>5.22</c:v>
                </c:pt>
                <c:pt idx="66">
                  <c:v>5.4</c:v>
                </c:pt>
                <c:pt idx="67">
                  <c:v>1.5580000000000001</c:v>
                </c:pt>
                <c:pt idx="69">
                  <c:v>8.9640000000000004</c:v>
                </c:pt>
                <c:pt idx="70">
                  <c:v>29.113</c:v>
                </c:pt>
                <c:pt idx="71">
                  <c:v>20.747</c:v>
                </c:pt>
                <c:pt idx="72">
                  <c:v>11.695</c:v>
                </c:pt>
                <c:pt idx="73">
                  <c:v>15.412000000000001</c:v>
                </c:pt>
                <c:pt idx="74">
                  <c:v>43.064</c:v>
                </c:pt>
                <c:pt idx="75">
                  <c:v>36.210999999999999</c:v>
                </c:pt>
                <c:pt idx="76">
                  <c:v>49.433</c:v>
                </c:pt>
                <c:pt idx="77">
                  <c:v>64.203000000000003</c:v>
                </c:pt>
                <c:pt idx="78">
                  <c:v>69.834999999999994</c:v>
                </c:pt>
                <c:pt idx="79">
                  <c:v>50.963000000000001</c:v>
                </c:pt>
                <c:pt idx="80">
                  <c:v>124.37700000000001</c:v>
                </c:pt>
                <c:pt idx="81">
                  <c:v>117.17399999999999</c:v>
                </c:pt>
                <c:pt idx="82">
                  <c:v>110.721</c:v>
                </c:pt>
                <c:pt idx="83">
                  <c:v>107.346</c:v>
                </c:pt>
                <c:pt idx="84">
                  <c:v>110.363</c:v>
                </c:pt>
                <c:pt idx="85">
                  <c:v>113.813</c:v>
                </c:pt>
                <c:pt idx="86">
                  <c:v>132.55699999999999</c:v>
                </c:pt>
                <c:pt idx="87">
                  <c:v>121.735</c:v>
                </c:pt>
                <c:pt idx="89">
                  <c:v>21.902999999999999</c:v>
                </c:pt>
                <c:pt idx="90">
                  <c:v>84.590999999999994</c:v>
                </c:pt>
                <c:pt idx="91">
                  <c:v>99.25</c:v>
                </c:pt>
                <c:pt idx="92">
                  <c:v>20.542999999999999</c:v>
                </c:pt>
                <c:pt idx="93">
                  <c:v>112.08800000000001</c:v>
                </c:pt>
                <c:pt idx="94">
                  <c:v>104.46299999999999</c:v>
                </c:pt>
                <c:pt idx="95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E-4546-9336-B8A8A7E3AC9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8BE-4546-9336-B8A8A7E3AC9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8BE-4546-9336-B8A8A7E3AC9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8BE-4546-9336-B8A8A7E3AC9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8BE-4546-9336-B8A8A7E3AC9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8BE-4546-9336-B8A8A7E3AC9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65.984999999999999</c:v>
                </c:pt>
                <c:pt idx="1">
                  <c:v>77.733000000000004</c:v>
                </c:pt>
                <c:pt idx="2">
                  <c:v>62.801000000000002</c:v>
                </c:pt>
                <c:pt idx="3">
                  <c:v>28.95</c:v>
                </c:pt>
                <c:pt idx="4">
                  <c:v>89.123000000000005</c:v>
                </c:pt>
                <c:pt idx="5">
                  <c:v>69.718999999999994</c:v>
                </c:pt>
                <c:pt idx="8">
                  <c:v>119.459</c:v>
                </c:pt>
                <c:pt idx="9">
                  <c:v>147.881</c:v>
                </c:pt>
                <c:pt idx="10">
                  <c:v>147.881</c:v>
                </c:pt>
                <c:pt idx="14">
                  <c:v>62.042000000000002</c:v>
                </c:pt>
                <c:pt idx="15">
                  <c:v>80.835999999999999</c:v>
                </c:pt>
                <c:pt idx="16">
                  <c:v>66.251999999999995</c:v>
                </c:pt>
                <c:pt idx="17">
                  <c:v>82.061000000000007</c:v>
                </c:pt>
                <c:pt idx="18">
                  <c:v>79.634</c:v>
                </c:pt>
                <c:pt idx="19">
                  <c:v>106.286</c:v>
                </c:pt>
                <c:pt idx="20">
                  <c:v>34.384999999999998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8BE-4546-9336-B8A8A7E3AC9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5</c:v>
                </c:pt>
                <c:pt idx="19">
                  <c:v>0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0</c:v>
                </c:pt>
                <c:pt idx="24">
                  <c:v>13.5</c:v>
                </c:pt>
                <c:pt idx="25">
                  <c:v>0</c:v>
                </c:pt>
                <c:pt idx="26">
                  <c:v>33.200000000000003</c:v>
                </c:pt>
                <c:pt idx="27">
                  <c:v>7.9</c:v>
                </c:pt>
                <c:pt idx="28">
                  <c:v>0</c:v>
                </c:pt>
                <c:pt idx="29">
                  <c:v>0</c:v>
                </c:pt>
                <c:pt idx="30">
                  <c:v>31.8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16.8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64.7</c:v>
                </c:pt>
                <c:pt idx="41">
                  <c:v>63.5</c:v>
                </c:pt>
                <c:pt idx="42">
                  <c:v>63.6</c:v>
                </c:pt>
                <c:pt idx="43">
                  <c:v>68</c:v>
                </c:pt>
                <c:pt idx="44">
                  <c:v>46</c:v>
                </c:pt>
                <c:pt idx="45">
                  <c:v>56</c:v>
                </c:pt>
                <c:pt idx="46">
                  <c:v>51</c:v>
                </c:pt>
                <c:pt idx="47">
                  <c:v>46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34.9</c:v>
                </c:pt>
                <c:pt idx="54">
                  <c:v>12.3</c:v>
                </c:pt>
                <c:pt idx="55">
                  <c:v>10.1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62.9</c:v>
                </c:pt>
                <c:pt idx="61">
                  <c:v>35.1</c:v>
                </c:pt>
                <c:pt idx="62">
                  <c:v>0</c:v>
                </c:pt>
                <c:pt idx="63">
                  <c:v>0</c:v>
                </c:pt>
                <c:pt idx="64">
                  <c:v>0.4</c:v>
                </c:pt>
                <c:pt idx="65">
                  <c:v>3.5</c:v>
                </c:pt>
                <c:pt idx="66">
                  <c:v>8.5</c:v>
                </c:pt>
                <c:pt idx="67">
                  <c:v>3.5</c:v>
                </c:pt>
                <c:pt idx="68">
                  <c:v>127.2</c:v>
                </c:pt>
                <c:pt idx="69">
                  <c:v>127.2</c:v>
                </c:pt>
                <c:pt idx="70">
                  <c:v>127.2</c:v>
                </c:pt>
                <c:pt idx="71">
                  <c:v>127.2</c:v>
                </c:pt>
                <c:pt idx="72">
                  <c:v>183.5</c:v>
                </c:pt>
                <c:pt idx="73">
                  <c:v>183.5</c:v>
                </c:pt>
                <c:pt idx="74">
                  <c:v>183.5</c:v>
                </c:pt>
                <c:pt idx="75">
                  <c:v>183.5</c:v>
                </c:pt>
                <c:pt idx="76">
                  <c:v>159.9</c:v>
                </c:pt>
                <c:pt idx="77">
                  <c:v>159.9</c:v>
                </c:pt>
                <c:pt idx="78">
                  <c:v>159.9</c:v>
                </c:pt>
                <c:pt idx="79">
                  <c:v>159.9</c:v>
                </c:pt>
                <c:pt idx="80">
                  <c:v>120.6</c:v>
                </c:pt>
                <c:pt idx="81">
                  <c:v>120.6</c:v>
                </c:pt>
                <c:pt idx="82">
                  <c:v>120.6</c:v>
                </c:pt>
                <c:pt idx="83">
                  <c:v>120.6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119.4</c:v>
                </c:pt>
                <c:pt idx="88">
                  <c:v>61.3</c:v>
                </c:pt>
                <c:pt idx="89">
                  <c:v>30</c:v>
                </c:pt>
                <c:pt idx="90">
                  <c:v>34.1</c:v>
                </c:pt>
                <c:pt idx="91">
                  <c:v>132.80000000000001</c:v>
                </c:pt>
                <c:pt idx="92">
                  <c:v>7.4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8BE-4546-9336-B8A8A7E3AC9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4.1079999999999997</c:v>
                </c:pt>
                <c:pt idx="1">
                  <c:v>2.91</c:v>
                </c:pt>
                <c:pt idx="2">
                  <c:v>5.32</c:v>
                </c:pt>
                <c:pt idx="3">
                  <c:v>6.5780000000000003</c:v>
                </c:pt>
                <c:pt idx="4">
                  <c:v>1.3959999999999999</c:v>
                </c:pt>
                <c:pt idx="5">
                  <c:v>8.4390000000000001</c:v>
                </c:pt>
                <c:pt idx="6">
                  <c:v>10.97</c:v>
                </c:pt>
                <c:pt idx="7">
                  <c:v>13.832000000000001</c:v>
                </c:pt>
                <c:pt idx="8">
                  <c:v>2.8679999999999999</c:v>
                </c:pt>
                <c:pt idx="9">
                  <c:v>3.6030000000000002</c:v>
                </c:pt>
                <c:pt idx="10">
                  <c:v>4.8529999999999998</c:v>
                </c:pt>
                <c:pt idx="11">
                  <c:v>7.8689999999999998</c:v>
                </c:pt>
                <c:pt idx="12">
                  <c:v>6.4240000000000004</c:v>
                </c:pt>
                <c:pt idx="13">
                  <c:v>6.5730000000000004</c:v>
                </c:pt>
                <c:pt idx="14">
                  <c:v>5.0049999999999999</c:v>
                </c:pt>
                <c:pt idx="15">
                  <c:v>5.165</c:v>
                </c:pt>
                <c:pt idx="16">
                  <c:v>3.4169999999999998</c:v>
                </c:pt>
                <c:pt idx="17">
                  <c:v>2.3530000000000002</c:v>
                </c:pt>
                <c:pt idx="18">
                  <c:v>0.45400000000000001</c:v>
                </c:pt>
                <c:pt idx="19">
                  <c:v>1.2609999999999999</c:v>
                </c:pt>
                <c:pt idx="20">
                  <c:v>1.837</c:v>
                </c:pt>
                <c:pt idx="21">
                  <c:v>3.0779999999999998</c:v>
                </c:pt>
                <c:pt idx="22">
                  <c:v>2.581</c:v>
                </c:pt>
                <c:pt idx="23">
                  <c:v>6.5949999999999998</c:v>
                </c:pt>
                <c:pt idx="24">
                  <c:v>0.84099999999999997</c:v>
                </c:pt>
                <c:pt idx="25">
                  <c:v>7.9669999999999996</c:v>
                </c:pt>
                <c:pt idx="26">
                  <c:v>11.336</c:v>
                </c:pt>
                <c:pt idx="27">
                  <c:v>8.4469999999999992</c:v>
                </c:pt>
                <c:pt idx="28">
                  <c:v>26.88</c:v>
                </c:pt>
                <c:pt idx="29">
                  <c:v>38.506</c:v>
                </c:pt>
                <c:pt idx="30">
                  <c:v>16.994</c:v>
                </c:pt>
                <c:pt idx="31">
                  <c:v>31.82</c:v>
                </c:pt>
                <c:pt idx="32">
                  <c:v>26.971</c:v>
                </c:pt>
                <c:pt idx="33">
                  <c:v>28.045000000000002</c:v>
                </c:pt>
                <c:pt idx="34">
                  <c:v>21.128</c:v>
                </c:pt>
                <c:pt idx="35">
                  <c:v>29.128</c:v>
                </c:pt>
                <c:pt idx="36">
                  <c:v>3.2189999999999999</c:v>
                </c:pt>
                <c:pt idx="37">
                  <c:v>6.1890000000000001</c:v>
                </c:pt>
                <c:pt idx="38">
                  <c:v>8.3000000000000007</c:v>
                </c:pt>
                <c:pt idx="39">
                  <c:v>6.9119999999999999</c:v>
                </c:pt>
                <c:pt idx="40">
                  <c:v>7.9219999999999997</c:v>
                </c:pt>
                <c:pt idx="41">
                  <c:v>3.9089999999999998</c:v>
                </c:pt>
                <c:pt idx="42">
                  <c:v>4.1079999999999997</c:v>
                </c:pt>
                <c:pt idx="43">
                  <c:v>4.056</c:v>
                </c:pt>
                <c:pt idx="44">
                  <c:v>14.956</c:v>
                </c:pt>
                <c:pt idx="45">
                  <c:v>6.3049999999999997</c:v>
                </c:pt>
                <c:pt idx="46">
                  <c:v>6.08</c:v>
                </c:pt>
                <c:pt idx="47">
                  <c:v>7.7640000000000002</c:v>
                </c:pt>
                <c:pt idx="48">
                  <c:v>4.4870000000000001</c:v>
                </c:pt>
                <c:pt idx="49">
                  <c:v>8.3390000000000004</c:v>
                </c:pt>
                <c:pt idx="50">
                  <c:v>22.196000000000002</c:v>
                </c:pt>
                <c:pt idx="51">
                  <c:v>29.187999999999999</c:v>
                </c:pt>
                <c:pt idx="52">
                  <c:v>35.04</c:v>
                </c:pt>
                <c:pt idx="53">
                  <c:v>21.526</c:v>
                </c:pt>
                <c:pt idx="54">
                  <c:v>31.553000000000001</c:v>
                </c:pt>
                <c:pt idx="55">
                  <c:v>21.864000000000001</c:v>
                </c:pt>
                <c:pt idx="56">
                  <c:v>16.591999999999999</c:v>
                </c:pt>
                <c:pt idx="57">
                  <c:v>9.2040000000000006</c:v>
                </c:pt>
                <c:pt idx="58">
                  <c:v>7.3289999999999997</c:v>
                </c:pt>
                <c:pt idx="59">
                  <c:v>6.085</c:v>
                </c:pt>
                <c:pt idx="60">
                  <c:v>7.96</c:v>
                </c:pt>
                <c:pt idx="61">
                  <c:v>0.23899999999999999</c:v>
                </c:pt>
                <c:pt idx="62">
                  <c:v>7.16</c:v>
                </c:pt>
                <c:pt idx="63">
                  <c:v>9.157</c:v>
                </c:pt>
                <c:pt idx="64">
                  <c:v>5.4649999999999999</c:v>
                </c:pt>
                <c:pt idx="65">
                  <c:v>6.7329999999999997</c:v>
                </c:pt>
                <c:pt idx="66">
                  <c:v>9.5850000000000009</c:v>
                </c:pt>
                <c:pt idx="67">
                  <c:v>5.44</c:v>
                </c:pt>
                <c:pt idx="68">
                  <c:v>0.129</c:v>
                </c:pt>
                <c:pt idx="69">
                  <c:v>11.217000000000001</c:v>
                </c:pt>
                <c:pt idx="70">
                  <c:v>16.125</c:v>
                </c:pt>
                <c:pt idx="71">
                  <c:v>11.237</c:v>
                </c:pt>
                <c:pt idx="72">
                  <c:v>6.9939999999999998</c:v>
                </c:pt>
                <c:pt idx="73">
                  <c:v>5.71</c:v>
                </c:pt>
                <c:pt idx="74">
                  <c:v>14.579000000000001</c:v>
                </c:pt>
                <c:pt idx="75">
                  <c:v>0.69899999999999995</c:v>
                </c:pt>
                <c:pt idx="76">
                  <c:v>1.4370000000000001</c:v>
                </c:pt>
                <c:pt idx="77">
                  <c:v>5.6180000000000003</c:v>
                </c:pt>
                <c:pt idx="78">
                  <c:v>8.8940000000000001</c:v>
                </c:pt>
                <c:pt idx="79">
                  <c:v>4.3620000000000001</c:v>
                </c:pt>
                <c:pt idx="80">
                  <c:v>16.093</c:v>
                </c:pt>
                <c:pt idx="81">
                  <c:v>15.305999999999999</c:v>
                </c:pt>
                <c:pt idx="82">
                  <c:v>10.098000000000001</c:v>
                </c:pt>
                <c:pt idx="83">
                  <c:v>5.3860000000000001</c:v>
                </c:pt>
                <c:pt idx="84">
                  <c:v>10.355</c:v>
                </c:pt>
                <c:pt idx="85">
                  <c:v>7.258</c:v>
                </c:pt>
                <c:pt idx="86">
                  <c:v>9.5570000000000004</c:v>
                </c:pt>
                <c:pt idx="87">
                  <c:v>6.5209999999999999</c:v>
                </c:pt>
                <c:pt idx="88">
                  <c:v>18.265000000000001</c:v>
                </c:pt>
                <c:pt idx="89">
                  <c:v>18.138000000000002</c:v>
                </c:pt>
                <c:pt idx="90">
                  <c:v>18.684000000000001</c:v>
                </c:pt>
                <c:pt idx="91">
                  <c:v>19.786999999999999</c:v>
                </c:pt>
                <c:pt idx="92">
                  <c:v>22.88</c:v>
                </c:pt>
                <c:pt idx="93">
                  <c:v>27.869</c:v>
                </c:pt>
                <c:pt idx="94">
                  <c:v>33.658999999999999</c:v>
                </c:pt>
                <c:pt idx="95">
                  <c:v>35.712000000000003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BE-4546-9336-B8A8A7E3AC9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8BE-4546-9336-B8A8A7E3AC9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8BE-4546-9336-B8A8A7E3A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</c:v>
                </c:pt>
                <c:pt idx="1">
                  <c:v>80.52</c:v>
                </c:pt>
                <c:pt idx="2">
                  <c:v>76.86</c:v>
                </c:pt>
                <c:pt idx="3">
                  <c:v>76.19</c:v>
                </c:pt>
                <c:pt idx="4">
                  <c:v>83</c:v>
                </c:pt>
                <c:pt idx="5">
                  <c:v>78.86</c:v>
                </c:pt>
                <c:pt idx="6">
                  <c:v>75.900000000000006</c:v>
                </c:pt>
                <c:pt idx="7">
                  <c:v>68.010000000000005</c:v>
                </c:pt>
                <c:pt idx="8">
                  <c:v>79.760000000000005</c:v>
                </c:pt>
                <c:pt idx="9">
                  <c:v>75.650000000000006</c:v>
                </c:pt>
                <c:pt idx="10">
                  <c:v>70.81</c:v>
                </c:pt>
                <c:pt idx="11">
                  <c:v>59.46</c:v>
                </c:pt>
                <c:pt idx="12">
                  <c:v>68.03</c:v>
                </c:pt>
                <c:pt idx="13">
                  <c:v>69.989999999999995</c:v>
                </c:pt>
                <c:pt idx="14">
                  <c:v>75.77</c:v>
                </c:pt>
                <c:pt idx="15">
                  <c:v>77.13</c:v>
                </c:pt>
                <c:pt idx="16">
                  <c:v>76.180000000000007</c:v>
                </c:pt>
                <c:pt idx="17">
                  <c:v>77.41</c:v>
                </c:pt>
                <c:pt idx="18">
                  <c:v>81.489999999999995</c:v>
                </c:pt>
                <c:pt idx="19">
                  <c:v>80.989999999999995</c:v>
                </c:pt>
                <c:pt idx="20">
                  <c:v>80.62</c:v>
                </c:pt>
                <c:pt idx="21">
                  <c:v>75.91</c:v>
                </c:pt>
                <c:pt idx="22">
                  <c:v>77.02</c:v>
                </c:pt>
                <c:pt idx="23">
                  <c:v>71.77</c:v>
                </c:pt>
                <c:pt idx="24">
                  <c:v>75.67</c:v>
                </c:pt>
                <c:pt idx="25">
                  <c:v>72.069999999999993</c:v>
                </c:pt>
                <c:pt idx="26">
                  <c:v>85.12</c:v>
                </c:pt>
                <c:pt idx="27">
                  <c:v>97.5</c:v>
                </c:pt>
                <c:pt idx="28">
                  <c:v>81.42</c:v>
                </c:pt>
                <c:pt idx="29">
                  <c:v>84.01</c:v>
                </c:pt>
                <c:pt idx="30">
                  <c:v>96.57</c:v>
                </c:pt>
                <c:pt idx="31">
                  <c:v>92.6</c:v>
                </c:pt>
                <c:pt idx="32">
                  <c:v>97.01</c:v>
                </c:pt>
                <c:pt idx="33">
                  <c:v>98.86</c:v>
                </c:pt>
                <c:pt idx="34">
                  <c:v>104.31</c:v>
                </c:pt>
                <c:pt idx="35">
                  <c:v>100.45</c:v>
                </c:pt>
                <c:pt idx="36">
                  <c:v>110.64</c:v>
                </c:pt>
                <c:pt idx="37">
                  <c:v>106.73</c:v>
                </c:pt>
                <c:pt idx="38">
                  <c:v>102.82</c:v>
                </c:pt>
                <c:pt idx="39">
                  <c:v>99.15</c:v>
                </c:pt>
                <c:pt idx="40">
                  <c:v>99.18</c:v>
                </c:pt>
                <c:pt idx="41">
                  <c:v>97.79</c:v>
                </c:pt>
                <c:pt idx="42">
                  <c:v>97.06</c:v>
                </c:pt>
                <c:pt idx="43">
                  <c:v>96.57</c:v>
                </c:pt>
                <c:pt idx="44">
                  <c:v>89.12</c:v>
                </c:pt>
                <c:pt idx="45">
                  <c:v>93.79</c:v>
                </c:pt>
                <c:pt idx="46">
                  <c:v>93.81</c:v>
                </c:pt>
                <c:pt idx="47">
                  <c:v>93.31</c:v>
                </c:pt>
                <c:pt idx="48">
                  <c:v>94.65</c:v>
                </c:pt>
                <c:pt idx="49">
                  <c:v>96.54</c:v>
                </c:pt>
                <c:pt idx="50">
                  <c:v>96.47</c:v>
                </c:pt>
                <c:pt idx="51">
                  <c:v>98.15</c:v>
                </c:pt>
                <c:pt idx="52">
                  <c:v>99.46</c:v>
                </c:pt>
                <c:pt idx="53">
                  <c:v>104.91</c:v>
                </c:pt>
                <c:pt idx="54">
                  <c:v>105.1</c:v>
                </c:pt>
                <c:pt idx="55">
                  <c:v>107.39</c:v>
                </c:pt>
                <c:pt idx="56">
                  <c:v>96.4</c:v>
                </c:pt>
                <c:pt idx="57">
                  <c:v>104.53</c:v>
                </c:pt>
                <c:pt idx="58">
                  <c:v>110.01</c:v>
                </c:pt>
                <c:pt idx="59">
                  <c:v>123.94</c:v>
                </c:pt>
                <c:pt idx="60">
                  <c:v>107.57</c:v>
                </c:pt>
                <c:pt idx="61">
                  <c:v>111.65</c:v>
                </c:pt>
                <c:pt idx="62">
                  <c:v>108.4</c:v>
                </c:pt>
                <c:pt idx="63">
                  <c:v>116.25</c:v>
                </c:pt>
                <c:pt idx="64">
                  <c:v>109.39</c:v>
                </c:pt>
                <c:pt idx="65">
                  <c:v>116.86</c:v>
                </c:pt>
                <c:pt idx="66">
                  <c:v>120</c:v>
                </c:pt>
                <c:pt idx="67">
                  <c:v>121.73</c:v>
                </c:pt>
                <c:pt idx="68">
                  <c:v>121.45</c:v>
                </c:pt>
                <c:pt idx="69">
                  <c:v>108.16</c:v>
                </c:pt>
                <c:pt idx="70">
                  <c:v>105.9</c:v>
                </c:pt>
                <c:pt idx="71">
                  <c:v>109.9</c:v>
                </c:pt>
                <c:pt idx="72">
                  <c:v>111.36</c:v>
                </c:pt>
                <c:pt idx="73">
                  <c:v>114.37</c:v>
                </c:pt>
                <c:pt idx="74">
                  <c:v>108.95</c:v>
                </c:pt>
                <c:pt idx="75">
                  <c:v>111.36</c:v>
                </c:pt>
                <c:pt idx="76">
                  <c:v>117.22</c:v>
                </c:pt>
                <c:pt idx="77">
                  <c:v>113.6</c:v>
                </c:pt>
                <c:pt idx="78">
                  <c:v>111.36</c:v>
                </c:pt>
                <c:pt idx="79">
                  <c:v>117.41</c:v>
                </c:pt>
                <c:pt idx="80">
                  <c:v>120.11</c:v>
                </c:pt>
                <c:pt idx="81">
                  <c:v>109.09</c:v>
                </c:pt>
                <c:pt idx="82">
                  <c:v>104.9</c:v>
                </c:pt>
                <c:pt idx="83">
                  <c:v>103.43</c:v>
                </c:pt>
                <c:pt idx="84">
                  <c:v>107.12</c:v>
                </c:pt>
                <c:pt idx="85">
                  <c:v>100.1</c:v>
                </c:pt>
                <c:pt idx="86">
                  <c:v>88.49</c:v>
                </c:pt>
                <c:pt idx="87">
                  <c:v>85.34</c:v>
                </c:pt>
                <c:pt idx="88">
                  <c:v>101.21</c:v>
                </c:pt>
                <c:pt idx="89">
                  <c:v>96.03</c:v>
                </c:pt>
                <c:pt idx="90">
                  <c:v>92.69</c:v>
                </c:pt>
                <c:pt idx="91">
                  <c:v>87.16</c:v>
                </c:pt>
                <c:pt idx="92">
                  <c:v>95.79</c:v>
                </c:pt>
                <c:pt idx="93">
                  <c:v>79.06</c:v>
                </c:pt>
                <c:pt idx="94">
                  <c:v>67.12</c:v>
                </c:pt>
                <c:pt idx="95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8BE-4546-9336-B8A8A7E3A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103.39400000000001</v>
      </c>
      <c r="C5" s="25">
        <v>101.51300000000001</v>
      </c>
      <c r="D5" s="25">
        <v>91.584999999999994</v>
      </c>
      <c r="E5" s="25">
        <v>59.378</v>
      </c>
      <c r="F5" s="25">
        <v>114.163</v>
      </c>
      <c r="G5" s="25">
        <v>89.424000000000007</v>
      </c>
      <c r="H5" s="25">
        <v>20.666</v>
      </c>
      <c r="I5" s="25">
        <v>36.970999999999997</v>
      </c>
      <c r="J5" s="25">
        <v>124.372</v>
      </c>
      <c r="K5" s="25">
        <v>159.55199999999999</v>
      </c>
      <c r="L5" s="25">
        <v>159.83600000000001</v>
      </c>
      <c r="M5" s="25">
        <v>7.9139999999999997</v>
      </c>
      <c r="N5" s="25">
        <v>10.423999999999999</v>
      </c>
      <c r="O5" s="25">
        <v>12.573</v>
      </c>
      <c r="P5" s="25">
        <v>72.046999999999997</v>
      </c>
      <c r="Q5" s="25">
        <v>86.001000000000005</v>
      </c>
      <c r="R5" s="25">
        <v>69.668999999999997</v>
      </c>
      <c r="S5" s="25">
        <v>89.414000000000001</v>
      </c>
      <c r="T5" s="25">
        <v>85.087999999999994</v>
      </c>
      <c r="U5" s="25">
        <v>107.53</v>
      </c>
      <c r="V5" s="25">
        <v>41.222000000000001</v>
      </c>
      <c r="W5" s="25">
        <v>9.5370000000000008</v>
      </c>
      <c r="X5" s="25">
        <v>9.282</v>
      </c>
      <c r="Y5" s="25">
        <v>6.5949999999999998</v>
      </c>
      <c r="Z5" s="25">
        <v>14.305999999999999</v>
      </c>
      <c r="AA5" s="25">
        <v>7.9359999999999999</v>
      </c>
      <c r="AB5" s="25">
        <v>44.555999999999997</v>
      </c>
      <c r="AC5" s="25">
        <v>16.311</v>
      </c>
      <c r="AD5" s="25">
        <v>28.853999999999999</v>
      </c>
      <c r="AE5" s="25">
        <v>49.713999999999999</v>
      </c>
      <c r="AF5" s="25">
        <v>48.820999999999998</v>
      </c>
      <c r="AG5" s="25">
        <v>33.840000000000003</v>
      </c>
      <c r="AH5" s="25">
        <v>41.4</v>
      </c>
      <c r="AI5" s="25">
        <v>81.253</v>
      </c>
      <c r="AJ5" s="25">
        <v>63.921999999999997</v>
      </c>
      <c r="AK5" s="25">
        <v>99.451999999999998</v>
      </c>
      <c r="AL5" s="25">
        <v>105.34099999999999</v>
      </c>
      <c r="AM5" s="25">
        <v>121.375</v>
      </c>
      <c r="AN5" s="25">
        <v>112.742</v>
      </c>
      <c r="AO5" s="25">
        <v>73.757000000000005</v>
      </c>
      <c r="AP5" s="25">
        <v>127.199</v>
      </c>
      <c r="AQ5" s="25">
        <v>88.962000000000003</v>
      </c>
      <c r="AR5" s="25">
        <v>92.012</v>
      </c>
      <c r="AS5" s="25">
        <v>98.832999999999998</v>
      </c>
      <c r="AT5" s="25">
        <v>134.56399999999999</v>
      </c>
      <c r="AU5" s="25">
        <v>132.85</v>
      </c>
      <c r="AV5" s="25">
        <v>128.858</v>
      </c>
      <c r="AW5" s="25">
        <v>130.02500000000001</v>
      </c>
      <c r="AX5" s="25">
        <v>28.122</v>
      </c>
      <c r="AY5" s="25">
        <v>67.89</v>
      </c>
      <c r="AZ5" s="25">
        <v>83.355000000000004</v>
      </c>
      <c r="BA5" s="25">
        <v>84.43</v>
      </c>
      <c r="BB5" s="25">
        <v>97.5</v>
      </c>
      <c r="BC5" s="25">
        <v>56.439</v>
      </c>
      <c r="BD5" s="25">
        <v>57.316000000000003</v>
      </c>
      <c r="BE5" s="25">
        <v>56.238</v>
      </c>
      <c r="BF5" s="25">
        <v>70</v>
      </c>
      <c r="BG5" s="25">
        <v>45.1</v>
      </c>
      <c r="BH5" s="25">
        <v>37.759</v>
      </c>
      <c r="BI5" s="25">
        <v>14.760999999999999</v>
      </c>
      <c r="BJ5" s="25">
        <v>70.849999999999994</v>
      </c>
      <c r="BK5" s="25">
        <v>35.292000000000002</v>
      </c>
      <c r="BL5" s="25">
        <v>14.36</v>
      </c>
      <c r="BM5" s="25">
        <v>17.157</v>
      </c>
      <c r="BN5" s="25">
        <v>12.692</v>
      </c>
      <c r="BO5" s="25">
        <v>16.199000000000002</v>
      </c>
      <c r="BP5" s="25">
        <v>24.231999999999999</v>
      </c>
      <c r="BQ5" s="25">
        <v>10.523999999999999</v>
      </c>
      <c r="BR5" s="25">
        <v>127.364</v>
      </c>
      <c r="BS5" s="25">
        <v>148.69999999999999</v>
      </c>
      <c r="BT5" s="25">
        <v>175.3</v>
      </c>
      <c r="BU5" s="25">
        <v>160.5</v>
      </c>
      <c r="BV5" s="25">
        <v>202.17</v>
      </c>
      <c r="BW5" s="25">
        <v>204.63399999999999</v>
      </c>
      <c r="BX5" s="25">
        <v>242.31800000000001</v>
      </c>
      <c r="BY5" s="25">
        <v>220.387</v>
      </c>
      <c r="BZ5" s="25">
        <v>210.81100000000001</v>
      </c>
      <c r="CA5" s="25">
        <v>229.74100000000001</v>
      </c>
      <c r="CB5" s="25">
        <v>238.65799999999999</v>
      </c>
      <c r="CC5" s="25">
        <v>215.21899999999999</v>
      </c>
      <c r="CD5" s="25">
        <v>262.10000000000002</v>
      </c>
      <c r="CE5" s="25">
        <v>254.24600000000001</v>
      </c>
      <c r="CF5" s="25">
        <v>242.66300000000001</v>
      </c>
      <c r="CG5" s="25">
        <v>233.35</v>
      </c>
      <c r="CH5" s="25">
        <v>120.738</v>
      </c>
      <c r="CI5" s="25">
        <v>121.11799999999999</v>
      </c>
      <c r="CJ5" s="25">
        <v>142.63200000000001</v>
      </c>
      <c r="CK5" s="25">
        <v>247.65600000000001</v>
      </c>
      <c r="CL5" s="25">
        <v>79.599000000000004</v>
      </c>
      <c r="CM5" s="25">
        <v>70</v>
      </c>
      <c r="CN5" s="25">
        <v>137.339</v>
      </c>
      <c r="CO5" s="25">
        <v>251.84200000000001</v>
      </c>
      <c r="CP5" s="25">
        <v>55.026000000000003</v>
      </c>
      <c r="CQ5" s="25">
        <v>142.33799999999999</v>
      </c>
      <c r="CR5" s="25">
        <v>138.1</v>
      </c>
      <c r="CS5" s="25">
        <v>138.19999999999999</v>
      </c>
      <c r="CT5" s="26"/>
      <c r="CU5" s="26"/>
      <c r="CV5" s="26"/>
      <c r="CW5" s="27"/>
      <c r="CX5" s="28">
        <f t="array" ref="CX5">SUMPRODUCT(B5:CW5*0.25)</f>
        <v>2364.4995000000008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83</v>
      </c>
      <c r="C8" s="37">
        <v>80.52</v>
      </c>
      <c r="D8" s="37">
        <v>76.86</v>
      </c>
      <c r="E8" s="37">
        <v>76.19</v>
      </c>
      <c r="F8" s="37">
        <v>83</v>
      </c>
      <c r="G8" s="37">
        <v>78.86</v>
      </c>
      <c r="H8" s="37">
        <v>75.900000000000006</v>
      </c>
      <c r="I8" s="37">
        <v>68.010000000000005</v>
      </c>
      <c r="J8" s="37">
        <v>79.760000000000005</v>
      </c>
      <c r="K8" s="37">
        <v>75.650000000000006</v>
      </c>
      <c r="L8" s="37">
        <v>70.81</v>
      </c>
      <c r="M8" s="37">
        <v>59.46</v>
      </c>
      <c r="N8" s="37">
        <v>68.03</v>
      </c>
      <c r="O8" s="37">
        <v>69.989999999999995</v>
      </c>
      <c r="P8" s="37">
        <v>75.77</v>
      </c>
      <c r="Q8" s="37">
        <v>77.13</v>
      </c>
      <c r="R8" s="37">
        <v>76.180000000000007</v>
      </c>
      <c r="S8" s="37">
        <v>77.41</v>
      </c>
      <c r="T8" s="37">
        <v>81.489999999999995</v>
      </c>
      <c r="U8" s="37">
        <v>80.989999999999995</v>
      </c>
      <c r="V8" s="37">
        <v>80.62</v>
      </c>
      <c r="W8" s="37">
        <v>75.91</v>
      </c>
      <c r="X8" s="37">
        <v>77.02</v>
      </c>
      <c r="Y8" s="37">
        <v>71.77</v>
      </c>
      <c r="Z8" s="37">
        <v>75.67</v>
      </c>
      <c r="AA8" s="37">
        <v>72.069999999999993</v>
      </c>
      <c r="AB8" s="37">
        <v>85.12</v>
      </c>
      <c r="AC8" s="37">
        <v>97.5</v>
      </c>
      <c r="AD8" s="37">
        <v>81.42</v>
      </c>
      <c r="AE8" s="37">
        <v>84.01</v>
      </c>
      <c r="AF8" s="37">
        <v>96.57</v>
      </c>
      <c r="AG8" s="37">
        <v>92.6</v>
      </c>
      <c r="AH8" s="37">
        <v>97.01</v>
      </c>
      <c r="AI8" s="37">
        <v>98.86</v>
      </c>
      <c r="AJ8" s="37">
        <v>104.31</v>
      </c>
      <c r="AK8" s="37">
        <v>100.45</v>
      </c>
      <c r="AL8" s="37">
        <v>110.64</v>
      </c>
      <c r="AM8" s="37">
        <v>106.73</v>
      </c>
      <c r="AN8" s="37">
        <v>102.82</v>
      </c>
      <c r="AO8" s="37">
        <v>99.15</v>
      </c>
      <c r="AP8" s="37">
        <v>99.18</v>
      </c>
      <c r="AQ8" s="37">
        <v>97.79</v>
      </c>
      <c r="AR8" s="37">
        <v>97.06</v>
      </c>
      <c r="AS8" s="37">
        <v>96.57</v>
      </c>
      <c r="AT8" s="37">
        <v>89.12</v>
      </c>
      <c r="AU8" s="37">
        <v>93.79</v>
      </c>
      <c r="AV8" s="37">
        <v>93.81</v>
      </c>
      <c r="AW8" s="37">
        <v>93.31</v>
      </c>
      <c r="AX8" s="37">
        <v>94.65</v>
      </c>
      <c r="AY8" s="37">
        <v>96.54</v>
      </c>
      <c r="AZ8" s="37">
        <v>96.47</v>
      </c>
      <c r="BA8" s="37">
        <v>98.15</v>
      </c>
      <c r="BB8" s="37">
        <v>99.46</v>
      </c>
      <c r="BC8" s="37">
        <v>104.91</v>
      </c>
      <c r="BD8" s="37">
        <v>105.1</v>
      </c>
      <c r="BE8" s="37">
        <v>107.39</v>
      </c>
      <c r="BF8" s="37">
        <v>96.4</v>
      </c>
      <c r="BG8" s="37">
        <v>104.53</v>
      </c>
      <c r="BH8" s="37">
        <v>110.01</v>
      </c>
      <c r="BI8" s="37">
        <v>123.94</v>
      </c>
      <c r="BJ8" s="37">
        <v>107.57</v>
      </c>
      <c r="BK8" s="37">
        <v>111.65</v>
      </c>
      <c r="BL8" s="37">
        <v>108.4</v>
      </c>
      <c r="BM8" s="37">
        <v>116.25</v>
      </c>
      <c r="BN8" s="37">
        <v>109.39</v>
      </c>
      <c r="BO8" s="37">
        <v>116.86</v>
      </c>
      <c r="BP8" s="37">
        <v>120</v>
      </c>
      <c r="BQ8" s="37">
        <v>121.73</v>
      </c>
      <c r="BR8" s="37">
        <v>121.45</v>
      </c>
      <c r="BS8" s="37">
        <v>108.16</v>
      </c>
      <c r="BT8" s="37">
        <v>105.9</v>
      </c>
      <c r="BU8" s="37">
        <v>109.9</v>
      </c>
      <c r="BV8" s="37">
        <v>111.36</v>
      </c>
      <c r="BW8" s="37">
        <v>114.37</v>
      </c>
      <c r="BX8" s="37">
        <v>108.95</v>
      </c>
      <c r="BY8" s="37">
        <v>111.36</v>
      </c>
      <c r="BZ8" s="37">
        <v>117.22</v>
      </c>
      <c r="CA8" s="37">
        <v>113.6</v>
      </c>
      <c r="CB8" s="37">
        <v>111.36</v>
      </c>
      <c r="CC8" s="37">
        <v>117.41</v>
      </c>
      <c r="CD8" s="37">
        <v>120.11</v>
      </c>
      <c r="CE8" s="37">
        <v>109.09</v>
      </c>
      <c r="CF8" s="37">
        <v>104.9</v>
      </c>
      <c r="CG8" s="37">
        <v>103.43</v>
      </c>
      <c r="CH8" s="37">
        <v>107.12</v>
      </c>
      <c r="CI8" s="37">
        <v>100.1</v>
      </c>
      <c r="CJ8" s="37">
        <v>88.49</v>
      </c>
      <c r="CK8" s="37">
        <v>85.34</v>
      </c>
      <c r="CL8" s="37">
        <v>101.21</v>
      </c>
      <c r="CM8" s="37">
        <v>96.03</v>
      </c>
      <c r="CN8" s="37">
        <v>92.69</v>
      </c>
      <c r="CO8" s="37">
        <v>87.16</v>
      </c>
      <c r="CP8" s="37">
        <v>95.79</v>
      </c>
      <c r="CQ8" s="37">
        <v>79.06</v>
      </c>
      <c r="CR8" s="37">
        <v>67.12</v>
      </c>
      <c r="CS8" s="37">
        <v>57</v>
      </c>
      <c r="CT8" s="38"/>
      <c r="CU8" s="38"/>
      <c r="CV8" s="38"/>
      <c r="CW8" s="39"/>
      <c r="CX8" s="40">
        <f>IF(SUM(B8:CW8)&lt;&gt;0,AVERAGEIF(B8:CW8,"&lt;&gt;"""),"")</f>
        <v>94.593437499999979</v>
      </c>
    </row>
    <row r="9" spans="1:102" ht="25" customHeight="1" thickBot="1" x14ac:dyDescent="0.35">
      <c r="A9" s="41" t="s">
        <v>6</v>
      </c>
      <c r="B9" s="42">
        <v>79.142499999999998</v>
      </c>
      <c r="C9" s="43">
        <v>79.142499999999998</v>
      </c>
      <c r="D9" s="43">
        <v>79.142499999999998</v>
      </c>
      <c r="E9" s="43">
        <v>79.142499999999998</v>
      </c>
      <c r="F9" s="43">
        <v>76.442499999999995</v>
      </c>
      <c r="G9" s="43">
        <v>76.442499999999995</v>
      </c>
      <c r="H9" s="43">
        <v>76.442499999999995</v>
      </c>
      <c r="I9" s="43">
        <v>76.442499999999995</v>
      </c>
      <c r="J9" s="43">
        <v>71.42</v>
      </c>
      <c r="K9" s="43">
        <v>71.42</v>
      </c>
      <c r="L9" s="43">
        <v>71.42</v>
      </c>
      <c r="M9" s="43">
        <v>71.42</v>
      </c>
      <c r="N9" s="43">
        <v>72.73</v>
      </c>
      <c r="O9" s="43">
        <v>72.73</v>
      </c>
      <c r="P9" s="43">
        <v>72.73</v>
      </c>
      <c r="Q9" s="43">
        <v>72.73</v>
      </c>
      <c r="R9" s="43">
        <v>79.017499999999998</v>
      </c>
      <c r="S9" s="43">
        <v>79.017499999999998</v>
      </c>
      <c r="T9" s="43">
        <v>79.017499999999998</v>
      </c>
      <c r="U9" s="43">
        <v>79.017499999999998</v>
      </c>
      <c r="V9" s="43">
        <v>76.33</v>
      </c>
      <c r="W9" s="43">
        <v>76.33</v>
      </c>
      <c r="X9" s="43">
        <v>76.33</v>
      </c>
      <c r="Y9" s="43">
        <v>76.33</v>
      </c>
      <c r="Z9" s="43">
        <v>82.59</v>
      </c>
      <c r="AA9" s="43">
        <v>82.59</v>
      </c>
      <c r="AB9" s="43">
        <v>82.59</v>
      </c>
      <c r="AC9" s="43">
        <v>82.59</v>
      </c>
      <c r="AD9" s="43">
        <v>88.65</v>
      </c>
      <c r="AE9" s="43">
        <v>88.65</v>
      </c>
      <c r="AF9" s="43">
        <v>88.65</v>
      </c>
      <c r="AG9" s="43">
        <v>88.65</v>
      </c>
      <c r="AH9" s="43">
        <v>100.1575</v>
      </c>
      <c r="AI9" s="43">
        <v>100.1575</v>
      </c>
      <c r="AJ9" s="43">
        <v>100.1575</v>
      </c>
      <c r="AK9" s="43">
        <v>100.1575</v>
      </c>
      <c r="AL9" s="43">
        <v>104.83499999999999</v>
      </c>
      <c r="AM9" s="43">
        <v>104.83499999999999</v>
      </c>
      <c r="AN9" s="43">
        <v>104.83499999999999</v>
      </c>
      <c r="AO9" s="43">
        <v>104.83499999999999</v>
      </c>
      <c r="AP9" s="43">
        <v>97.65</v>
      </c>
      <c r="AQ9" s="43">
        <v>97.65</v>
      </c>
      <c r="AR9" s="43">
        <v>97.65</v>
      </c>
      <c r="AS9" s="43">
        <v>97.65</v>
      </c>
      <c r="AT9" s="43">
        <v>92.507499999999993</v>
      </c>
      <c r="AU9" s="43">
        <v>92.507499999999993</v>
      </c>
      <c r="AV9" s="43">
        <v>92.507499999999993</v>
      </c>
      <c r="AW9" s="43">
        <v>92.507499999999993</v>
      </c>
      <c r="AX9" s="43">
        <v>96.452500000000001</v>
      </c>
      <c r="AY9" s="43">
        <v>96.452500000000001</v>
      </c>
      <c r="AZ9" s="43">
        <v>96.452500000000001</v>
      </c>
      <c r="BA9" s="43">
        <v>96.452500000000001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108.72</v>
      </c>
      <c r="BG9" s="43">
        <v>108.72</v>
      </c>
      <c r="BH9" s="43">
        <v>108.72</v>
      </c>
      <c r="BI9" s="43">
        <v>108.72</v>
      </c>
      <c r="BJ9" s="43">
        <v>110.9675</v>
      </c>
      <c r="BK9" s="43">
        <v>110.9675</v>
      </c>
      <c r="BL9" s="43">
        <v>110.9675</v>
      </c>
      <c r="BM9" s="43">
        <v>110.9675</v>
      </c>
      <c r="BN9" s="43">
        <v>116.995</v>
      </c>
      <c r="BO9" s="43">
        <v>116.995</v>
      </c>
      <c r="BP9" s="43">
        <v>116.995</v>
      </c>
      <c r="BQ9" s="43">
        <v>116.995</v>
      </c>
      <c r="BR9" s="43">
        <v>111.35250000000001</v>
      </c>
      <c r="BS9" s="43">
        <v>111.35250000000001</v>
      </c>
      <c r="BT9" s="43">
        <v>111.35250000000001</v>
      </c>
      <c r="BU9" s="43">
        <v>111.35250000000001</v>
      </c>
      <c r="BV9" s="43">
        <v>111.51</v>
      </c>
      <c r="BW9" s="43">
        <v>111.51</v>
      </c>
      <c r="BX9" s="43">
        <v>111.51</v>
      </c>
      <c r="BY9" s="43">
        <v>111.51</v>
      </c>
      <c r="BZ9" s="43">
        <v>114.89749999999999</v>
      </c>
      <c r="CA9" s="43">
        <v>114.89749999999999</v>
      </c>
      <c r="CB9" s="43">
        <v>114.89749999999999</v>
      </c>
      <c r="CC9" s="43">
        <v>114.89749999999999</v>
      </c>
      <c r="CD9" s="43">
        <v>109.38249999999999</v>
      </c>
      <c r="CE9" s="43">
        <v>109.38249999999999</v>
      </c>
      <c r="CF9" s="43">
        <v>109.38249999999999</v>
      </c>
      <c r="CG9" s="43">
        <v>109.38249999999999</v>
      </c>
      <c r="CH9" s="43">
        <v>95.262500000000003</v>
      </c>
      <c r="CI9" s="43">
        <v>95.262500000000003</v>
      </c>
      <c r="CJ9" s="43">
        <v>95.262500000000003</v>
      </c>
      <c r="CK9" s="43">
        <v>95.262500000000003</v>
      </c>
      <c r="CL9" s="43">
        <v>94.272499999999994</v>
      </c>
      <c r="CM9" s="43">
        <v>94.272499999999994</v>
      </c>
      <c r="CN9" s="43">
        <v>94.272499999999994</v>
      </c>
      <c r="CO9" s="43">
        <v>94.272499999999994</v>
      </c>
      <c r="CP9" s="43">
        <v>74.742500000000007</v>
      </c>
      <c r="CQ9" s="43">
        <v>74.742500000000007</v>
      </c>
      <c r="CR9" s="43">
        <v>74.742500000000007</v>
      </c>
      <c r="CS9" s="43">
        <v>74.742500000000007</v>
      </c>
      <c r="CT9" s="44"/>
      <c r="CU9" s="44"/>
      <c r="CV9" s="44"/>
      <c r="CW9" s="45"/>
      <c r="CX9" s="46">
        <f>IF(SUM(B9:CW9)&lt;&gt;0,AVERAGEIF(B9:CW9,"&lt;&gt;"""),"")</f>
        <v>94.593437499999993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39.369</v>
      </c>
      <c r="C13" s="65">
        <v>53.733000000000004</v>
      </c>
      <c r="D13" s="65">
        <v>36.301000000000002</v>
      </c>
      <c r="E13" s="65">
        <v>18.149999999999999</v>
      </c>
      <c r="F13" s="65">
        <v>66.771000000000001</v>
      </c>
      <c r="G13" s="65">
        <v>41.890999999999998</v>
      </c>
      <c r="H13" s="65">
        <v>3</v>
      </c>
      <c r="I13" s="65">
        <v>2</v>
      </c>
      <c r="J13" s="65">
        <v>72.047000000000011</v>
      </c>
      <c r="K13" s="65">
        <v>85.215000000000003</v>
      </c>
      <c r="L13" s="65">
        <v>84.215000000000003</v>
      </c>
      <c r="M13" s="65"/>
      <c r="N13" s="65"/>
      <c r="O13" s="65">
        <v>1</v>
      </c>
      <c r="P13" s="65">
        <v>37.301000000000002</v>
      </c>
      <c r="Q13" s="65">
        <v>44.61</v>
      </c>
      <c r="R13" s="65">
        <v>35.927</v>
      </c>
      <c r="S13" s="65">
        <v>48.912999999999997</v>
      </c>
      <c r="T13" s="65">
        <v>52.769999999999996</v>
      </c>
      <c r="U13" s="65">
        <v>61.158999999999999</v>
      </c>
      <c r="V13" s="65">
        <v>14.21</v>
      </c>
      <c r="W13" s="65"/>
      <c r="X13" s="65"/>
      <c r="Y13" s="65"/>
      <c r="Z13" s="65"/>
      <c r="AA13" s="65"/>
      <c r="AB13" s="65">
        <v>44.222000000000001</v>
      </c>
      <c r="AC13" s="65">
        <v>15.736000000000001</v>
      </c>
      <c r="AD13" s="65"/>
      <c r="AE13" s="65"/>
      <c r="AF13" s="65">
        <v>44.390999999999998</v>
      </c>
      <c r="AG13" s="65"/>
      <c r="AH13" s="65"/>
      <c r="AI13" s="65">
        <v>9.593</v>
      </c>
      <c r="AJ13" s="65">
        <v>40.965000000000003</v>
      </c>
      <c r="AK13" s="65">
        <v>23.942</v>
      </c>
      <c r="AL13" s="65">
        <v>96</v>
      </c>
      <c r="AM13" s="65">
        <v>78.14</v>
      </c>
      <c r="AN13" s="65">
        <v>15</v>
      </c>
      <c r="AO13" s="65">
        <v>5.85</v>
      </c>
      <c r="AP13" s="65">
        <v>64.349000000000004</v>
      </c>
      <c r="AQ13" s="65">
        <v>4.1859999999999999</v>
      </c>
      <c r="AR13" s="65">
        <v>4</v>
      </c>
      <c r="AS13" s="65">
        <v>11.512</v>
      </c>
      <c r="AT13" s="65">
        <v>9</v>
      </c>
      <c r="AU13" s="65">
        <v>5</v>
      </c>
      <c r="AV13" s="65">
        <v>4</v>
      </c>
      <c r="AW13" s="65">
        <v>6.6550000000000002</v>
      </c>
      <c r="AX13" s="65">
        <v>6</v>
      </c>
      <c r="AY13" s="65">
        <v>25.29</v>
      </c>
      <c r="AZ13" s="65">
        <v>24.244999999999997</v>
      </c>
      <c r="BA13" s="65">
        <v>71</v>
      </c>
      <c r="BB13" s="65">
        <v>57</v>
      </c>
      <c r="BC13" s="65">
        <v>56</v>
      </c>
      <c r="BD13" s="65">
        <v>57</v>
      </c>
      <c r="BE13" s="65">
        <v>56</v>
      </c>
      <c r="BF13" s="65">
        <v>51</v>
      </c>
      <c r="BG13" s="65">
        <v>40</v>
      </c>
      <c r="BH13" s="65">
        <v>19</v>
      </c>
      <c r="BI13" s="65">
        <v>6</v>
      </c>
      <c r="BJ13" s="65">
        <v>49</v>
      </c>
      <c r="BK13" s="65">
        <v>29.462</v>
      </c>
      <c r="BL13" s="65">
        <v>14.08</v>
      </c>
      <c r="BM13" s="65">
        <v>17</v>
      </c>
      <c r="BN13" s="65">
        <v>10.693</v>
      </c>
      <c r="BO13" s="65">
        <v>16.13</v>
      </c>
      <c r="BP13" s="65">
        <v>24.210999999999999</v>
      </c>
      <c r="BQ13" s="65">
        <v>10.523999999999999</v>
      </c>
      <c r="BR13" s="65">
        <v>95.72399999999999</v>
      </c>
      <c r="BS13" s="65"/>
      <c r="BT13" s="65"/>
      <c r="BU13" s="65"/>
      <c r="BV13" s="65">
        <v>38.604999999999997</v>
      </c>
      <c r="BW13" s="65">
        <v>51.367999999999995</v>
      </c>
      <c r="BX13" s="65">
        <v>23.117999999999999</v>
      </c>
      <c r="BY13" s="65">
        <v>47.54</v>
      </c>
      <c r="BZ13" s="65">
        <v>7.242</v>
      </c>
      <c r="CA13" s="65">
        <v>15.542</v>
      </c>
      <c r="CB13" s="65">
        <v>23.85</v>
      </c>
      <c r="CC13" s="65">
        <v>113.479</v>
      </c>
      <c r="CD13" s="65">
        <v>19</v>
      </c>
      <c r="CE13" s="65">
        <v>23.146000000000001</v>
      </c>
      <c r="CF13" s="65">
        <v>41.485999999999997</v>
      </c>
      <c r="CG13" s="65">
        <v>114.08</v>
      </c>
      <c r="CH13" s="65">
        <v>37.808</v>
      </c>
      <c r="CI13" s="65">
        <v>26.218</v>
      </c>
      <c r="CJ13" s="65">
        <v>43.803000000000004</v>
      </c>
      <c r="CK13" s="65">
        <v>235.74799999999999</v>
      </c>
      <c r="CL13" s="65">
        <v>79.39</v>
      </c>
      <c r="CM13" s="65">
        <v>70</v>
      </c>
      <c r="CN13" s="65">
        <v>137.339</v>
      </c>
      <c r="CO13" s="65">
        <v>251.84199999999998</v>
      </c>
      <c r="CP13" s="65">
        <v>55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868.02149999999972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50.024999999999999</v>
      </c>
      <c r="C15" s="71">
        <v>45.78</v>
      </c>
      <c r="D15" s="71">
        <v>55.283999999999999</v>
      </c>
      <c r="E15" s="71">
        <v>41.228000000000002</v>
      </c>
      <c r="F15" s="71">
        <v>47.392000000000003</v>
      </c>
      <c r="G15" s="71">
        <v>47.533000000000001</v>
      </c>
      <c r="H15" s="71">
        <v>17.666</v>
      </c>
      <c r="I15" s="71">
        <v>34.970999999999997</v>
      </c>
      <c r="J15" s="71">
        <v>52.325000000000003</v>
      </c>
      <c r="K15" s="71">
        <v>74.337000000000003</v>
      </c>
      <c r="L15" s="71">
        <v>75.620999999999995</v>
      </c>
      <c r="M15" s="71">
        <v>7.9139999999999997</v>
      </c>
      <c r="N15" s="71">
        <v>10.423999999999999</v>
      </c>
      <c r="O15" s="71">
        <v>11.573</v>
      </c>
      <c r="P15" s="71">
        <v>34.746000000000002</v>
      </c>
      <c r="Q15" s="71">
        <v>37.390999999999998</v>
      </c>
      <c r="R15" s="71">
        <v>33.741999999999997</v>
      </c>
      <c r="S15" s="71">
        <v>40.500999999999998</v>
      </c>
      <c r="T15" s="71">
        <v>32.317999999999998</v>
      </c>
      <c r="U15" s="71">
        <v>28.771000000000001</v>
      </c>
      <c r="V15" s="71">
        <v>27.012</v>
      </c>
      <c r="W15" s="71">
        <v>9.5370000000000008</v>
      </c>
      <c r="X15" s="71">
        <v>9.282</v>
      </c>
      <c r="Y15" s="71">
        <v>5.7949999999999999</v>
      </c>
      <c r="Z15" s="71">
        <v>14.305999999999999</v>
      </c>
      <c r="AA15" s="71">
        <v>7.2359999999999998</v>
      </c>
      <c r="AB15" s="71">
        <v>0.33400000000000002</v>
      </c>
      <c r="AC15" s="71">
        <v>0.57499999999999996</v>
      </c>
      <c r="AD15" s="71">
        <v>0.35399999999999998</v>
      </c>
      <c r="AE15" s="71">
        <v>0.114</v>
      </c>
      <c r="AF15" s="71">
        <v>0.43</v>
      </c>
      <c r="AG15" s="71">
        <v>0.64</v>
      </c>
      <c r="AH15" s="71">
        <v>0.6</v>
      </c>
      <c r="AI15" s="71">
        <v>0.76</v>
      </c>
      <c r="AJ15" s="71">
        <v>5.3570000000000002</v>
      </c>
      <c r="AK15" s="71">
        <v>1.41</v>
      </c>
      <c r="AL15" s="71">
        <v>5.4409999999999998</v>
      </c>
      <c r="AM15" s="71">
        <v>5.9349999999999996</v>
      </c>
      <c r="AN15" s="71">
        <v>5.3419999999999996</v>
      </c>
      <c r="AO15" s="71">
        <v>7.1070000000000002</v>
      </c>
      <c r="AP15" s="71">
        <v>9.4499999999999993</v>
      </c>
      <c r="AQ15" s="71">
        <v>31.376000000000001</v>
      </c>
      <c r="AR15" s="71">
        <v>34.612000000000002</v>
      </c>
      <c r="AS15" s="71">
        <v>33.920999999999999</v>
      </c>
      <c r="AT15" s="71">
        <v>6.0640000000000001</v>
      </c>
      <c r="AU15" s="71">
        <v>8.35</v>
      </c>
      <c r="AV15" s="71">
        <v>5.3579999999999997</v>
      </c>
      <c r="AW15" s="71">
        <v>3.87</v>
      </c>
      <c r="AX15" s="71">
        <v>13.222</v>
      </c>
      <c r="AY15" s="71">
        <v>4.9000000000000004</v>
      </c>
      <c r="AZ15" s="71">
        <v>2.11</v>
      </c>
      <c r="BA15" s="71">
        <v>1.1299999999999999</v>
      </c>
      <c r="BB15" s="71"/>
      <c r="BC15" s="71">
        <v>0.439</v>
      </c>
      <c r="BD15" s="71">
        <v>0.316</v>
      </c>
      <c r="BE15" s="71">
        <v>0.23799999999999999</v>
      </c>
      <c r="BF15" s="71"/>
      <c r="BG15" s="71">
        <v>0.1</v>
      </c>
      <c r="BH15" s="71">
        <v>2.1589999999999998</v>
      </c>
      <c r="BI15" s="71">
        <v>1.9610000000000001</v>
      </c>
      <c r="BJ15" s="71">
        <v>21.85</v>
      </c>
      <c r="BK15" s="71">
        <v>5.83</v>
      </c>
      <c r="BL15" s="71">
        <v>0.28000000000000003</v>
      </c>
      <c r="BM15" s="71">
        <v>0.157</v>
      </c>
      <c r="BN15" s="71">
        <v>9.9000000000000005E-2</v>
      </c>
      <c r="BO15" s="71">
        <v>6.9000000000000006E-2</v>
      </c>
      <c r="BP15" s="71">
        <v>2.1000000000000001E-2</v>
      </c>
      <c r="BQ15" s="71"/>
      <c r="BR15" s="71">
        <v>21.64</v>
      </c>
      <c r="BS15" s="71"/>
      <c r="BT15" s="71"/>
      <c r="BU15" s="71"/>
      <c r="BV15" s="71">
        <v>0.36499999999999999</v>
      </c>
      <c r="BW15" s="71">
        <v>13.366</v>
      </c>
      <c r="BX15" s="71"/>
      <c r="BY15" s="71">
        <v>19.146999999999998</v>
      </c>
      <c r="BZ15" s="71">
        <v>21.768999999999998</v>
      </c>
      <c r="CA15" s="71">
        <v>14.298999999999999</v>
      </c>
      <c r="CB15" s="71">
        <v>10.407999999999999</v>
      </c>
      <c r="CC15" s="71">
        <v>29.14</v>
      </c>
      <c r="CD15" s="71"/>
      <c r="CE15" s="71"/>
      <c r="CF15" s="71">
        <v>3.7770000000000001</v>
      </c>
      <c r="CG15" s="71">
        <v>16.57</v>
      </c>
      <c r="CH15" s="71">
        <v>14.23</v>
      </c>
      <c r="CI15" s="71">
        <v>13.7</v>
      </c>
      <c r="CJ15" s="71">
        <v>2.3290000000000002</v>
      </c>
      <c r="CK15" s="71">
        <v>11.907999999999999</v>
      </c>
      <c r="CL15" s="71">
        <v>0.20899999999999999</v>
      </c>
      <c r="CM15" s="71"/>
      <c r="CN15" s="71"/>
      <c r="CO15" s="71"/>
      <c r="CP15" s="71">
        <v>2.5999999999999999E-2</v>
      </c>
      <c r="CQ15" s="71">
        <v>3.7999999999999999E-2</v>
      </c>
      <c r="CR15" s="71"/>
      <c r="CS15" s="71"/>
      <c r="CT15" s="72"/>
      <c r="CU15" s="72"/>
      <c r="CV15" s="72"/>
      <c r="CW15" s="73"/>
      <c r="CX15" s="74">
        <f t="array" ref="CX15">SUMPRODUCT(B15:CW15*0.25)</f>
        <v>316.97799999999995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89.394000000000005</v>
      </c>
      <c r="C17" s="77">
        <f t="shared" ref="C17:BN17" si="0">SUM(C11:C16)</f>
        <v>99.513000000000005</v>
      </c>
      <c r="D17" s="77">
        <f t="shared" si="0"/>
        <v>91.585000000000008</v>
      </c>
      <c r="E17" s="77">
        <f t="shared" si="0"/>
        <v>59.378</v>
      </c>
      <c r="F17" s="77">
        <f t="shared" si="0"/>
        <v>114.16300000000001</v>
      </c>
      <c r="G17" s="77">
        <f t="shared" si="0"/>
        <v>89.424000000000007</v>
      </c>
      <c r="H17" s="77">
        <f t="shared" si="0"/>
        <v>20.666</v>
      </c>
      <c r="I17" s="77">
        <f t="shared" si="0"/>
        <v>36.970999999999997</v>
      </c>
      <c r="J17" s="77">
        <f t="shared" si="0"/>
        <v>124.37200000000001</v>
      </c>
      <c r="K17" s="77">
        <f t="shared" si="0"/>
        <v>159.55200000000002</v>
      </c>
      <c r="L17" s="77">
        <f t="shared" si="0"/>
        <v>159.83600000000001</v>
      </c>
      <c r="M17" s="77">
        <f t="shared" si="0"/>
        <v>7.9139999999999997</v>
      </c>
      <c r="N17" s="77">
        <f t="shared" si="0"/>
        <v>10.423999999999999</v>
      </c>
      <c r="O17" s="77">
        <f t="shared" si="0"/>
        <v>12.573</v>
      </c>
      <c r="P17" s="77">
        <f t="shared" si="0"/>
        <v>72.046999999999997</v>
      </c>
      <c r="Q17" s="77">
        <f t="shared" si="0"/>
        <v>82.001000000000005</v>
      </c>
      <c r="R17" s="77">
        <f t="shared" si="0"/>
        <v>69.668999999999997</v>
      </c>
      <c r="S17" s="77">
        <f t="shared" si="0"/>
        <v>89.413999999999987</v>
      </c>
      <c r="T17" s="77">
        <f t="shared" si="0"/>
        <v>85.087999999999994</v>
      </c>
      <c r="U17" s="77">
        <f t="shared" si="0"/>
        <v>89.93</v>
      </c>
      <c r="V17" s="77">
        <f t="shared" si="0"/>
        <v>41.222000000000001</v>
      </c>
      <c r="W17" s="77">
        <f t="shared" si="0"/>
        <v>9.5370000000000008</v>
      </c>
      <c r="X17" s="77">
        <f t="shared" si="0"/>
        <v>9.282</v>
      </c>
      <c r="Y17" s="77">
        <f t="shared" si="0"/>
        <v>5.7949999999999999</v>
      </c>
      <c r="Z17" s="77">
        <f t="shared" si="0"/>
        <v>14.305999999999999</v>
      </c>
      <c r="AA17" s="77">
        <f t="shared" si="0"/>
        <v>7.2359999999999998</v>
      </c>
      <c r="AB17" s="77">
        <f t="shared" si="0"/>
        <v>44.556000000000004</v>
      </c>
      <c r="AC17" s="77">
        <f t="shared" si="0"/>
        <v>16.311</v>
      </c>
      <c r="AD17" s="77">
        <f t="shared" si="0"/>
        <v>0.35399999999999998</v>
      </c>
      <c r="AE17" s="77">
        <f t="shared" si="0"/>
        <v>0.114</v>
      </c>
      <c r="AF17" s="77">
        <f t="shared" si="0"/>
        <v>44.820999999999998</v>
      </c>
      <c r="AG17" s="77">
        <f t="shared" si="0"/>
        <v>0.64</v>
      </c>
      <c r="AH17" s="77">
        <f t="shared" si="0"/>
        <v>0.6</v>
      </c>
      <c r="AI17" s="77">
        <f t="shared" si="0"/>
        <v>10.353</v>
      </c>
      <c r="AJ17" s="77">
        <f t="shared" si="0"/>
        <v>46.322000000000003</v>
      </c>
      <c r="AK17" s="77">
        <f t="shared" si="0"/>
        <v>25.352</v>
      </c>
      <c r="AL17" s="77">
        <f t="shared" si="0"/>
        <v>101.441</v>
      </c>
      <c r="AM17" s="77">
        <f t="shared" si="0"/>
        <v>84.075000000000003</v>
      </c>
      <c r="AN17" s="77">
        <f t="shared" si="0"/>
        <v>20.341999999999999</v>
      </c>
      <c r="AO17" s="77">
        <f t="shared" si="0"/>
        <v>12.957000000000001</v>
      </c>
      <c r="AP17" s="77">
        <f t="shared" si="0"/>
        <v>73.799000000000007</v>
      </c>
      <c r="AQ17" s="77">
        <f t="shared" si="0"/>
        <v>35.561999999999998</v>
      </c>
      <c r="AR17" s="77">
        <f t="shared" si="0"/>
        <v>38.612000000000002</v>
      </c>
      <c r="AS17" s="77">
        <f t="shared" si="0"/>
        <v>45.433</v>
      </c>
      <c r="AT17" s="77">
        <f t="shared" si="0"/>
        <v>15.064</v>
      </c>
      <c r="AU17" s="77">
        <f t="shared" si="0"/>
        <v>13.35</v>
      </c>
      <c r="AV17" s="77">
        <f t="shared" si="0"/>
        <v>9.3580000000000005</v>
      </c>
      <c r="AW17" s="77">
        <f t="shared" si="0"/>
        <v>10.525</v>
      </c>
      <c r="AX17" s="77">
        <f t="shared" si="0"/>
        <v>19.222000000000001</v>
      </c>
      <c r="AY17" s="77">
        <f t="shared" si="0"/>
        <v>30.189999999999998</v>
      </c>
      <c r="AZ17" s="77">
        <f t="shared" si="0"/>
        <v>26.354999999999997</v>
      </c>
      <c r="BA17" s="77">
        <f t="shared" si="0"/>
        <v>72.13</v>
      </c>
      <c r="BB17" s="77">
        <f t="shared" si="0"/>
        <v>57</v>
      </c>
      <c r="BC17" s="77">
        <f t="shared" si="0"/>
        <v>56.439</v>
      </c>
      <c r="BD17" s="77">
        <f t="shared" si="0"/>
        <v>57.316000000000003</v>
      </c>
      <c r="BE17" s="77">
        <f t="shared" si="0"/>
        <v>56.238</v>
      </c>
      <c r="BF17" s="77">
        <f t="shared" si="0"/>
        <v>51</v>
      </c>
      <c r="BG17" s="77">
        <f t="shared" si="0"/>
        <v>40.1</v>
      </c>
      <c r="BH17" s="77">
        <f t="shared" si="0"/>
        <v>21.158999999999999</v>
      </c>
      <c r="BI17" s="77">
        <f t="shared" si="0"/>
        <v>7.9610000000000003</v>
      </c>
      <c r="BJ17" s="77">
        <f t="shared" si="0"/>
        <v>70.849999999999994</v>
      </c>
      <c r="BK17" s="77">
        <f t="shared" si="0"/>
        <v>35.292000000000002</v>
      </c>
      <c r="BL17" s="77">
        <f t="shared" si="0"/>
        <v>14.36</v>
      </c>
      <c r="BM17" s="77">
        <f t="shared" si="0"/>
        <v>17.157</v>
      </c>
      <c r="BN17" s="77">
        <f t="shared" si="0"/>
        <v>10.792</v>
      </c>
      <c r="BO17" s="77">
        <f t="shared" ref="BO17:CW17" si="1">SUM(BO11:BO16)</f>
        <v>16.198999999999998</v>
      </c>
      <c r="BP17" s="77">
        <f t="shared" si="1"/>
        <v>24.231999999999999</v>
      </c>
      <c r="BQ17" s="77">
        <f t="shared" si="1"/>
        <v>10.523999999999999</v>
      </c>
      <c r="BR17" s="77">
        <f t="shared" si="1"/>
        <v>117.36399999999999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38.97</v>
      </c>
      <c r="BW17" s="77">
        <f t="shared" si="1"/>
        <v>64.733999999999995</v>
      </c>
      <c r="BX17" s="77">
        <f t="shared" si="1"/>
        <v>23.117999999999999</v>
      </c>
      <c r="BY17" s="77">
        <f t="shared" si="1"/>
        <v>66.686999999999998</v>
      </c>
      <c r="BZ17" s="77">
        <f t="shared" si="1"/>
        <v>29.010999999999999</v>
      </c>
      <c r="CA17" s="77">
        <f t="shared" si="1"/>
        <v>29.841000000000001</v>
      </c>
      <c r="CB17" s="77">
        <f t="shared" si="1"/>
        <v>34.258000000000003</v>
      </c>
      <c r="CC17" s="77">
        <f t="shared" si="1"/>
        <v>142.619</v>
      </c>
      <c r="CD17" s="77">
        <f t="shared" si="1"/>
        <v>19</v>
      </c>
      <c r="CE17" s="77">
        <f t="shared" si="1"/>
        <v>23.146000000000001</v>
      </c>
      <c r="CF17" s="77">
        <f t="shared" si="1"/>
        <v>45.262999999999998</v>
      </c>
      <c r="CG17" s="77">
        <f t="shared" si="1"/>
        <v>130.65</v>
      </c>
      <c r="CH17" s="77">
        <f t="shared" si="1"/>
        <v>52.037999999999997</v>
      </c>
      <c r="CI17" s="77">
        <f t="shared" si="1"/>
        <v>39.917999999999999</v>
      </c>
      <c r="CJ17" s="77">
        <f t="shared" si="1"/>
        <v>46.132000000000005</v>
      </c>
      <c r="CK17" s="77">
        <f t="shared" si="1"/>
        <v>247.65599999999998</v>
      </c>
      <c r="CL17" s="77">
        <f t="shared" si="1"/>
        <v>79.599000000000004</v>
      </c>
      <c r="CM17" s="77">
        <f t="shared" si="1"/>
        <v>70</v>
      </c>
      <c r="CN17" s="77">
        <f t="shared" si="1"/>
        <v>137.339</v>
      </c>
      <c r="CO17" s="77">
        <f t="shared" si="1"/>
        <v>251.84199999999998</v>
      </c>
      <c r="CP17" s="77">
        <f t="shared" si="1"/>
        <v>55.026000000000003</v>
      </c>
      <c r="CQ17" s="77">
        <f t="shared" si="1"/>
        <v>3.7999999999999999E-2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1184.9994999999997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>
        <v>4</v>
      </c>
      <c r="C21" s="94">
        <v>2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4</v>
      </c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>
        <v>1.6</v>
      </c>
      <c r="AL21" s="94">
        <v>1.6</v>
      </c>
      <c r="AM21" s="94">
        <v>1.6</v>
      </c>
      <c r="AN21" s="94">
        <v>1.6</v>
      </c>
      <c r="AO21" s="94">
        <v>1.5</v>
      </c>
      <c r="AP21" s="94">
        <v>1.5</v>
      </c>
      <c r="AQ21" s="94">
        <v>1.5</v>
      </c>
      <c r="AR21" s="94">
        <v>1.5</v>
      </c>
      <c r="AS21" s="94">
        <v>1.5</v>
      </c>
      <c r="AT21" s="94">
        <v>1.5</v>
      </c>
      <c r="AU21" s="94">
        <v>1.5</v>
      </c>
      <c r="AV21" s="94">
        <v>1.5</v>
      </c>
      <c r="AW21" s="94">
        <v>1.5</v>
      </c>
      <c r="AX21" s="94">
        <v>1.4</v>
      </c>
      <c r="AY21" s="94">
        <v>1.4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8.1749999999999989</v>
      </c>
    </row>
    <row r="22" spans="1:102" ht="25" customHeight="1" x14ac:dyDescent="0.3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4</v>
      </c>
      <c r="AE22" s="99">
        <v>4</v>
      </c>
      <c r="AF22" s="99">
        <v>4</v>
      </c>
      <c r="AG22" s="99">
        <v>4</v>
      </c>
      <c r="AH22" s="99">
        <v>4</v>
      </c>
      <c r="AI22" s="99">
        <v>4</v>
      </c>
      <c r="AJ22" s="99">
        <v>4</v>
      </c>
      <c r="AK22" s="99">
        <v>6.3</v>
      </c>
      <c r="AL22" s="99">
        <v>2.2999999999999998</v>
      </c>
      <c r="AM22" s="99">
        <v>2.2999999999999998</v>
      </c>
      <c r="AN22" s="99">
        <v>2.4</v>
      </c>
      <c r="AO22" s="99">
        <v>2.4</v>
      </c>
      <c r="AP22" s="99">
        <v>2.4</v>
      </c>
      <c r="AQ22" s="99">
        <v>2.4</v>
      </c>
      <c r="AR22" s="99">
        <v>2.4</v>
      </c>
      <c r="AS22" s="99">
        <v>2.4</v>
      </c>
      <c r="AT22" s="99">
        <v>2.5</v>
      </c>
      <c r="AU22" s="99">
        <v>2.5</v>
      </c>
      <c r="AV22" s="99">
        <v>2.5</v>
      </c>
      <c r="AW22" s="99">
        <v>2.5</v>
      </c>
      <c r="AX22" s="99">
        <v>2.5</v>
      </c>
      <c r="AY22" s="99">
        <v>2.5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17.074999999999996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4</v>
      </c>
      <c r="C27" s="107">
        <f t="shared" si="2"/>
        <v>2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4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4</v>
      </c>
      <c r="AE27" s="107">
        <f t="shared" si="3"/>
        <v>4</v>
      </c>
      <c r="AF27" s="107">
        <f t="shared" si="3"/>
        <v>4</v>
      </c>
      <c r="AG27" s="107">
        <f t="shared" si="3"/>
        <v>4</v>
      </c>
      <c r="AH27" s="107">
        <f t="shared" si="3"/>
        <v>4</v>
      </c>
      <c r="AI27" s="107">
        <f t="shared" si="3"/>
        <v>4</v>
      </c>
      <c r="AJ27" s="107">
        <f t="shared" si="3"/>
        <v>4</v>
      </c>
      <c r="AK27" s="107">
        <f t="shared" si="3"/>
        <v>7.9</v>
      </c>
      <c r="AL27" s="107">
        <f t="shared" si="3"/>
        <v>3.9</v>
      </c>
      <c r="AM27" s="107">
        <f t="shared" si="3"/>
        <v>3.9</v>
      </c>
      <c r="AN27" s="107">
        <f t="shared" si="3"/>
        <v>4</v>
      </c>
      <c r="AO27" s="107">
        <f t="shared" si="3"/>
        <v>3.9</v>
      </c>
      <c r="AP27" s="107">
        <f t="shared" si="3"/>
        <v>3.9</v>
      </c>
      <c r="AQ27" s="107">
        <f t="shared" si="3"/>
        <v>3.9</v>
      </c>
      <c r="AR27" s="107">
        <f t="shared" si="3"/>
        <v>3.9</v>
      </c>
      <c r="AS27" s="107">
        <f t="shared" si="3"/>
        <v>3.9</v>
      </c>
      <c r="AT27" s="107">
        <f t="shared" si="3"/>
        <v>4</v>
      </c>
      <c r="AU27" s="107">
        <f t="shared" si="3"/>
        <v>4</v>
      </c>
      <c r="AV27" s="107">
        <f t="shared" si="3"/>
        <v>4</v>
      </c>
      <c r="AW27" s="107">
        <f t="shared" si="3"/>
        <v>4</v>
      </c>
      <c r="AX27" s="107">
        <f t="shared" si="3"/>
        <v>3.9</v>
      </c>
      <c r="AY27" s="107">
        <f t="shared" si="3"/>
        <v>3.9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25.249999999999993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93.394000000000005</v>
      </c>
      <c r="C31" s="94">
        <v>101.51300000000001</v>
      </c>
      <c r="D31" s="94">
        <v>91.584999999999994</v>
      </c>
      <c r="E31" s="94">
        <v>59.378</v>
      </c>
      <c r="F31" s="94">
        <v>114.163</v>
      </c>
      <c r="G31" s="94">
        <v>89.424000000000007</v>
      </c>
      <c r="H31" s="94">
        <v>20.666</v>
      </c>
      <c r="I31" s="94">
        <v>36.970999999999997</v>
      </c>
      <c r="J31" s="94">
        <v>124.372</v>
      </c>
      <c r="K31" s="94">
        <v>159.55199999999999</v>
      </c>
      <c r="L31" s="94">
        <v>159.83600000000001</v>
      </c>
      <c r="M31" s="94">
        <v>7.9139999999999997</v>
      </c>
      <c r="N31" s="94">
        <v>10.423999999999999</v>
      </c>
      <c r="O31" s="94">
        <v>12.573</v>
      </c>
      <c r="P31" s="94">
        <v>72.046999999999997</v>
      </c>
      <c r="Q31" s="94">
        <v>86.001000000000005</v>
      </c>
      <c r="R31" s="94">
        <v>69.668999999999997</v>
      </c>
      <c r="S31" s="94">
        <v>89.414000000000001</v>
      </c>
      <c r="T31" s="94">
        <v>85.087999999999994</v>
      </c>
      <c r="U31" s="94">
        <v>89.93</v>
      </c>
      <c r="V31" s="94">
        <v>41.222000000000001</v>
      </c>
      <c r="W31" s="94">
        <v>9.5370000000000008</v>
      </c>
      <c r="X31" s="94">
        <v>9.282</v>
      </c>
      <c r="Y31" s="94">
        <v>5.7949999999999999</v>
      </c>
      <c r="Z31" s="94">
        <v>14.305999999999999</v>
      </c>
      <c r="AA31" s="94">
        <v>7.2359999999999998</v>
      </c>
      <c r="AB31" s="94">
        <v>44.555999999999997</v>
      </c>
      <c r="AC31" s="94">
        <v>16.311</v>
      </c>
      <c r="AD31" s="94">
        <v>4.3540000000000001</v>
      </c>
      <c r="AE31" s="94">
        <v>4.1139999999999999</v>
      </c>
      <c r="AF31" s="94">
        <v>48.820999999999998</v>
      </c>
      <c r="AG31" s="94">
        <v>4.6399999999999997</v>
      </c>
      <c r="AH31" s="94">
        <v>4.5999999999999996</v>
      </c>
      <c r="AI31" s="94">
        <v>14.353</v>
      </c>
      <c r="AJ31" s="94">
        <v>50.322000000000003</v>
      </c>
      <c r="AK31" s="94">
        <v>33.252000000000002</v>
      </c>
      <c r="AL31" s="94">
        <v>105.34099999999999</v>
      </c>
      <c r="AM31" s="94">
        <v>87.974999999999994</v>
      </c>
      <c r="AN31" s="94">
        <v>24.341999999999999</v>
      </c>
      <c r="AO31" s="94">
        <v>16.856999999999999</v>
      </c>
      <c r="AP31" s="94">
        <v>77.698999999999998</v>
      </c>
      <c r="AQ31" s="94">
        <v>39.462000000000003</v>
      </c>
      <c r="AR31" s="94">
        <v>42.512</v>
      </c>
      <c r="AS31" s="94">
        <v>49.332999999999998</v>
      </c>
      <c r="AT31" s="94">
        <v>19.064</v>
      </c>
      <c r="AU31" s="94">
        <v>17.350000000000001</v>
      </c>
      <c r="AV31" s="94">
        <v>13.358000000000001</v>
      </c>
      <c r="AW31" s="94">
        <v>14.525</v>
      </c>
      <c r="AX31" s="94">
        <v>23.122</v>
      </c>
      <c r="AY31" s="94">
        <v>34.090000000000003</v>
      </c>
      <c r="AZ31" s="94">
        <v>26.355</v>
      </c>
      <c r="BA31" s="94">
        <v>72.13</v>
      </c>
      <c r="BB31" s="94">
        <v>57</v>
      </c>
      <c r="BC31" s="94">
        <v>56.439</v>
      </c>
      <c r="BD31" s="94">
        <v>57.316000000000003</v>
      </c>
      <c r="BE31" s="94">
        <v>56.238</v>
      </c>
      <c r="BF31" s="94">
        <v>51</v>
      </c>
      <c r="BG31" s="94">
        <v>40.1</v>
      </c>
      <c r="BH31" s="94">
        <v>21.158999999999999</v>
      </c>
      <c r="BI31" s="94">
        <v>7.9610000000000003</v>
      </c>
      <c r="BJ31" s="94">
        <v>70.849999999999994</v>
      </c>
      <c r="BK31" s="94">
        <v>35.292000000000002</v>
      </c>
      <c r="BL31" s="94">
        <v>14.36</v>
      </c>
      <c r="BM31" s="94">
        <v>17.157</v>
      </c>
      <c r="BN31" s="94">
        <v>10.792</v>
      </c>
      <c r="BO31" s="94">
        <v>16.199000000000002</v>
      </c>
      <c r="BP31" s="94">
        <v>24.231999999999999</v>
      </c>
      <c r="BQ31" s="94">
        <v>10.523999999999999</v>
      </c>
      <c r="BR31" s="94">
        <v>117.364</v>
      </c>
      <c r="BS31" s="94"/>
      <c r="BT31" s="94"/>
      <c r="BU31" s="94"/>
      <c r="BV31" s="94">
        <v>38.97</v>
      </c>
      <c r="BW31" s="94">
        <v>64.733999999999995</v>
      </c>
      <c r="BX31" s="94">
        <v>23.117999999999999</v>
      </c>
      <c r="BY31" s="94">
        <v>66.686999999999998</v>
      </c>
      <c r="BZ31" s="94">
        <v>29.010999999999999</v>
      </c>
      <c r="CA31" s="94">
        <v>29.841000000000001</v>
      </c>
      <c r="CB31" s="94">
        <v>34.258000000000003</v>
      </c>
      <c r="CC31" s="94">
        <v>142.619</v>
      </c>
      <c r="CD31" s="94">
        <v>19</v>
      </c>
      <c r="CE31" s="94">
        <v>23.146000000000001</v>
      </c>
      <c r="CF31" s="94">
        <v>45.262999999999998</v>
      </c>
      <c r="CG31" s="94">
        <v>130.65</v>
      </c>
      <c r="CH31" s="94">
        <v>52.037999999999997</v>
      </c>
      <c r="CI31" s="94">
        <v>39.917999999999999</v>
      </c>
      <c r="CJ31" s="94">
        <v>46.131999999999998</v>
      </c>
      <c r="CK31" s="94">
        <v>247.65600000000001</v>
      </c>
      <c r="CL31" s="94">
        <v>79.599000000000004</v>
      </c>
      <c r="CM31" s="94">
        <v>70</v>
      </c>
      <c r="CN31" s="94">
        <v>137.339</v>
      </c>
      <c r="CO31" s="94">
        <v>251.84200000000001</v>
      </c>
      <c r="CP31" s="94">
        <v>55.026000000000003</v>
      </c>
      <c r="CQ31" s="94">
        <v>3.7999999999999999E-2</v>
      </c>
      <c r="CR31" s="94"/>
      <c r="CS31" s="94"/>
      <c r="CT31" s="95"/>
      <c r="CU31" s="95"/>
      <c r="CV31" s="95"/>
      <c r="CW31" s="96"/>
      <c r="CX31" s="97">
        <f t="array" ref="CX31">SUMPRODUCT(B31:CW31*0.25)</f>
        <v>1210.2494999999997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93.394000000000005</v>
      </c>
      <c r="C33" s="77">
        <f t="shared" ref="C33:BN33" si="5">SUM(C30:C32)</f>
        <v>101.51300000000001</v>
      </c>
      <c r="D33" s="77">
        <f t="shared" si="5"/>
        <v>91.584999999999994</v>
      </c>
      <c r="E33" s="77">
        <f t="shared" si="5"/>
        <v>59.378</v>
      </c>
      <c r="F33" s="77">
        <f t="shared" si="5"/>
        <v>114.163</v>
      </c>
      <c r="G33" s="77">
        <f t="shared" si="5"/>
        <v>89.424000000000007</v>
      </c>
      <c r="H33" s="77">
        <f t="shared" si="5"/>
        <v>20.666</v>
      </c>
      <c r="I33" s="77">
        <f t="shared" si="5"/>
        <v>36.970999999999997</v>
      </c>
      <c r="J33" s="77">
        <f t="shared" si="5"/>
        <v>124.372</v>
      </c>
      <c r="K33" s="77">
        <f t="shared" si="5"/>
        <v>159.55199999999999</v>
      </c>
      <c r="L33" s="77">
        <f t="shared" si="5"/>
        <v>159.83600000000001</v>
      </c>
      <c r="M33" s="77">
        <f t="shared" si="5"/>
        <v>7.9139999999999997</v>
      </c>
      <c r="N33" s="77">
        <f t="shared" si="5"/>
        <v>10.423999999999999</v>
      </c>
      <c r="O33" s="77">
        <f t="shared" si="5"/>
        <v>12.573</v>
      </c>
      <c r="P33" s="77">
        <f t="shared" si="5"/>
        <v>72.046999999999997</v>
      </c>
      <c r="Q33" s="77">
        <f t="shared" si="5"/>
        <v>86.001000000000005</v>
      </c>
      <c r="R33" s="77">
        <f t="shared" si="5"/>
        <v>69.668999999999997</v>
      </c>
      <c r="S33" s="77">
        <f t="shared" si="5"/>
        <v>89.414000000000001</v>
      </c>
      <c r="T33" s="77">
        <f t="shared" si="5"/>
        <v>85.087999999999994</v>
      </c>
      <c r="U33" s="77">
        <f t="shared" si="5"/>
        <v>89.93</v>
      </c>
      <c r="V33" s="77">
        <f t="shared" si="5"/>
        <v>41.222000000000001</v>
      </c>
      <c r="W33" s="77">
        <f t="shared" si="5"/>
        <v>9.5370000000000008</v>
      </c>
      <c r="X33" s="77">
        <f t="shared" si="5"/>
        <v>9.282</v>
      </c>
      <c r="Y33" s="77">
        <f t="shared" si="5"/>
        <v>5.7949999999999999</v>
      </c>
      <c r="Z33" s="77">
        <f t="shared" si="5"/>
        <v>14.305999999999999</v>
      </c>
      <c r="AA33" s="77">
        <f t="shared" si="5"/>
        <v>7.2359999999999998</v>
      </c>
      <c r="AB33" s="77">
        <f t="shared" si="5"/>
        <v>44.555999999999997</v>
      </c>
      <c r="AC33" s="77">
        <f t="shared" si="5"/>
        <v>16.311</v>
      </c>
      <c r="AD33" s="77">
        <f t="shared" si="5"/>
        <v>4.3540000000000001</v>
      </c>
      <c r="AE33" s="77">
        <f t="shared" si="5"/>
        <v>4.1139999999999999</v>
      </c>
      <c r="AF33" s="77">
        <f t="shared" si="5"/>
        <v>48.820999999999998</v>
      </c>
      <c r="AG33" s="77">
        <f t="shared" si="5"/>
        <v>4.6399999999999997</v>
      </c>
      <c r="AH33" s="77">
        <f t="shared" si="5"/>
        <v>4.5999999999999996</v>
      </c>
      <c r="AI33" s="77">
        <f t="shared" si="5"/>
        <v>14.353</v>
      </c>
      <c r="AJ33" s="77">
        <f t="shared" si="5"/>
        <v>50.322000000000003</v>
      </c>
      <c r="AK33" s="77">
        <f t="shared" si="5"/>
        <v>33.252000000000002</v>
      </c>
      <c r="AL33" s="77">
        <f t="shared" si="5"/>
        <v>105.34099999999999</v>
      </c>
      <c r="AM33" s="77">
        <f t="shared" si="5"/>
        <v>87.974999999999994</v>
      </c>
      <c r="AN33" s="77">
        <f t="shared" si="5"/>
        <v>24.341999999999999</v>
      </c>
      <c r="AO33" s="77">
        <f t="shared" si="5"/>
        <v>16.856999999999999</v>
      </c>
      <c r="AP33" s="77">
        <f t="shared" si="5"/>
        <v>77.698999999999998</v>
      </c>
      <c r="AQ33" s="77">
        <f t="shared" si="5"/>
        <v>39.462000000000003</v>
      </c>
      <c r="AR33" s="77">
        <f t="shared" si="5"/>
        <v>42.512</v>
      </c>
      <c r="AS33" s="77">
        <f t="shared" si="5"/>
        <v>49.332999999999998</v>
      </c>
      <c r="AT33" s="77">
        <f t="shared" si="5"/>
        <v>19.064</v>
      </c>
      <c r="AU33" s="77">
        <f t="shared" si="5"/>
        <v>17.350000000000001</v>
      </c>
      <c r="AV33" s="77">
        <f t="shared" si="5"/>
        <v>13.358000000000001</v>
      </c>
      <c r="AW33" s="77">
        <f t="shared" si="5"/>
        <v>14.525</v>
      </c>
      <c r="AX33" s="77">
        <f t="shared" si="5"/>
        <v>23.122</v>
      </c>
      <c r="AY33" s="77">
        <f t="shared" si="5"/>
        <v>34.090000000000003</v>
      </c>
      <c r="AZ33" s="77">
        <f t="shared" si="5"/>
        <v>26.355</v>
      </c>
      <c r="BA33" s="77">
        <f t="shared" si="5"/>
        <v>72.13</v>
      </c>
      <c r="BB33" s="77">
        <f t="shared" si="5"/>
        <v>57</v>
      </c>
      <c r="BC33" s="77">
        <f t="shared" si="5"/>
        <v>56.439</v>
      </c>
      <c r="BD33" s="77">
        <f t="shared" si="5"/>
        <v>57.316000000000003</v>
      </c>
      <c r="BE33" s="77">
        <f t="shared" si="5"/>
        <v>56.238</v>
      </c>
      <c r="BF33" s="77">
        <f t="shared" si="5"/>
        <v>51</v>
      </c>
      <c r="BG33" s="77">
        <f t="shared" si="5"/>
        <v>40.1</v>
      </c>
      <c r="BH33" s="77">
        <f t="shared" si="5"/>
        <v>21.158999999999999</v>
      </c>
      <c r="BI33" s="77">
        <f t="shared" si="5"/>
        <v>7.9610000000000003</v>
      </c>
      <c r="BJ33" s="77">
        <f t="shared" si="5"/>
        <v>70.849999999999994</v>
      </c>
      <c r="BK33" s="77">
        <f t="shared" si="5"/>
        <v>35.292000000000002</v>
      </c>
      <c r="BL33" s="77">
        <f t="shared" si="5"/>
        <v>14.36</v>
      </c>
      <c r="BM33" s="77">
        <f t="shared" si="5"/>
        <v>17.157</v>
      </c>
      <c r="BN33" s="77">
        <f t="shared" si="5"/>
        <v>10.792</v>
      </c>
      <c r="BO33" s="77">
        <f t="shared" ref="BO33:CW33" si="6">SUM(BO30:BO32)</f>
        <v>16.199000000000002</v>
      </c>
      <c r="BP33" s="77">
        <f t="shared" si="6"/>
        <v>24.231999999999999</v>
      </c>
      <c r="BQ33" s="77">
        <f t="shared" si="6"/>
        <v>10.523999999999999</v>
      </c>
      <c r="BR33" s="77">
        <f t="shared" si="6"/>
        <v>117.364</v>
      </c>
      <c r="BS33" s="77">
        <f t="shared" si="6"/>
        <v>0</v>
      </c>
      <c r="BT33" s="77">
        <f t="shared" si="6"/>
        <v>0</v>
      </c>
      <c r="BU33" s="77">
        <f t="shared" si="6"/>
        <v>0</v>
      </c>
      <c r="BV33" s="77">
        <f t="shared" si="6"/>
        <v>38.97</v>
      </c>
      <c r="BW33" s="77">
        <f t="shared" si="6"/>
        <v>64.733999999999995</v>
      </c>
      <c r="BX33" s="77">
        <f t="shared" si="6"/>
        <v>23.117999999999999</v>
      </c>
      <c r="BY33" s="77">
        <f t="shared" si="6"/>
        <v>66.686999999999998</v>
      </c>
      <c r="BZ33" s="77">
        <f t="shared" si="6"/>
        <v>29.010999999999999</v>
      </c>
      <c r="CA33" s="77">
        <f t="shared" si="6"/>
        <v>29.841000000000001</v>
      </c>
      <c r="CB33" s="77">
        <f t="shared" si="6"/>
        <v>34.258000000000003</v>
      </c>
      <c r="CC33" s="77">
        <f t="shared" si="6"/>
        <v>142.619</v>
      </c>
      <c r="CD33" s="77">
        <f t="shared" si="6"/>
        <v>19</v>
      </c>
      <c r="CE33" s="77">
        <f t="shared" si="6"/>
        <v>23.146000000000001</v>
      </c>
      <c r="CF33" s="77">
        <f t="shared" si="6"/>
        <v>45.262999999999998</v>
      </c>
      <c r="CG33" s="77">
        <f t="shared" si="6"/>
        <v>130.65</v>
      </c>
      <c r="CH33" s="77">
        <f t="shared" si="6"/>
        <v>52.037999999999997</v>
      </c>
      <c r="CI33" s="77">
        <f t="shared" si="6"/>
        <v>39.917999999999999</v>
      </c>
      <c r="CJ33" s="77">
        <f t="shared" si="6"/>
        <v>46.131999999999998</v>
      </c>
      <c r="CK33" s="77">
        <f t="shared" si="6"/>
        <v>247.65600000000001</v>
      </c>
      <c r="CL33" s="77">
        <f t="shared" si="6"/>
        <v>79.599000000000004</v>
      </c>
      <c r="CM33" s="77">
        <f t="shared" si="6"/>
        <v>70</v>
      </c>
      <c r="CN33" s="77">
        <f t="shared" si="6"/>
        <v>137.339</v>
      </c>
      <c r="CO33" s="77">
        <f t="shared" si="6"/>
        <v>251.84200000000001</v>
      </c>
      <c r="CP33" s="77">
        <f t="shared" si="6"/>
        <v>55.026000000000003</v>
      </c>
      <c r="CQ33" s="77">
        <f t="shared" si="6"/>
        <v>3.7999999999999999E-2</v>
      </c>
      <c r="CR33" s="77">
        <f t="shared" si="6"/>
        <v>0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1210.2494999999997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>
        <v>10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17.600000000000001</v>
      </c>
      <c r="V38" s="120"/>
      <c r="W38" s="120"/>
      <c r="X38" s="120"/>
      <c r="Y38" s="120">
        <v>0.8</v>
      </c>
      <c r="Z38" s="120"/>
      <c r="AA38" s="120">
        <v>0.7</v>
      </c>
      <c r="AB38" s="120"/>
      <c r="AC38" s="120"/>
      <c r="AD38" s="120">
        <v>24.5</v>
      </c>
      <c r="AE38" s="120">
        <v>45.6</v>
      </c>
      <c r="AF38" s="120"/>
      <c r="AG38" s="120">
        <v>29.2</v>
      </c>
      <c r="AH38" s="120">
        <v>36.799999999999997</v>
      </c>
      <c r="AI38" s="120">
        <v>66.900000000000006</v>
      </c>
      <c r="AJ38" s="120">
        <v>13.6</v>
      </c>
      <c r="AK38" s="120">
        <v>66.2</v>
      </c>
      <c r="AL38" s="120"/>
      <c r="AM38" s="120">
        <v>33.4</v>
      </c>
      <c r="AN38" s="120">
        <v>88.4</v>
      </c>
      <c r="AO38" s="120">
        <v>56.9</v>
      </c>
      <c r="AP38" s="120"/>
      <c r="AQ38" s="120"/>
      <c r="AR38" s="120"/>
      <c r="AS38" s="120"/>
      <c r="AT38" s="120"/>
      <c r="AU38" s="120"/>
      <c r="AV38" s="120"/>
      <c r="AW38" s="120"/>
      <c r="AX38" s="120">
        <v>5</v>
      </c>
      <c r="AY38" s="120">
        <v>33.799999999999997</v>
      </c>
      <c r="AZ38" s="120">
        <v>57</v>
      </c>
      <c r="BA38" s="120">
        <v>12.3</v>
      </c>
      <c r="BB38" s="120">
        <v>40.5</v>
      </c>
      <c r="BC38" s="120"/>
      <c r="BD38" s="120"/>
      <c r="BE38" s="120"/>
      <c r="BF38" s="120">
        <v>19</v>
      </c>
      <c r="BG38" s="120">
        <v>5</v>
      </c>
      <c r="BH38" s="120">
        <v>16.600000000000001</v>
      </c>
      <c r="BI38" s="120">
        <v>6.8</v>
      </c>
      <c r="BJ38" s="120"/>
      <c r="BK38" s="120"/>
      <c r="BL38" s="120"/>
      <c r="BM38" s="120"/>
      <c r="BN38" s="120">
        <v>1.9</v>
      </c>
      <c r="BO38" s="120"/>
      <c r="BP38" s="120"/>
      <c r="BQ38" s="120"/>
      <c r="BR38" s="120">
        <v>10</v>
      </c>
      <c r="BS38" s="120">
        <v>148.69999999999999</v>
      </c>
      <c r="BT38" s="120">
        <v>175.3</v>
      </c>
      <c r="BU38" s="120">
        <v>160.5</v>
      </c>
      <c r="BV38" s="120">
        <v>163.19999999999999</v>
      </c>
      <c r="BW38" s="120">
        <v>139.9</v>
      </c>
      <c r="BX38" s="120">
        <v>219.2</v>
      </c>
      <c r="BY38" s="120">
        <v>153.69999999999999</v>
      </c>
      <c r="BZ38" s="120">
        <v>181.8</v>
      </c>
      <c r="CA38" s="120">
        <v>199.9</v>
      </c>
      <c r="CB38" s="120">
        <v>204.4</v>
      </c>
      <c r="CC38" s="120">
        <v>72.599999999999994</v>
      </c>
      <c r="CD38" s="120">
        <v>243.1</v>
      </c>
      <c r="CE38" s="120">
        <v>231.1</v>
      </c>
      <c r="CF38" s="120">
        <v>197.4</v>
      </c>
      <c r="CG38" s="120">
        <v>102.7</v>
      </c>
      <c r="CH38" s="120">
        <v>68.7</v>
      </c>
      <c r="CI38" s="120">
        <v>81.2</v>
      </c>
      <c r="CJ38" s="120">
        <v>96.5</v>
      </c>
      <c r="CK38" s="120"/>
      <c r="CL38" s="120"/>
      <c r="CM38" s="120"/>
      <c r="CN38" s="120"/>
      <c r="CO38" s="120"/>
      <c r="CP38" s="120"/>
      <c r="CQ38" s="120">
        <v>142.30000000000001</v>
      </c>
      <c r="CR38" s="120">
        <v>138.1</v>
      </c>
      <c r="CS38" s="120">
        <v>138.19999999999999</v>
      </c>
      <c r="CT38" s="122"/>
      <c r="CU38" s="122"/>
      <c r="CV38" s="122"/>
      <c r="CW38" s="121"/>
      <c r="CX38" s="97">
        <f t="array" ref="CX38">SUMPRODUCT(B38:CW38*0.25)</f>
        <v>989.24999999999977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49.5</v>
      </c>
      <c r="AQ40" s="120">
        <v>49.5</v>
      </c>
      <c r="AR40" s="120">
        <v>49.5</v>
      </c>
      <c r="AS40" s="120">
        <v>49.5</v>
      </c>
      <c r="AT40" s="120">
        <v>115.5</v>
      </c>
      <c r="AU40" s="120">
        <v>115.5</v>
      </c>
      <c r="AV40" s="120">
        <v>115.5</v>
      </c>
      <c r="AW40" s="120">
        <v>115.5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165</v>
      </c>
    </row>
    <row r="41" spans="1:102" ht="30" customHeight="1" thickBot="1" x14ac:dyDescent="0.35">
      <c r="A41" s="105" t="s">
        <v>35</v>
      </c>
      <c r="B41" s="106">
        <f>SUM(B36:B40)</f>
        <v>10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17.600000000000001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0.8</v>
      </c>
      <c r="Z41" s="107">
        <f t="shared" si="7"/>
        <v>0</v>
      </c>
      <c r="AA41" s="107">
        <f t="shared" si="7"/>
        <v>0.7</v>
      </c>
      <c r="AB41" s="107">
        <f t="shared" si="7"/>
        <v>0</v>
      </c>
      <c r="AC41" s="107">
        <f t="shared" si="7"/>
        <v>0</v>
      </c>
      <c r="AD41" s="107">
        <f t="shared" si="7"/>
        <v>24.5</v>
      </c>
      <c r="AE41" s="107">
        <f t="shared" si="7"/>
        <v>45.6</v>
      </c>
      <c r="AF41" s="107">
        <f t="shared" si="7"/>
        <v>0</v>
      </c>
      <c r="AG41" s="107">
        <f t="shared" si="7"/>
        <v>29.2</v>
      </c>
      <c r="AH41" s="107">
        <f t="shared" si="7"/>
        <v>36.799999999999997</v>
      </c>
      <c r="AI41" s="107">
        <f t="shared" si="7"/>
        <v>66.900000000000006</v>
      </c>
      <c r="AJ41" s="107">
        <f t="shared" si="7"/>
        <v>13.6</v>
      </c>
      <c r="AK41" s="107">
        <f t="shared" si="7"/>
        <v>66.2</v>
      </c>
      <c r="AL41" s="107">
        <f t="shared" si="7"/>
        <v>0</v>
      </c>
      <c r="AM41" s="107">
        <f t="shared" si="7"/>
        <v>33.4</v>
      </c>
      <c r="AN41" s="107">
        <f t="shared" si="7"/>
        <v>88.4</v>
      </c>
      <c r="AO41" s="107">
        <f t="shared" si="7"/>
        <v>56.9</v>
      </c>
      <c r="AP41" s="107">
        <f t="shared" si="7"/>
        <v>49.5</v>
      </c>
      <c r="AQ41" s="107">
        <f t="shared" si="7"/>
        <v>49.5</v>
      </c>
      <c r="AR41" s="107">
        <f t="shared" si="7"/>
        <v>49.5</v>
      </c>
      <c r="AS41" s="107">
        <f t="shared" si="7"/>
        <v>49.5</v>
      </c>
      <c r="AT41" s="107">
        <f t="shared" si="7"/>
        <v>115.5</v>
      </c>
      <c r="AU41" s="107">
        <f t="shared" si="7"/>
        <v>115.5</v>
      </c>
      <c r="AV41" s="107">
        <f t="shared" si="7"/>
        <v>115.5</v>
      </c>
      <c r="AW41" s="107">
        <f t="shared" si="7"/>
        <v>115.5</v>
      </c>
      <c r="AX41" s="107">
        <f t="shared" si="7"/>
        <v>5</v>
      </c>
      <c r="AY41" s="107">
        <f t="shared" si="7"/>
        <v>33.799999999999997</v>
      </c>
      <c r="AZ41" s="107">
        <f t="shared" si="7"/>
        <v>57</v>
      </c>
      <c r="BA41" s="107">
        <f t="shared" si="7"/>
        <v>12.3</v>
      </c>
      <c r="BB41" s="107">
        <f t="shared" si="7"/>
        <v>40.5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19</v>
      </c>
      <c r="BG41" s="107">
        <f t="shared" si="7"/>
        <v>5</v>
      </c>
      <c r="BH41" s="107">
        <f t="shared" si="7"/>
        <v>16.600000000000001</v>
      </c>
      <c r="BI41" s="107">
        <f t="shared" si="7"/>
        <v>6.8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1.9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10</v>
      </c>
      <c r="BS41" s="107">
        <f t="shared" si="8"/>
        <v>148.69999999999999</v>
      </c>
      <c r="BT41" s="107">
        <f t="shared" si="8"/>
        <v>175.3</v>
      </c>
      <c r="BU41" s="107">
        <f t="shared" si="8"/>
        <v>160.5</v>
      </c>
      <c r="BV41" s="107">
        <f t="shared" si="8"/>
        <v>163.19999999999999</v>
      </c>
      <c r="BW41" s="107">
        <f t="shared" si="8"/>
        <v>139.9</v>
      </c>
      <c r="BX41" s="107">
        <f t="shared" si="8"/>
        <v>219.2</v>
      </c>
      <c r="BY41" s="107">
        <f t="shared" si="8"/>
        <v>153.69999999999999</v>
      </c>
      <c r="BZ41" s="107">
        <f t="shared" si="8"/>
        <v>181.8</v>
      </c>
      <c r="CA41" s="107">
        <f t="shared" si="8"/>
        <v>199.9</v>
      </c>
      <c r="CB41" s="107">
        <f t="shared" si="8"/>
        <v>204.4</v>
      </c>
      <c r="CC41" s="107">
        <f t="shared" si="8"/>
        <v>72.599999999999994</v>
      </c>
      <c r="CD41" s="107">
        <f t="shared" si="8"/>
        <v>243.1</v>
      </c>
      <c r="CE41" s="107">
        <f t="shared" si="8"/>
        <v>231.1</v>
      </c>
      <c r="CF41" s="107">
        <f t="shared" si="8"/>
        <v>197.4</v>
      </c>
      <c r="CG41" s="107">
        <f t="shared" si="8"/>
        <v>102.7</v>
      </c>
      <c r="CH41" s="107">
        <f t="shared" si="8"/>
        <v>68.7</v>
      </c>
      <c r="CI41" s="107">
        <f t="shared" si="8"/>
        <v>81.2</v>
      </c>
      <c r="CJ41" s="107">
        <f t="shared" si="8"/>
        <v>96.5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142.30000000000001</v>
      </c>
      <c r="CR41" s="107">
        <f t="shared" si="8"/>
        <v>138.1</v>
      </c>
      <c r="CS41" s="107">
        <f t="shared" si="8"/>
        <v>138.19999999999999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1154.2499999999998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>
        <v>10</v>
      </c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17.600000000000001</v>
      </c>
      <c r="V46" s="120"/>
      <c r="W46" s="120"/>
      <c r="X46" s="120"/>
      <c r="Y46" s="120">
        <v>0.8</v>
      </c>
      <c r="Z46" s="120"/>
      <c r="AA46" s="120">
        <v>0.7</v>
      </c>
      <c r="AB46" s="120"/>
      <c r="AC46" s="120"/>
      <c r="AD46" s="120">
        <v>24.5</v>
      </c>
      <c r="AE46" s="120">
        <v>45.6</v>
      </c>
      <c r="AF46" s="120"/>
      <c r="AG46" s="120">
        <v>29.2</v>
      </c>
      <c r="AH46" s="120">
        <v>36.799999999999997</v>
      </c>
      <c r="AI46" s="120">
        <v>66.900000000000006</v>
      </c>
      <c r="AJ46" s="120">
        <v>13.6</v>
      </c>
      <c r="AK46" s="120">
        <v>66.2</v>
      </c>
      <c r="AL46" s="120"/>
      <c r="AM46" s="120">
        <v>33.4</v>
      </c>
      <c r="AN46" s="120">
        <v>88.4</v>
      </c>
      <c r="AO46" s="120">
        <v>56.9</v>
      </c>
      <c r="AP46" s="120"/>
      <c r="AQ46" s="120"/>
      <c r="AR46" s="120"/>
      <c r="AS46" s="120"/>
      <c r="AT46" s="120"/>
      <c r="AU46" s="120"/>
      <c r="AV46" s="120"/>
      <c r="AW46" s="120"/>
      <c r="AX46" s="120">
        <v>5</v>
      </c>
      <c r="AY46" s="120">
        <v>33.799999999999997</v>
      </c>
      <c r="AZ46" s="120">
        <v>57</v>
      </c>
      <c r="BA46" s="120">
        <v>12.3</v>
      </c>
      <c r="BB46" s="120">
        <v>40.5</v>
      </c>
      <c r="BC46" s="120"/>
      <c r="BD46" s="120"/>
      <c r="BE46" s="120"/>
      <c r="BF46" s="120">
        <v>19</v>
      </c>
      <c r="BG46" s="120">
        <v>5</v>
      </c>
      <c r="BH46" s="120">
        <v>16.600000000000001</v>
      </c>
      <c r="BI46" s="120">
        <v>6.8</v>
      </c>
      <c r="BJ46" s="120"/>
      <c r="BK46" s="120"/>
      <c r="BL46" s="120"/>
      <c r="BM46" s="120"/>
      <c r="BN46" s="120">
        <v>1.9</v>
      </c>
      <c r="BO46" s="120"/>
      <c r="BP46" s="120"/>
      <c r="BQ46" s="120"/>
      <c r="BR46" s="120">
        <v>10</v>
      </c>
      <c r="BS46" s="120">
        <v>148.69999999999999</v>
      </c>
      <c r="BT46" s="120">
        <v>175.3</v>
      </c>
      <c r="BU46" s="120">
        <v>160.5</v>
      </c>
      <c r="BV46" s="120">
        <v>163.19999999999999</v>
      </c>
      <c r="BW46" s="120">
        <v>139.9</v>
      </c>
      <c r="BX46" s="120">
        <v>219.2</v>
      </c>
      <c r="BY46" s="120">
        <v>153.69999999999999</v>
      </c>
      <c r="BZ46" s="120">
        <v>181.8</v>
      </c>
      <c r="CA46" s="120">
        <v>199.9</v>
      </c>
      <c r="CB46" s="120">
        <v>204.4</v>
      </c>
      <c r="CC46" s="120">
        <v>72.599999999999994</v>
      </c>
      <c r="CD46" s="120">
        <v>243.1</v>
      </c>
      <c r="CE46" s="120">
        <v>231.1</v>
      </c>
      <c r="CF46" s="120">
        <v>197.4</v>
      </c>
      <c r="CG46" s="120">
        <v>102.7</v>
      </c>
      <c r="CH46" s="120">
        <v>68.7</v>
      </c>
      <c r="CI46" s="120">
        <v>81.2</v>
      </c>
      <c r="CJ46" s="120">
        <v>96.5</v>
      </c>
      <c r="CK46" s="120"/>
      <c r="CL46" s="120"/>
      <c r="CM46" s="120"/>
      <c r="CN46" s="120"/>
      <c r="CO46" s="120"/>
      <c r="CP46" s="120"/>
      <c r="CQ46" s="120">
        <v>142.30000000000001</v>
      </c>
      <c r="CR46" s="120">
        <v>138.1</v>
      </c>
      <c r="CS46" s="120">
        <v>138.19999999999999</v>
      </c>
      <c r="CT46" s="122"/>
      <c r="CU46" s="122"/>
      <c r="CV46" s="122"/>
      <c r="CW46" s="121"/>
      <c r="CX46" s="97">
        <f t="array" ref="CX46">SUMPRODUCT(B46:CW46*0.25)</f>
        <v>989.24999999999977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49.5</v>
      </c>
      <c r="AQ48" s="120">
        <v>49.5</v>
      </c>
      <c r="AR48" s="120">
        <v>49.5</v>
      </c>
      <c r="AS48" s="120">
        <v>49.5</v>
      </c>
      <c r="AT48" s="120">
        <v>115.5</v>
      </c>
      <c r="AU48" s="120">
        <v>115.5</v>
      </c>
      <c r="AV48" s="120">
        <v>115.5</v>
      </c>
      <c r="AW48" s="120">
        <v>115.5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165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10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17.600000000000001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0.8</v>
      </c>
      <c r="Z50" s="107">
        <f t="shared" si="9"/>
        <v>0</v>
      </c>
      <c r="AA50" s="107">
        <f t="shared" si="9"/>
        <v>0.7</v>
      </c>
      <c r="AB50" s="107">
        <f t="shared" si="9"/>
        <v>0</v>
      </c>
      <c r="AC50" s="107">
        <f t="shared" si="9"/>
        <v>0</v>
      </c>
      <c r="AD50" s="107">
        <f t="shared" si="9"/>
        <v>24.5</v>
      </c>
      <c r="AE50" s="107">
        <f t="shared" si="9"/>
        <v>45.6</v>
      </c>
      <c r="AF50" s="107">
        <f t="shared" si="9"/>
        <v>0</v>
      </c>
      <c r="AG50" s="107">
        <f t="shared" si="9"/>
        <v>29.2</v>
      </c>
      <c r="AH50" s="107">
        <f t="shared" si="9"/>
        <v>36.799999999999997</v>
      </c>
      <c r="AI50" s="107">
        <f t="shared" si="9"/>
        <v>66.900000000000006</v>
      </c>
      <c r="AJ50" s="107">
        <f t="shared" si="9"/>
        <v>13.6</v>
      </c>
      <c r="AK50" s="107">
        <f t="shared" si="9"/>
        <v>66.2</v>
      </c>
      <c r="AL50" s="107">
        <f t="shared" si="9"/>
        <v>0</v>
      </c>
      <c r="AM50" s="107">
        <f t="shared" si="9"/>
        <v>33.4</v>
      </c>
      <c r="AN50" s="107">
        <f t="shared" si="9"/>
        <v>88.4</v>
      </c>
      <c r="AO50" s="107">
        <f t="shared" si="9"/>
        <v>56.9</v>
      </c>
      <c r="AP50" s="107">
        <f t="shared" si="9"/>
        <v>49.5</v>
      </c>
      <c r="AQ50" s="107">
        <f t="shared" si="9"/>
        <v>49.5</v>
      </c>
      <c r="AR50" s="107">
        <f t="shared" si="9"/>
        <v>49.5</v>
      </c>
      <c r="AS50" s="107">
        <f t="shared" si="9"/>
        <v>49.5</v>
      </c>
      <c r="AT50" s="107">
        <f t="shared" si="9"/>
        <v>115.5</v>
      </c>
      <c r="AU50" s="107">
        <f t="shared" si="9"/>
        <v>115.5</v>
      </c>
      <c r="AV50" s="107">
        <f t="shared" si="9"/>
        <v>115.5</v>
      </c>
      <c r="AW50" s="107">
        <f t="shared" si="9"/>
        <v>115.5</v>
      </c>
      <c r="AX50" s="107">
        <f t="shared" si="9"/>
        <v>5</v>
      </c>
      <c r="AY50" s="107">
        <f t="shared" si="9"/>
        <v>33.799999999999997</v>
      </c>
      <c r="AZ50" s="107">
        <f t="shared" si="9"/>
        <v>57</v>
      </c>
      <c r="BA50" s="107">
        <f t="shared" si="9"/>
        <v>12.3</v>
      </c>
      <c r="BB50" s="107">
        <f t="shared" si="9"/>
        <v>40.5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19</v>
      </c>
      <c r="BG50" s="107">
        <f t="shared" si="9"/>
        <v>5</v>
      </c>
      <c r="BH50" s="107">
        <f t="shared" si="9"/>
        <v>16.600000000000001</v>
      </c>
      <c r="BI50" s="107">
        <f t="shared" si="9"/>
        <v>6.8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1.9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10</v>
      </c>
      <c r="BS50" s="107">
        <f t="shared" si="10"/>
        <v>148.69999999999999</v>
      </c>
      <c r="BT50" s="107">
        <f t="shared" si="10"/>
        <v>175.3</v>
      </c>
      <c r="BU50" s="107">
        <f t="shared" si="10"/>
        <v>160.5</v>
      </c>
      <c r="BV50" s="107">
        <f t="shared" si="10"/>
        <v>163.19999999999999</v>
      </c>
      <c r="BW50" s="107">
        <f t="shared" si="10"/>
        <v>139.9</v>
      </c>
      <c r="BX50" s="107">
        <f t="shared" si="10"/>
        <v>219.2</v>
      </c>
      <c r="BY50" s="107">
        <f t="shared" si="10"/>
        <v>153.69999999999999</v>
      </c>
      <c r="BZ50" s="107">
        <f t="shared" si="10"/>
        <v>181.8</v>
      </c>
      <c r="CA50" s="107">
        <f t="shared" si="10"/>
        <v>199.9</v>
      </c>
      <c r="CB50" s="107">
        <f t="shared" si="10"/>
        <v>204.4</v>
      </c>
      <c r="CC50" s="107">
        <f t="shared" si="10"/>
        <v>72.599999999999994</v>
      </c>
      <c r="CD50" s="107">
        <f t="shared" si="10"/>
        <v>243.1</v>
      </c>
      <c r="CE50" s="107">
        <f t="shared" si="10"/>
        <v>231.1</v>
      </c>
      <c r="CF50" s="107">
        <f t="shared" si="10"/>
        <v>197.4</v>
      </c>
      <c r="CG50" s="107">
        <f t="shared" si="10"/>
        <v>102.7</v>
      </c>
      <c r="CH50" s="107">
        <f t="shared" si="10"/>
        <v>68.7</v>
      </c>
      <c r="CI50" s="107">
        <f t="shared" si="10"/>
        <v>81.2</v>
      </c>
      <c r="CJ50" s="107">
        <f t="shared" si="10"/>
        <v>96.5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142.30000000000001</v>
      </c>
      <c r="CR50" s="107">
        <f t="shared" si="10"/>
        <v>138.1</v>
      </c>
      <c r="CS50" s="107">
        <f t="shared" si="10"/>
        <v>138.19999999999999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1154.2499999999998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103.39400000000001</v>
      </c>
      <c r="C53" s="107">
        <f t="shared" ref="C53:BN53" si="13">C17+C27+C41</f>
        <v>101.51300000000001</v>
      </c>
      <c r="D53" s="107">
        <f t="shared" si="13"/>
        <v>91.585000000000008</v>
      </c>
      <c r="E53" s="107">
        <f t="shared" si="13"/>
        <v>59.378</v>
      </c>
      <c r="F53" s="107">
        <f t="shared" si="13"/>
        <v>114.16300000000001</v>
      </c>
      <c r="G53" s="107">
        <f t="shared" si="13"/>
        <v>89.424000000000007</v>
      </c>
      <c r="H53" s="107">
        <f t="shared" si="13"/>
        <v>20.666</v>
      </c>
      <c r="I53" s="107">
        <f t="shared" si="13"/>
        <v>36.970999999999997</v>
      </c>
      <c r="J53" s="107">
        <f t="shared" si="13"/>
        <v>124.37200000000001</v>
      </c>
      <c r="K53" s="107">
        <f t="shared" si="13"/>
        <v>159.55200000000002</v>
      </c>
      <c r="L53" s="107">
        <f t="shared" si="13"/>
        <v>159.83600000000001</v>
      </c>
      <c r="M53" s="107">
        <f t="shared" si="13"/>
        <v>7.9139999999999997</v>
      </c>
      <c r="N53" s="107">
        <f t="shared" si="13"/>
        <v>10.423999999999999</v>
      </c>
      <c r="O53" s="107">
        <f t="shared" si="13"/>
        <v>12.573</v>
      </c>
      <c r="P53" s="107">
        <f t="shared" si="13"/>
        <v>72.046999999999997</v>
      </c>
      <c r="Q53" s="107">
        <f t="shared" si="13"/>
        <v>86.001000000000005</v>
      </c>
      <c r="R53" s="107">
        <f t="shared" si="13"/>
        <v>69.668999999999997</v>
      </c>
      <c r="S53" s="107">
        <f t="shared" si="13"/>
        <v>89.413999999999987</v>
      </c>
      <c r="T53" s="107">
        <f t="shared" si="13"/>
        <v>85.087999999999994</v>
      </c>
      <c r="U53" s="107">
        <f t="shared" si="13"/>
        <v>107.53</v>
      </c>
      <c r="V53" s="107">
        <f t="shared" si="13"/>
        <v>41.222000000000001</v>
      </c>
      <c r="W53" s="107">
        <f t="shared" si="13"/>
        <v>9.5370000000000008</v>
      </c>
      <c r="X53" s="107">
        <f t="shared" si="13"/>
        <v>9.282</v>
      </c>
      <c r="Y53" s="107">
        <f t="shared" si="13"/>
        <v>6.5949999999999998</v>
      </c>
      <c r="Z53" s="107">
        <f t="shared" si="13"/>
        <v>14.305999999999999</v>
      </c>
      <c r="AA53" s="107">
        <f t="shared" si="13"/>
        <v>7.9359999999999999</v>
      </c>
      <c r="AB53" s="107">
        <f t="shared" si="13"/>
        <v>44.556000000000004</v>
      </c>
      <c r="AC53" s="107">
        <f t="shared" si="13"/>
        <v>16.311</v>
      </c>
      <c r="AD53" s="107">
        <f t="shared" si="13"/>
        <v>28.853999999999999</v>
      </c>
      <c r="AE53" s="107">
        <f t="shared" si="13"/>
        <v>49.713999999999999</v>
      </c>
      <c r="AF53" s="107">
        <f t="shared" si="13"/>
        <v>48.820999999999998</v>
      </c>
      <c r="AG53" s="107">
        <f t="shared" si="13"/>
        <v>33.839999999999996</v>
      </c>
      <c r="AH53" s="107">
        <f t="shared" si="13"/>
        <v>41.4</v>
      </c>
      <c r="AI53" s="107">
        <f t="shared" si="13"/>
        <v>81.253</v>
      </c>
      <c r="AJ53" s="107">
        <f t="shared" si="13"/>
        <v>63.922000000000004</v>
      </c>
      <c r="AK53" s="107">
        <f t="shared" si="13"/>
        <v>99.451999999999998</v>
      </c>
      <c r="AL53" s="107">
        <f t="shared" si="13"/>
        <v>105.34100000000001</v>
      </c>
      <c r="AM53" s="107">
        <f t="shared" si="13"/>
        <v>121.375</v>
      </c>
      <c r="AN53" s="107">
        <f t="shared" si="13"/>
        <v>112.742</v>
      </c>
      <c r="AO53" s="107">
        <f t="shared" si="13"/>
        <v>73.757000000000005</v>
      </c>
      <c r="AP53" s="107">
        <f t="shared" si="13"/>
        <v>127.19900000000001</v>
      </c>
      <c r="AQ53" s="107">
        <f t="shared" si="13"/>
        <v>88.961999999999989</v>
      </c>
      <c r="AR53" s="107">
        <f t="shared" si="13"/>
        <v>92.012</v>
      </c>
      <c r="AS53" s="107">
        <f t="shared" si="13"/>
        <v>98.832999999999998</v>
      </c>
      <c r="AT53" s="107">
        <f t="shared" si="13"/>
        <v>134.56399999999999</v>
      </c>
      <c r="AU53" s="107">
        <f t="shared" si="13"/>
        <v>132.85</v>
      </c>
      <c r="AV53" s="107">
        <f t="shared" si="13"/>
        <v>128.858</v>
      </c>
      <c r="AW53" s="107">
        <f t="shared" si="13"/>
        <v>130.02500000000001</v>
      </c>
      <c r="AX53" s="107">
        <f t="shared" si="13"/>
        <v>28.122</v>
      </c>
      <c r="AY53" s="107">
        <f t="shared" si="13"/>
        <v>67.889999999999986</v>
      </c>
      <c r="AZ53" s="107">
        <f t="shared" si="13"/>
        <v>83.35499999999999</v>
      </c>
      <c r="BA53" s="107">
        <f t="shared" si="13"/>
        <v>84.429999999999993</v>
      </c>
      <c r="BB53" s="107">
        <f t="shared" si="13"/>
        <v>97.5</v>
      </c>
      <c r="BC53" s="107">
        <f t="shared" si="13"/>
        <v>56.439</v>
      </c>
      <c r="BD53" s="107">
        <f t="shared" si="13"/>
        <v>57.316000000000003</v>
      </c>
      <c r="BE53" s="107">
        <f t="shared" si="13"/>
        <v>56.238</v>
      </c>
      <c r="BF53" s="107">
        <f t="shared" si="13"/>
        <v>70</v>
      </c>
      <c r="BG53" s="107">
        <f t="shared" si="13"/>
        <v>45.1</v>
      </c>
      <c r="BH53" s="107">
        <f t="shared" si="13"/>
        <v>37.759</v>
      </c>
      <c r="BI53" s="107">
        <f t="shared" si="13"/>
        <v>14.760999999999999</v>
      </c>
      <c r="BJ53" s="107">
        <f t="shared" si="13"/>
        <v>70.849999999999994</v>
      </c>
      <c r="BK53" s="107">
        <f t="shared" si="13"/>
        <v>35.292000000000002</v>
      </c>
      <c r="BL53" s="107">
        <f t="shared" si="13"/>
        <v>14.36</v>
      </c>
      <c r="BM53" s="107">
        <f t="shared" si="13"/>
        <v>17.157</v>
      </c>
      <c r="BN53" s="107">
        <f t="shared" si="13"/>
        <v>12.692</v>
      </c>
      <c r="BO53" s="107">
        <f t="shared" ref="BO53:CX53" si="14">BO17+BO27+BO41</f>
        <v>16.198999999999998</v>
      </c>
      <c r="BP53" s="107">
        <f t="shared" si="14"/>
        <v>24.231999999999999</v>
      </c>
      <c r="BQ53" s="107">
        <f t="shared" si="14"/>
        <v>10.523999999999999</v>
      </c>
      <c r="BR53" s="107">
        <f t="shared" si="14"/>
        <v>127.36399999999999</v>
      </c>
      <c r="BS53" s="107">
        <f t="shared" si="14"/>
        <v>148.69999999999999</v>
      </c>
      <c r="BT53" s="107">
        <f t="shared" si="14"/>
        <v>175.3</v>
      </c>
      <c r="BU53" s="107">
        <f t="shared" si="14"/>
        <v>160.5</v>
      </c>
      <c r="BV53" s="107">
        <f t="shared" si="14"/>
        <v>202.17</v>
      </c>
      <c r="BW53" s="107">
        <f t="shared" si="14"/>
        <v>204.63400000000001</v>
      </c>
      <c r="BX53" s="107">
        <f t="shared" si="14"/>
        <v>242.31799999999998</v>
      </c>
      <c r="BY53" s="107">
        <f t="shared" si="14"/>
        <v>220.387</v>
      </c>
      <c r="BZ53" s="107">
        <f t="shared" si="14"/>
        <v>210.81100000000001</v>
      </c>
      <c r="CA53" s="107">
        <f t="shared" si="14"/>
        <v>229.74100000000001</v>
      </c>
      <c r="CB53" s="107">
        <f t="shared" si="14"/>
        <v>238.65800000000002</v>
      </c>
      <c r="CC53" s="107">
        <f t="shared" si="14"/>
        <v>215.21899999999999</v>
      </c>
      <c r="CD53" s="107">
        <f t="shared" si="14"/>
        <v>262.10000000000002</v>
      </c>
      <c r="CE53" s="107">
        <f t="shared" si="14"/>
        <v>254.24599999999998</v>
      </c>
      <c r="CF53" s="107">
        <f t="shared" si="14"/>
        <v>242.66300000000001</v>
      </c>
      <c r="CG53" s="107">
        <f t="shared" si="14"/>
        <v>233.35000000000002</v>
      </c>
      <c r="CH53" s="107">
        <f t="shared" si="14"/>
        <v>120.738</v>
      </c>
      <c r="CI53" s="107">
        <f t="shared" si="14"/>
        <v>121.11799999999999</v>
      </c>
      <c r="CJ53" s="107">
        <f t="shared" si="14"/>
        <v>142.63200000000001</v>
      </c>
      <c r="CK53" s="107">
        <f t="shared" si="14"/>
        <v>247.65599999999998</v>
      </c>
      <c r="CL53" s="107">
        <f t="shared" si="14"/>
        <v>79.599000000000004</v>
      </c>
      <c r="CM53" s="107">
        <f t="shared" si="14"/>
        <v>70</v>
      </c>
      <c r="CN53" s="107">
        <f t="shared" si="14"/>
        <v>137.339</v>
      </c>
      <c r="CO53" s="107">
        <f t="shared" si="14"/>
        <v>251.84199999999998</v>
      </c>
      <c r="CP53" s="107">
        <f t="shared" si="14"/>
        <v>55.026000000000003</v>
      </c>
      <c r="CQ53" s="107">
        <f t="shared" si="14"/>
        <v>142.33800000000002</v>
      </c>
      <c r="CR53" s="107">
        <f t="shared" si="14"/>
        <v>138.1</v>
      </c>
      <c r="CS53" s="107">
        <f t="shared" si="14"/>
        <v>138.19999999999999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2364.4994999999994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103.39400000000001</v>
      </c>
      <c r="C5" s="25">
        <v>101.51300000000001</v>
      </c>
      <c r="D5" s="25">
        <v>91.584999999999994</v>
      </c>
      <c r="E5" s="25">
        <v>59.378</v>
      </c>
      <c r="F5" s="25">
        <v>114.163</v>
      </c>
      <c r="G5" s="25">
        <v>89.424000000000007</v>
      </c>
      <c r="H5" s="25">
        <v>20.666</v>
      </c>
      <c r="I5" s="25">
        <v>36.970999999999997</v>
      </c>
      <c r="J5" s="25">
        <v>124.372</v>
      </c>
      <c r="K5" s="25">
        <v>159.55199999999999</v>
      </c>
      <c r="L5" s="25">
        <v>159.83600000000001</v>
      </c>
      <c r="M5" s="25">
        <v>7.9139999999999997</v>
      </c>
      <c r="N5" s="25">
        <v>10.423999999999999</v>
      </c>
      <c r="O5" s="25">
        <v>12.573</v>
      </c>
      <c r="P5" s="25">
        <v>72.046999999999997</v>
      </c>
      <c r="Q5" s="25">
        <v>86.001000000000005</v>
      </c>
      <c r="R5" s="25">
        <v>69.668999999999997</v>
      </c>
      <c r="S5" s="25">
        <v>89.414000000000001</v>
      </c>
      <c r="T5" s="25">
        <v>85.087999999999994</v>
      </c>
      <c r="U5" s="25">
        <v>107.547</v>
      </c>
      <c r="V5" s="25">
        <v>41.222000000000001</v>
      </c>
      <c r="W5" s="25">
        <v>9.5370000000000008</v>
      </c>
      <c r="X5" s="25">
        <v>9.282</v>
      </c>
      <c r="Y5" s="25">
        <v>6.5949999999999998</v>
      </c>
      <c r="Z5" s="25">
        <v>14.340999999999999</v>
      </c>
      <c r="AA5" s="25">
        <v>7.9669999999999996</v>
      </c>
      <c r="AB5" s="25">
        <v>44.536000000000001</v>
      </c>
      <c r="AC5" s="25">
        <v>16.347000000000001</v>
      </c>
      <c r="AD5" s="25">
        <v>28.88</v>
      </c>
      <c r="AE5" s="25">
        <v>49.706000000000003</v>
      </c>
      <c r="AF5" s="25">
        <v>48.793999999999997</v>
      </c>
      <c r="AG5" s="25">
        <v>33.82</v>
      </c>
      <c r="AH5" s="25">
        <v>41.371000000000002</v>
      </c>
      <c r="AI5" s="25">
        <v>81.245000000000005</v>
      </c>
      <c r="AJ5" s="25">
        <v>63.908000000000001</v>
      </c>
      <c r="AK5" s="25">
        <v>99.427999999999997</v>
      </c>
      <c r="AL5" s="25">
        <v>105.34099999999999</v>
      </c>
      <c r="AM5" s="25">
        <v>121.372</v>
      </c>
      <c r="AN5" s="25">
        <v>112.693</v>
      </c>
      <c r="AO5" s="25">
        <v>73.727000000000004</v>
      </c>
      <c r="AP5" s="25">
        <v>127.16500000000001</v>
      </c>
      <c r="AQ5" s="25">
        <v>88.927000000000007</v>
      </c>
      <c r="AR5" s="25">
        <v>91.977000000000004</v>
      </c>
      <c r="AS5" s="25">
        <v>98.798000000000002</v>
      </c>
      <c r="AT5" s="25">
        <v>134.584</v>
      </c>
      <c r="AU5" s="25">
        <v>132.87</v>
      </c>
      <c r="AV5" s="25">
        <v>128.87799999999999</v>
      </c>
      <c r="AW5" s="25">
        <v>130.04499999999999</v>
      </c>
      <c r="AX5" s="25">
        <v>28.122</v>
      </c>
      <c r="AY5" s="25">
        <v>67.879000000000005</v>
      </c>
      <c r="AZ5" s="25">
        <v>83.316999999999993</v>
      </c>
      <c r="BA5" s="25">
        <v>84.415000000000006</v>
      </c>
      <c r="BB5" s="25">
        <v>97.515000000000001</v>
      </c>
      <c r="BC5" s="25">
        <v>56.426000000000002</v>
      </c>
      <c r="BD5" s="25">
        <v>57.286000000000001</v>
      </c>
      <c r="BE5" s="25">
        <v>56.279000000000003</v>
      </c>
      <c r="BF5" s="25">
        <v>70.004999999999995</v>
      </c>
      <c r="BG5" s="25">
        <v>45.1</v>
      </c>
      <c r="BH5" s="25">
        <v>37.74</v>
      </c>
      <c r="BI5" s="25">
        <v>14.728</v>
      </c>
      <c r="BJ5" s="25">
        <v>70.86</v>
      </c>
      <c r="BK5" s="25">
        <v>35.338999999999999</v>
      </c>
      <c r="BL5" s="25">
        <v>14.36</v>
      </c>
      <c r="BM5" s="25">
        <v>17.157</v>
      </c>
      <c r="BN5" s="25">
        <v>12.664999999999999</v>
      </c>
      <c r="BO5" s="25">
        <v>16.172999999999998</v>
      </c>
      <c r="BP5" s="25">
        <v>24.204999999999998</v>
      </c>
      <c r="BQ5" s="25">
        <v>10.497999999999999</v>
      </c>
      <c r="BR5" s="25">
        <v>127.32899999999999</v>
      </c>
      <c r="BS5" s="25">
        <v>148.64099999999999</v>
      </c>
      <c r="BT5" s="25">
        <v>175.238</v>
      </c>
      <c r="BU5" s="25">
        <v>160.44399999999999</v>
      </c>
      <c r="BV5" s="25">
        <v>202.18899999999999</v>
      </c>
      <c r="BW5" s="25">
        <v>204.62200000000001</v>
      </c>
      <c r="BX5" s="25">
        <v>242.34299999999999</v>
      </c>
      <c r="BY5" s="25">
        <v>220.41</v>
      </c>
      <c r="BZ5" s="25">
        <v>210.77</v>
      </c>
      <c r="CA5" s="25">
        <v>229.721</v>
      </c>
      <c r="CB5" s="25">
        <v>238.62899999999999</v>
      </c>
      <c r="CC5" s="25">
        <v>215.22499999999999</v>
      </c>
      <c r="CD5" s="25">
        <v>262.14999999999998</v>
      </c>
      <c r="CE5" s="25">
        <v>254.28</v>
      </c>
      <c r="CF5" s="25">
        <v>242.619</v>
      </c>
      <c r="CG5" s="25">
        <v>233.33199999999999</v>
      </c>
      <c r="CH5" s="25">
        <v>120.718</v>
      </c>
      <c r="CI5" s="25">
        <v>121.071</v>
      </c>
      <c r="CJ5" s="25">
        <v>142.654</v>
      </c>
      <c r="CK5" s="25">
        <v>247.65600000000001</v>
      </c>
      <c r="CL5" s="25">
        <v>79.564999999999998</v>
      </c>
      <c r="CM5" s="25">
        <v>70.040999999999997</v>
      </c>
      <c r="CN5" s="25">
        <v>137.375</v>
      </c>
      <c r="CO5" s="25">
        <v>251.83699999999999</v>
      </c>
      <c r="CP5" s="25">
        <v>55.072000000000003</v>
      </c>
      <c r="CQ5" s="25">
        <v>142.357</v>
      </c>
      <c r="CR5" s="25">
        <v>138.12200000000001</v>
      </c>
      <c r="CS5" s="25">
        <v>138.21199999999999</v>
      </c>
      <c r="CT5" s="26"/>
      <c r="CU5" s="26"/>
      <c r="CV5" s="26"/>
      <c r="CW5" s="27"/>
      <c r="CX5" s="28">
        <f t="array" ref="CX5">SUMPRODUCT(B5:CW5*0.25)</f>
        <v>2364.3944999999994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83</v>
      </c>
      <c r="C8" s="37">
        <v>80.52</v>
      </c>
      <c r="D8" s="37">
        <v>76.86</v>
      </c>
      <c r="E8" s="37">
        <v>76.19</v>
      </c>
      <c r="F8" s="37">
        <v>83</v>
      </c>
      <c r="G8" s="37">
        <v>78.86</v>
      </c>
      <c r="H8" s="37">
        <v>75.900000000000006</v>
      </c>
      <c r="I8" s="37">
        <v>68.010000000000005</v>
      </c>
      <c r="J8" s="37">
        <v>79.760000000000005</v>
      </c>
      <c r="K8" s="37">
        <v>75.650000000000006</v>
      </c>
      <c r="L8" s="37">
        <v>70.81</v>
      </c>
      <c r="M8" s="37">
        <v>59.46</v>
      </c>
      <c r="N8" s="37">
        <v>68.03</v>
      </c>
      <c r="O8" s="37">
        <v>69.989999999999995</v>
      </c>
      <c r="P8" s="37">
        <v>75.77</v>
      </c>
      <c r="Q8" s="37">
        <v>77.13</v>
      </c>
      <c r="R8" s="37">
        <v>76.180000000000007</v>
      </c>
      <c r="S8" s="37">
        <v>77.41</v>
      </c>
      <c r="T8" s="37">
        <v>81.489999999999995</v>
      </c>
      <c r="U8" s="37">
        <v>80.989999999999995</v>
      </c>
      <c r="V8" s="37">
        <v>80.62</v>
      </c>
      <c r="W8" s="37">
        <v>75.91</v>
      </c>
      <c r="X8" s="37">
        <v>77.02</v>
      </c>
      <c r="Y8" s="37">
        <v>71.77</v>
      </c>
      <c r="Z8" s="37">
        <v>75.67</v>
      </c>
      <c r="AA8" s="37">
        <v>72.069999999999993</v>
      </c>
      <c r="AB8" s="37">
        <v>85.12</v>
      </c>
      <c r="AC8" s="37">
        <v>97.5</v>
      </c>
      <c r="AD8" s="37">
        <v>81.42</v>
      </c>
      <c r="AE8" s="37">
        <v>84.01</v>
      </c>
      <c r="AF8" s="37">
        <v>96.57</v>
      </c>
      <c r="AG8" s="37">
        <v>92.6</v>
      </c>
      <c r="AH8" s="37">
        <v>97.01</v>
      </c>
      <c r="AI8" s="37">
        <v>98.86</v>
      </c>
      <c r="AJ8" s="37">
        <v>104.31</v>
      </c>
      <c r="AK8" s="37">
        <v>100.45</v>
      </c>
      <c r="AL8" s="37">
        <v>110.64</v>
      </c>
      <c r="AM8" s="37">
        <v>106.73</v>
      </c>
      <c r="AN8" s="37">
        <v>102.82</v>
      </c>
      <c r="AO8" s="37">
        <v>99.15</v>
      </c>
      <c r="AP8" s="37">
        <v>99.18</v>
      </c>
      <c r="AQ8" s="37">
        <v>97.79</v>
      </c>
      <c r="AR8" s="37">
        <v>97.06</v>
      </c>
      <c r="AS8" s="37">
        <v>96.57</v>
      </c>
      <c r="AT8" s="37">
        <v>89.12</v>
      </c>
      <c r="AU8" s="37">
        <v>93.79</v>
      </c>
      <c r="AV8" s="37">
        <v>93.81</v>
      </c>
      <c r="AW8" s="37">
        <v>93.31</v>
      </c>
      <c r="AX8" s="37">
        <v>94.65</v>
      </c>
      <c r="AY8" s="37">
        <v>96.54</v>
      </c>
      <c r="AZ8" s="37">
        <v>96.47</v>
      </c>
      <c r="BA8" s="37">
        <v>98.15</v>
      </c>
      <c r="BB8" s="37">
        <v>99.46</v>
      </c>
      <c r="BC8" s="37">
        <v>104.91</v>
      </c>
      <c r="BD8" s="37">
        <v>105.1</v>
      </c>
      <c r="BE8" s="37">
        <v>107.39</v>
      </c>
      <c r="BF8" s="37">
        <v>96.4</v>
      </c>
      <c r="BG8" s="37">
        <v>104.53</v>
      </c>
      <c r="BH8" s="37">
        <v>110.01</v>
      </c>
      <c r="BI8" s="37">
        <v>123.94</v>
      </c>
      <c r="BJ8" s="37">
        <v>107.57</v>
      </c>
      <c r="BK8" s="37">
        <v>111.65</v>
      </c>
      <c r="BL8" s="37">
        <v>108.4</v>
      </c>
      <c r="BM8" s="37">
        <v>116.25</v>
      </c>
      <c r="BN8" s="37">
        <v>109.39</v>
      </c>
      <c r="BO8" s="37">
        <v>116.86</v>
      </c>
      <c r="BP8" s="37">
        <v>120</v>
      </c>
      <c r="BQ8" s="37">
        <v>121.73</v>
      </c>
      <c r="BR8" s="37">
        <v>121.45</v>
      </c>
      <c r="BS8" s="37">
        <v>108.16</v>
      </c>
      <c r="BT8" s="37">
        <v>105.9</v>
      </c>
      <c r="BU8" s="37">
        <v>109.9</v>
      </c>
      <c r="BV8" s="37">
        <v>111.36</v>
      </c>
      <c r="BW8" s="37">
        <v>114.37</v>
      </c>
      <c r="BX8" s="37">
        <v>108.95</v>
      </c>
      <c r="BY8" s="37">
        <v>111.36</v>
      </c>
      <c r="BZ8" s="37">
        <v>117.22</v>
      </c>
      <c r="CA8" s="37">
        <v>113.6</v>
      </c>
      <c r="CB8" s="37">
        <v>111.36</v>
      </c>
      <c r="CC8" s="37">
        <v>117.41</v>
      </c>
      <c r="CD8" s="37">
        <v>120.11</v>
      </c>
      <c r="CE8" s="37">
        <v>109.09</v>
      </c>
      <c r="CF8" s="37">
        <v>104.9</v>
      </c>
      <c r="CG8" s="37">
        <v>103.43</v>
      </c>
      <c r="CH8" s="37">
        <v>107.12</v>
      </c>
      <c r="CI8" s="37">
        <v>100.1</v>
      </c>
      <c r="CJ8" s="37">
        <v>88.49</v>
      </c>
      <c r="CK8" s="37">
        <v>85.34</v>
      </c>
      <c r="CL8" s="37">
        <v>101.21</v>
      </c>
      <c r="CM8" s="37">
        <v>96.03</v>
      </c>
      <c r="CN8" s="37">
        <v>92.69</v>
      </c>
      <c r="CO8" s="37">
        <v>87.16</v>
      </c>
      <c r="CP8" s="37">
        <v>95.79</v>
      </c>
      <c r="CQ8" s="37">
        <v>79.06</v>
      </c>
      <c r="CR8" s="37">
        <v>67.12</v>
      </c>
      <c r="CS8" s="37">
        <v>57</v>
      </c>
      <c r="CT8" s="38"/>
      <c r="CU8" s="38"/>
      <c r="CV8" s="38"/>
      <c r="CW8" s="39"/>
      <c r="CX8" s="40">
        <f>IF(SUM(B8:CW8)&lt;&gt;0,AVERAGEIF(B8:CW8,"&lt;&gt;"""),"")</f>
        <v>94.593437499999979</v>
      </c>
    </row>
    <row r="9" spans="1:102" ht="25" customHeight="1" thickBot="1" x14ac:dyDescent="0.35">
      <c r="A9" s="41" t="s">
        <v>6</v>
      </c>
      <c r="B9" s="42">
        <v>79.142499999999998</v>
      </c>
      <c r="C9" s="43">
        <v>79.142499999999998</v>
      </c>
      <c r="D9" s="43">
        <v>79.142499999999998</v>
      </c>
      <c r="E9" s="43">
        <v>79.142499999999998</v>
      </c>
      <c r="F9" s="43">
        <v>76.442499999999995</v>
      </c>
      <c r="G9" s="43">
        <v>76.442499999999995</v>
      </c>
      <c r="H9" s="43">
        <v>76.442499999999995</v>
      </c>
      <c r="I9" s="43">
        <v>76.442499999999995</v>
      </c>
      <c r="J9" s="43">
        <v>71.42</v>
      </c>
      <c r="K9" s="43">
        <v>71.42</v>
      </c>
      <c r="L9" s="43">
        <v>71.42</v>
      </c>
      <c r="M9" s="43">
        <v>71.42</v>
      </c>
      <c r="N9" s="43">
        <v>72.73</v>
      </c>
      <c r="O9" s="43">
        <v>72.73</v>
      </c>
      <c r="P9" s="43">
        <v>72.73</v>
      </c>
      <c r="Q9" s="43">
        <v>72.73</v>
      </c>
      <c r="R9" s="43">
        <v>79.017499999999998</v>
      </c>
      <c r="S9" s="43">
        <v>79.017499999999998</v>
      </c>
      <c r="T9" s="43">
        <v>79.017499999999998</v>
      </c>
      <c r="U9" s="43">
        <v>79.017499999999998</v>
      </c>
      <c r="V9" s="43">
        <v>76.33</v>
      </c>
      <c r="W9" s="43">
        <v>76.33</v>
      </c>
      <c r="X9" s="43">
        <v>76.33</v>
      </c>
      <c r="Y9" s="43">
        <v>76.33</v>
      </c>
      <c r="Z9" s="43">
        <v>82.59</v>
      </c>
      <c r="AA9" s="43">
        <v>82.59</v>
      </c>
      <c r="AB9" s="43">
        <v>82.59</v>
      </c>
      <c r="AC9" s="43">
        <v>82.59</v>
      </c>
      <c r="AD9" s="43">
        <v>88.65</v>
      </c>
      <c r="AE9" s="43">
        <v>88.65</v>
      </c>
      <c r="AF9" s="43">
        <v>88.65</v>
      </c>
      <c r="AG9" s="43">
        <v>88.65</v>
      </c>
      <c r="AH9" s="43">
        <v>100.1575</v>
      </c>
      <c r="AI9" s="43">
        <v>100.1575</v>
      </c>
      <c r="AJ9" s="43">
        <v>100.1575</v>
      </c>
      <c r="AK9" s="43">
        <v>100.1575</v>
      </c>
      <c r="AL9" s="43">
        <v>104.83499999999999</v>
      </c>
      <c r="AM9" s="43">
        <v>104.83499999999999</v>
      </c>
      <c r="AN9" s="43">
        <v>104.83499999999999</v>
      </c>
      <c r="AO9" s="43">
        <v>104.83499999999999</v>
      </c>
      <c r="AP9" s="43">
        <v>97.65</v>
      </c>
      <c r="AQ9" s="43">
        <v>97.65</v>
      </c>
      <c r="AR9" s="43">
        <v>97.65</v>
      </c>
      <c r="AS9" s="43">
        <v>97.65</v>
      </c>
      <c r="AT9" s="43">
        <v>92.507499999999993</v>
      </c>
      <c r="AU9" s="43">
        <v>92.507499999999993</v>
      </c>
      <c r="AV9" s="43">
        <v>92.507499999999993</v>
      </c>
      <c r="AW9" s="43">
        <v>92.507499999999993</v>
      </c>
      <c r="AX9" s="43">
        <v>96.452500000000001</v>
      </c>
      <c r="AY9" s="43">
        <v>96.452500000000001</v>
      </c>
      <c r="AZ9" s="43">
        <v>96.452500000000001</v>
      </c>
      <c r="BA9" s="43">
        <v>96.452500000000001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108.72</v>
      </c>
      <c r="BG9" s="43">
        <v>108.72</v>
      </c>
      <c r="BH9" s="43">
        <v>108.72</v>
      </c>
      <c r="BI9" s="43">
        <v>108.72</v>
      </c>
      <c r="BJ9" s="43">
        <v>110.9675</v>
      </c>
      <c r="BK9" s="43">
        <v>110.9675</v>
      </c>
      <c r="BL9" s="43">
        <v>110.9675</v>
      </c>
      <c r="BM9" s="43">
        <v>110.9675</v>
      </c>
      <c r="BN9" s="43">
        <v>116.995</v>
      </c>
      <c r="BO9" s="43">
        <v>116.995</v>
      </c>
      <c r="BP9" s="43">
        <v>116.995</v>
      </c>
      <c r="BQ9" s="43">
        <v>116.995</v>
      </c>
      <c r="BR9" s="43">
        <v>111.35250000000001</v>
      </c>
      <c r="BS9" s="43">
        <v>111.35250000000001</v>
      </c>
      <c r="BT9" s="43">
        <v>111.35250000000001</v>
      </c>
      <c r="BU9" s="43">
        <v>111.35250000000001</v>
      </c>
      <c r="BV9" s="43">
        <v>111.51</v>
      </c>
      <c r="BW9" s="43">
        <v>111.51</v>
      </c>
      <c r="BX9" s="43">
        <v>111.51</v>
      </c>
      <c r="BY9" s="43">
        <v>111.51</v>
      </c>
      <c r="BZ9" s="43">
        <v>114.89749999999999</v>
      </c>
      <c r="CA9" s="43">
        <v>114.89749999999999</v>
      </c>
      <c r="CB9" s="43">
        <v>114.89749999999999</v>
      </c>
      <c r="CC9" s="43">
        <v>114.89749999999999</v>
      </c>
      <c r="CD9" s="43">
        <v>109.38249999999999</v>
      </c>
      <c r="CE9" s="43">
        <v>109.38249999999999</v>
      </c>
      <c r="CF9" s="43">
        <v>109.38249999999999</v>
      </c>
      <c r="CG9" s="43">
        <v>109.38249999999999</v>
      </c>
      <c r="CH9" s="43">
        <v>95.262500000000003</v>
      </c>
      <c r="CI9" s="43">
        <v>95.262500000000003</v>
      </c>
      <c r="CJ9" s="43">
        <v>95.262500000000003</v>
      </c>
      <c r="CK9" s="43">
        <v>95.262500000000003</v>
      </c>
      <c r="CL9" s="43">
        <v>94.272499999999994</v>
      </c>
      <c r="CM9" s="43">
        <v>94.272499999999994</v>
      </c>
      <c r="CN9" s="43">
        <v>94.272499999999994</v>
      </c>
      <c r="CO9" s="43">
        <v>94.272499999999994</v>
      </c>
      <c r="CP9" s="43">
        <v>74.742500000000007</v>
      </c>
      <c r="CQ9" s="43">
        <v>74.742500000000007</v>
      </c>
      <c r="CR9" s="43">
        <v>74.742500000000007</v>
      </c>
      <c r="CS9" s="43">
        <v>74.742500000000007</v>
      </c>
      <c r="CT9" s="44"/>
      <c r="CU9" s="44"/>
      <c r="CV9" s="44"/>
      <c r="CW9" s="45"/>
      <c r="CX9" s="46">
        <f>IF(SUM(B9:CW9)&lt;&gt;0,AVERAGEIF(B9:CW9,"&lt;&gt;"""),"")</f>
        <v>94.593437499999993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65.984999999999999</v>
      </c>
      <c r="C13" s="65">
        <v>77.733000000000004</v>
      </c>
      <c r="D13" s="65">
        <v>62.801000000000002</v>
      </c>
      <c r="E13" s="65">
        <v>28.95</v>
      </c>
      <c r="F13" s="65">
        <v>89.123000000000005</v>
      </c>
      <c r="G13" s="65">
        <v>69.718999999999994</v>
      </c>
      <c r="H13" s="65"/>
      <c r="I13" s="65"/>
      <c r="J13" s="65">
        <v>119.459</v>
      </c>
      <c r="K13" s="65">
        <v>147.881</v>
      </c>
      <c r="L13" s="65">
        <v>147.881</v>
      </c>
      <c r="M13" s="65"/>
      <c r="N13" s="65"/>
      <c r="O13" s="65"/>
      <c r="P13" s="65">
        <v>62.042000000000002</v>
      </c>
      <c r="Q13" s="65">
        <v>80.835999999999999</v>
      </c>
      <c r="R13" s="65">
        <v>66.251999999999995</v>
      </c>
      <c r="S13" s="65">
        <v>82.061000000000007</v>
      </c>
      <c r="T13" s="65">
        <v>79.634</v>
      </c>
      <c r="U13" s="65">
        <v>106.286</v>
      </c>
      <c r="V13" s="65">
        <v>34.384999999999998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330.25700000000001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4.1079999999999997</v>
      </c>
      <c r="C15" s="71">
        <v>2.91</v>
      </c>
      <c r="D15" s="71">
        <v>5.32</v>
      </c>
      <c r="E15" s="71">
        <v>6.5780000000000003</v>
      </c>
      <c r="F15" s="71">
        <v>1.3959999999999999</v>
      </c>
      <c r="G15" s="71">
        <v>8.4390000000000001</v>
      </c>
      <c r="H15" s="71">
        <v>10.97</v>
      </c>
      <c r="I15" s="71">
        <v>13.832000000000001</v>
      </c>
      <c r="J15" s="71">
        <v>2.8679999999999999</v>
      </c>
      <c r="K15" s="71">
        <v>3.6030000000000002</v>
      </c>
      <c r="L15" s="71">
        <v>4.8529999999999998</v>
      </c>
      <c r="M15" s="71">
        <v>7.8689999999999998</v>
      </c>
      <c r="N15" s="71">
        <v>6.4240000000000004</v>
      </c>
      <c r="O15" s="71">
        <v>6.5730000000000004</v>
      </c>
      <c r="P15" s="71">
        <v>5.0049999999999999</v>
      </c>
      <c r="Q15" s="71">
        <v>5.165</v>
      </c>
      <c r="R15" s="71">
        <v>3.4169999999999998</v>
      </c>
      <c r="S15" s="71">
        <v>2.3530000000000002</v>
      </c>
      <c r="T15" s="71">
        <v>0.45400000000000001</v>
      </c>
      <c r="U15" s="71">
        <v>1.2609999999999999</v>
      </c>
      <c r="V15" s="71">
        <v>1.837</v>
      </c>
      <c r="W15" s="71">
        <v>3.0779999999999998</v>
      </c>
      <c r="X15" s="71">
        <v>2.581</v>
      </c>
      <c r="Y15" s="71">
        <v>6.5949999999999998</v>
      </c>
      <c r="Z15" s="71">
        <v>0.84099999999999997</v>
      </c>
      <c r="AA15" s="71">
        <v>7.9669999999999996</v>
      </c>
      <c r="AB15" s="71">
        <v>11.336</v>
      </c>
      <c r="AC15" s="71">
        <v>8.4469999999999992</v>
      </c>
      <c r="AD15" s="71">
        <v>26.88</v>
      </c>
      <c r="AE15" s="71">
        <v>38.506</v>
      </c>
      <c r="AF15" s="71">
        <v>16.994</v>
      </c>
      <c r="AG15" s="71">
        <v>31.82</v>
      </c>
      <c r="AH15" s="71">
        <v>26.971</v>
      </c>
      <c r="AI15" s="71">
        <v>28.045000000000002</v>
      </c>
      <c r="AJ15" s="71">
        <v>21.128</v>
      </c>
      <c r="AK15" s="71">
        <v>29.128</v>
      </c>
      <c r="AL15" s="71">
        <v>3.2189999999999999</v>
      </c>
      <c r="AM15" s="71">
        <v>6.1890000000000001</v>
      </c>
      <c r="AN15" s="71">
        <v>8.3000000000000007</v>
      </c>
      <c r="AO15" s="71">
        <v>6.9119999999999999</v>
      </c>
      <c r="AP15" s="71">
        <v>7.9219999999999997</v>
      </c>
      <c r="AQ15" s="71">
        <v>3.9089999999999998</v>
      </c>
      <c r="AR15" s="71">
        <v>4.1079999999999997</v>
      </c>
      <c r="AS15" s="71">
        <v>4.056</v>
      </c>
      <c r="AT15" s="71">
        <v>14.956</v>
      </c>
      <c r="AU15" s="71">
        <v>6.3049999999999997</v>
      </c>
      <c r="AV15" s="71">
        <v>6.08</v>
      </c>
      <c r="AW15" s="71">
        <v>7.7640000000000002</v>
      </c>
      <c r="AX15" s="71">
        <v>4.4870000000000001</v>
      </c>
      <c r="AY15" s="71">
        <v>8.3390000000000004</v>
      </c>
      <c r="AZ15" s="71">
        <v>22.196000000000002</v>
      </c>
      <c r="BA15" s="71">
        <v>29.187999999999999</v>
      </c>
      <c r="BB15" s="71">
        <v>35.04</v>
      </c>
      <c r="BC15" s="71">
        <v>21.526</v>
      </c>
      <c r="BD15" s="71">
        <v>31.553000000000001</v>
      </c>
      <c r="BE15" s="71">
        <v>21.864000000000001</v>
      </c>
      <c r="BF15" s="71">
        <v>16.591999999999999</v>
      </c>
      <c r="BG15" s="71">
        <v>9.2040000000000006</v>
      </c>
      <c r="BH15" s="71">
        <v>7.3289999999999997</v>
      </c>
      <c r="BI15" s="71">
        <v>6.085</v>
      </c>
      <c r="BJ15" s="71">
        <v>7.96</v>
      </c>
      <c r="BK15" s="71">
        <v>0.23899999999999999</v>
      </c>
      <c r="BL15" s="71">
        <v>7.16</v>
      </c>
      <c r="BM15" s="71">
        <v>9.157</v>
      </c>
      <c r="BN15" s="71">
        <v>5.4649999999999999</v>
      </c>
      <c r="BO15" s="71">
        <v>6.7329999999999997</v>
      </c>
      <c r="BP15" s="71">
        <v>9.5850000000000009</v>
      </c>
      <c r="BQ15" s="71">
        <v>5.44</v>
      </c>
      <c r="BR15" s="71">
        <v>0.129</v>
      </c>
      <c r="BS15" s="71">
        <v>11.217000000000001</v>
      </c>
      <c r="BT15" s="71">
        <v>16.125</v>
      </c>
      <c r="BU15" s="71">
        <v>11.237</v>
      </c>
      <c r="BV15" s="71">
        <v>6.9939999999999998</v>
      </c>
      <c r="BW15" s="71">
        <v>5.71</v>
      </c>
      <c r="BX15" s="71">
        <v>14.579000000000001</v>
      </c>
      <c r="BY15" s="71">
        <v>0.69899999999999995</v>
      </c>
      <c r="BZ15" s="71">
        <v>1.4370000000000001</v>
      </c>
      <c r="CA15" s="71">
        <v>5.6180000000000003</v>
      </c>
      <c r="CB15" s="71">
        <v>8.8940000000000001</v>
      </c>
      <c r="CC15" s="71">
        <v>4.3620000000000001</v>
      </c>
      <c r="CD15" s="71">
        <v>16.093</v>
      </c>
      <c r="CE15" s="71">
        <v>15.305999999999999</v>
      </c>
      <c r="CF15" s="71">
        <v>10.098000000000001</v>
      </c>
      <c r="CG15" s="71">
        <v>5.3860000000000001</v>
      </c>
      <c r="CH15" s="71">
        <v>10.355</v>
      </c>
      <c r="CI15" s="71">
        <v>7.258</v>
      </c>
      <c r="CJ15" s="71">
        <v>9.5570000000000004</v>
      </c>
      <c r="CK15" s="71">
        <v>6.5209999999999999</v>
      </c>
      <c r="CL15" s="71">
        <v>18.265000000000001</v>
      </c>
      <c r="CM15" s="71">
        <v>18.138000000000002</v>
      </c>
      <c r="CN15" s="71">
        <v>18.684000000000001</v>
      </c>
      <c r="CO15" s="71">
        <v>19.786999999999999</v>
      </c>
      <c r="CP15" s="71">
        <v>22.88</v>
      </c>
      <c r="CQ15" s="71">
        <v>27.869</v>
      </c>
      <c r="CR15" s="71">
        <v>33.658999999999999</v>
      </c>
      <c r="CS15" s="71">
        <v>35.712000000000003</v>
      </c>
      <c r="CT15" s="72"/>
      <c r="CU15" s="72"/>
      <c r="CV15" s="72"/>
      <c r="CW15" s="73"/>
      <c r="CX15" s="74">
        <f t="array" ref="CX15">SUMPRODUCT(B15:CW15*0.25)</f>
        <v>268.24575000000004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70.093000000000004</v>
      </c>
      <c r="C17" s="77">
        <f t="shared" ref="C17:BN17" si="0">SUM(C11:C16)</f>
        <v>80.643000000000001</v>
      </c>
      <c r="D17" s="77">
        <f t="shared" si="0"/>
        <v>68.121000000000009</v>
      </c>
      <c r="E17" s="77">
        <f t="shared" si="0"/>
        <v>35.527999999999999</v>
      </c>
      <c r="F17" s="77">
        <f t="shared" si="0"/>
        <v>90.519000000000005</v>
      </c>
      <c r="G17" s="77">
        <f t="shared" si="0"/>
        <v>78.157999999999987</v>
      </c>
      <c r="H17" s="77">
        <f t="shared" si="0"/>
        <v>10.97</v>
      </c>
      <c r="I17" s="77">
        <f t="shared" si="0"/>
        <v>13.832000000000001</v>
      </c>
      <c r="J17" s="77">
        <f t="shared" si="0"/>
        <v>122.327</v>
      </c>
      <c r="K17" s="77">
        <f t="shared" si="0"/>
        <v>151.48400000000001</v>
      </c>
      <c r="L17" s="77">
        <f t="shared" si="0"/>
        <v>152.73400000000001</v>
      </c>
      <c r="M17" s="77">
        <f t="shared" si="0"/>
        <v>7.8689999999999998</v>
      </c>
      <c r="N17" s="77">
        <f t="shared" si="0"/>
        <v>6.4240000000000004</v>
      </c>
      <c r="O17" s="77">
        <f t="shared" si="0"/>
        <v>6.5730000000000004</v>
      </c>
      <c r="P17" s="77">
        <f t="shared" si="0"/>
        <v>67.046999999999997</v>
      </c>
      <c r="Q17" s="77">
        <f t="shared" si="0"/>
        <v>86.001000000000005</v>
      </c>
      <c r="R17" s="77">
        <f t="shared" si="0"/>
        <v>69.668999999999997</v>
      </c>
      <c r="S17" s="77">
        <f t="shared" si="0"/>
        <v>84.414000000000001</v>
      </c>
      <c r="T17" s="77">
        <f t="shared" si="0"/>
        <v>80.087999999999994</v>
      </c>
      <c r="U17" s="77">
        <f t="shared" si="0"/>
        <v>107.547</v>
      </c>
      <c r="V17" s="77">
        <f t="shared" si="0"/>
        <v>36.222000000000001</v>
      </c>
      <c r="W17" s="77">
        <f t="shared" si="0"/>
        <v>3.0779999999999998</v>
      </c>
      <c r="X17" s="77">
        <f t="shared" si="0"/>
        <v>2.581</v>
      </c>
      <c r="Y17" s="77">
        <f t="shared" si="0"/>
        <v>6.5949999999999998</v>
      </c>
      <c r="Z17" s="77">
        <f t="shared" si="0"/>
        <v>0.84099999999999997</v>
      </c>
      <c r="AA17" s="77">
        <f t="shared" si="0"/>
        <v>7.9669999999999996</v>
      </c>
      <c r="AB17" s="77">
        <f t="shared" si="0"/>
        <v>11.336</v>
      </c>
      <c r="AC17" s="77">
        <f t="shared" si="0"/>
        <v>8.4469999999999992</v>
      </c>
      <c r="AD17" s="77">
        <f t="shared" si="0"/>
        <v>26.88</v>
      </c>
      <c r="AE17" s="77">
        <f t="shared" si="0"/>
        <v>38.506</v>
      </c>
      <c r="AF17" s="77">
        <f t="shared" si="0"/>
        <v>16.994</v>
      </c>
      <c r="AG17" s="77">
        <f t="shared" si="0"/>
        <v>31.82</v>
      </c>
      <c r="AH17" s="77">
        <f t="shared" si="0"/>
        <v>26.971</v>
      </c>
      <c r="AI17" s="77">
        <f t="shared" si="0"/>
        <v>28.045000000000002</v>
      </c>
      <c r="AJ17" s="77">
        <f t="shared" si="0"/>
        <v>21.128</v>
      </c>
      <c r="AK17" s="77">
        <f t="shared" si="0"/>
        <v>29.128</v>
      </c>
      <c r="AL17" s="77">
        <f t="shared" si="0"/>
        <v>3.2189999999999999</v>
      </c>
      <c r="AM17" s="77">
        <f t="shared" si="0"/>
        <v>6.1890000000000001</v>
      </c>
      <c r="AN17" s="77">
        <f t="shared" si="0"/>
        <v>8.3000000000000007</v>
      </c>
      <c r="AO17" s="77">
        <f t="shared" si="0"/>
        <v>6.9119999999999999</v>
      </c>
      <c r="AP17" s="77">
        <f t="shared" si="0"/>
        <v>7.9219999999999997</v>
      </c>
      <c r="AQ17" s="77">
        <f t="shared" si="0"/>
        <v>3.9089999999999998</v>
      </c>
      <c r="AR17" s="77">
        <f t="shared" si="0"/>
        <v>4.1079999999999997</v>
      </c>
      <c r="AS17" s="77">
        <f t="shared" si="0"/>
        <v>4.056</v>
      </c>
      <c r="AT17" s="77">
        <f t="shared" si="0"/>
        <v>14.956</v>
      </c>
      <c r="AU17" s="77">
        <f t="shared" si="0"/>
        <v>6.3049999999999997</v>
      </c>
      <c r="AV17" s="77">
        <f t="shared" si="0"/>
        <v>6.08</v>
      </c>
      <c r="AW17" s="77">
        <f t="shared" si="0"/>
        <v>7.7640000000000002</v>
      </c>
      <c r="AX17" s="77">
        <f t="shared" si="0"/>
        <v>4.4870000000000001</v>
      </c>
      <c r="AY17" s="77">
        <f t="shared" si="0"/>
        <v>8.3390000000000004</v>
      </c>
      <c r="AZ17" s="77">
        <f t="shared" si="0"/>
        <v>22.196000000000002</v>
      </c>
      <c r="BA17" s="77">
        <f t="shared" si="0"/>
        <v>29.187999999999999</v>
      </c>
      <c r="BB17" s="77">
        <f t="shared" si="0"/>
        <v>35.04</v>
      </c>
      <c r="BC17" s="77">
        <f t="shared" si="0"/>
        <v>21.526</v>
      </c>
      <c r="BD17" s="77">
        <f t="shared" si="0"/>
        <v>31.553000000000001</v>
      </c>
      <c r="BE17" s="77">
        <f t="shared" si="0"/>
        <v>21.864000000000001</v>
      </c>
      <c r="BF17" s="77">
        <f t="shared" si="0"/>
        <v>16.591999999999999</v>
      </c>
      <c r="BG17" s="77">
        <f t="shared" si="0"/>
        <v>9.2040000000000006</v>
      </c>
      <c r="BH17" s="77">
        <f t="shared" si="0"/>
        <v>7.3289999999999997</v>
      </c>
      <c r="BI17" s="77">
        <f t="shared" si="0"/>
        <v>6.085</v>
      </c>
      <c r="BJ17" s="77">
        <f t="shared" si="0"/>
        <v>7.96</v>
      </c>
      <c r="BK17" s="77">
        <f t="shared" si="0"/>
        <v>0.23899999999999999</v>
      </c>
      <c r="BL17" s="77">
        <f t="shared" si="0"/>
        <v>7.16</v>
      </c>
      <c r="BM17" s="77">
        <f t="shared" si="0"/>
        <v>9.157</v>
      </c>
      <c r="BN17" s="77">
        <f t="shared" si="0"/>
        <v>5.4649999999999999</v>
      </c>
      <c r="BO17" s="77">
        <f t="shared" ref="BO17:CW17" si="1">SUM(BO11:BO16)</f>
        <v>6.7329999999999997</v>
      </c>
      <c r="BP17" s="77">
        <f t="shared" si="1"/>
        <v>9.5850000000000009</v>
      </c>
      <c r="BQ17" s="77">
        <f t="shared" si="1"/>
        <v>5.44</v>
      </c>
      <c r="BR17" s="77">
        <f t="shared" si="1"/>
        <v>0.129</v>
      </c>
      <c r="BS17" s="77">
        <f t="shared" si="1"/>
        <v>11.217000000000001</v>
      </c>
      <c r="BT17" s="77">
        <f t="shared" si="1"/>
        <v>16.125</v>
      </c>
      <c r="BU17" s="77">
        <f t="shared" si="1"/>
        <v>11.237</v>
      </c>
      <c r="BV17" s="77">
        <f t="shared" si="1"/>
        <v>6.9939999999999998</v>
      </c>
      <c r="BW17" s="77">
        <f t="shared" si="1"/>
        <v>5.71</v>
      </c>
      <c r="BX17" s="77">
        <f t="shared" si="1"/>
        <v>14.579000000000001</v>
      </c>
      <c r="BY17" s="77">
        <f t="shared" si="1"/>
        <v>0.69899999999999995</v>
      </c>
      <c r="BZ17" s="77">
        <f t="shared" si="1"/>
        <v>1.4370000000000001</v>
      </c>
      <c r="CA17" s="77">
        <f t="shared" si="1"/>
        <v>5.6180000000000003</v>
      </c>
      <c r="CB17" s="77">
        <f t="shared" si="1"/>
        <v>8.8940000000000001</v>
      </c>
      <c r="CC17" s="77">
        <f t="shared" si="1"/>
        <v>4.3620000000000001</v>
      </c>
      <c r="CD17" s="77">
        <f t="shared" si="1"/>
        <v>16.093</v>
      </c>
      <c r="CE17" s="77">
        <f t="shared" si="1"/>
        <v>15.305999999999999</v>
      </c>
      <c r="CF17" s="77">
        <f t="shared" si="1"/>
        <v>10.098000000000001</v>
      </c>
      <c r="CG17" s="77">
        <f t="shared" si="1"/>
        <v>5.3860000000000001</v>
      </c>
      <c r="CH17" s="77">
        <f t="shared" si="1"/>
        <v>10.355</v>
      </c>
      <c r="CI17" s="77">
        <f t="shared" si="1"/>
        <v>7.258</v>
      </c>
      <c r="CJ17" s="77">
        <f t="shared" si="1"/>
        <v>9.5570000000000004</v>
      </c>
      <c r="CK17" s="77">
        <f t="shared" si="1"/>
        <v>6.5209999999999999</v>
      </c>
      <c r="CL17" s="77">
        <f t="shared" si="1"/>
        <v>18.265000000000001</v>
      </c>
      <c r="CM17" s="77">
        <f t="shared" si="1"/>
        <v>18.138000000000002</v>
      </c>
      <c r="CN17" s="77">
        <f t="shared" si="1"/>
        <v>18.684000000000001</v>
      </c>
      <c r="CO17" s="77">
        <f t="shared" si="1"/>
        <v>19.786999999999999</v>
      </c>
      <c r="CP17" s="77">
        <f t="shared" si="1"/>
        <v>22.88</v>
      </c>
      <c r="CQ17" s="77">
        <f t="shared" si="1"/>
        <v>27.869</v>
      </c>
      <c r="CR17" s="77">
        <f t="shared" si="1"/>
        <v>33.658999999999999</v>
      </c>
      <c r="CS17" s="77">
        <f t="shared" si="1"/>
        <v>35.712000000000003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598.50275000000011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>
        <v>2.8</v>
      </c>
      <c r="O21" s="94">
        <v>2.8</v>
      </c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>
        <v>3.2</v>
      </c>
      <c r="AF21" s="94"/>
      <c r="AG21" s="94"/>
      <c r="AH21" s="94">
        <v>3.2</v>
      </c>
      <c r="AI21" s="94">
        <v>3.2</v>
      </c>
      <c r="AJ21" s="94">
        <v>1.8</v>
      </c>
      <c r="AK21" s="94">
        <v>3.2</v>
      </c>
      <c r="AL21" s="94">
        <v>4.2240000000000002</v>
      </c>
      <c r="AM21" s="94">
        <v>10.711</v>
      </c>
      <c r="AN21" s="94">
        <v>6</v>
      </c>
      <c r="AO21" s="94">
        <v>0.9</v>
      </c>
      <c r="AP21" s="94">
        <v>6.85</v>
      </c>
      <c r="AQ21" s="94">
        <v>4.1669999999999998</v>
      </c>
      <c r="AR21" s="94">
        <v>4.1849999999999996</v>
      </c>
      <c r="AS21" s="94">
        <v>4.1420000000000003</v>
      </c>
      <c r="AT21" s="94">
        <v>4.2</v>
      </c>
      <c r="AU21" s="94">
        <v>6.641</v>
      </c>
      <c r="AV21" s="94">
        <v>4.109</v>
      </c>
      <c r="AW21" s="94">
        <v>2.0630000000000002</v>
      </c>
      <c r="AX21" s="94">
        <v>4.0030000000000001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1.6950000000000001</v>
      </c>
      <c r="BJ21" s="94"/>
      <c r="BK21" s="94"/>
      <c r="BL21" s="94">
        <v>1.2</v>
      </c>
      <c r="BM21" s="94">
        <v>1.6</v>
      </c>
      <c r="BN21" s="94"/>
      <c r="BO21" s="94">
        <v>0.72</v>
      </c>
      <c r="BP21" s="94">
        <v>0.72</v>
      </c>
      <c r="BQ21" s="94"/>
      <c r="BR21" s="94"/>
      <c r="BS21" s="94">
        <v>1.26</v>
      </c>
      <c r="BT21" s="94">
        <v>2.8</v>
      </c>
      <c r="BU21" s="94">
        <v>1.26</v>
      </c>
      <c r="BV21" s="94"/>
      <c r="BW21" s="94"/>
      <c r="BX21" s="94">
        <v>1.2</v>
      </c>
      <c r="BY21" s="94"/>
      <c r="BZ21" s="94"/>
      <c r="CA21" s="94"/>
      <c r="CB21" s="94"/>
      <c r="CC21" s="94"/>
      <c r="CD21" s="94">
        <v>1.08</v>
      </c>
      <c r="CE21" s="94">
        <v>1.2</v>
      </c>
      <c r="CF21" s="94">
        <v>1.2</v>
      </c>
      <c r="CG21" s="94"/>
      <c r="CH21" s="94"/>
      <c r="CI21" s="94"/>
      <c r="CJ21" s="94">
        <v>0.54</v>
      </c>
      <c r="CK21" s="94"/>
      <c r="CL21" s="94"/>
      <c r="CM21" s="94"/>
      <c r="CN21" s="94"/>
      <c r="CO21" s="94"/>
      <c r="CP21" s="94">
        <v>4.2489999999999997</v>
      </c>
      <c r="CQ21" s="94">
        <v>2.4</v>
      </c>
      <c r="CR21" s="94"/>
      <c r="CS21" s="94"/>
      <c r="CT21" s="95"/>
      <c r="CU21" s="95"/>
      <c r="CV21" s="95"/>
      <c r="CW21" s="96"/>
      <c r="CX21" s="97">
        <f t="array" ref="CX21">SUMPRODUCT(B21:CW21*0.25)</f>
        <v>26.379750000000005</v>
      </c>
    </row>
    <row r="22" spans="1:102" ht="25" customHeight="1" x14ac:dyDescent="0.3">
      <c r="A22" s="92" t="s">
        <v>18</v>
      </c>
      <c r="B22" s="98">
        <v>33.301000000000002</v>
      </c>
      <c r="C22" s="99">
        <v>20.87</v>
      </c>
      <c r="D22" s="99">
        <v>18.463999999999999</v>
      </c>
      <c r="E22" s="99">
        <v>18.850000000000001</v>
      </c>
      <c r="F22" s="99">
        <v>23.643999999999998</v>
      </c>
      <c r="G22" s="99">
        <v>11.266</v>
      </c>
      <c r="H22" s="99">
        <v>9.6959999999999997</v>
      </c>
      <c r="I22" s="99">
        <v>23.138999999999999</v>
      </c>
      <c r="J22" s="99">
        <v>2.0449999999999999</v>
      </c>
      <c r="K22" s="99">
        <v>3.0680000000000001</v>
      </c>
      <c r="L22" s="99">
        <v>7.1020000000000003</v>
      </c>
      <c r="M22" s="99">
        <v>4.4999999999999998E-2</v>
      </c>
      <c r="N22" s="99">
        <v>1.2</v>
      </c>
      <c r="O22" s="99">
        <v>3.2</v>
      </c>
      <c r="P22" s="99"/>
      <c r="Q22" s="99"/>
      <c r="R22" s="99"/>
      <c r="S22" s="99"/>
      <c r="T22" s="99"/>
      <c r="U22" s="99"/>
      <c r="V22" s="99"/>
      <c r="W22" s="99">
        <v>1.4590000000000001</v>
      </c>
      <c r="X22" s="99">
        <v>1.7010000000000001</v>
      </c>
      <c r="Y22" s="99"/>
      <c r="Z22" s="99"/>
      <c r="AA22" s="99"/>
      <c r="AB22" s="99"/>
      <c r="AC22" s="99"/>
      <c r="AD22" s="99">
        <v>2</v>
      </c>
      <c r="AE22" s="99">
        <v>8</v>
      </c>
      <c r="AF22" s="99"/>
      <c r="AG22" s="99">
        <v>2</v>
      </c>
      <c r="AH22" s="99">
        <v>11.2</v>
      </c>
      <c r="AI22" s="99">
        <v>50</v>
      </c>
      <c r="AJ22" s="99">
        <v>40.98</v>
      </c>
      <c r="AK22" s="99">
        <v>67.099999999999994</v>
      </c>
      <c r="AL22" s="99">
        <v>81.097999999999999</v>
      </c>
      <c r="AM22" s="99">
        <v>104.47199999999999</v>
      </c>
      <c r="AN22" s="99">
        <v>98.393000000000001</v>
      </c>
      <c r="AO22" s="99">
        <v>65.915000000000006</v>
      </c>
      <c r="AP22" s="99">
        <v>47.692999999999998</v>
      </c>
      <c r="AQ22" s="99">
        <v>17.350999999999999</v>
      </c>
      <c r="AR22" s="99">
        <v>20.084</v>
      </c>
      <c r="AS22" s="99">
        <v>22.6</v>
      </c>
      <c r="AT22" s="99">
        <v>69.427999999999997</v>
      </c>
      <c r="AU22" s="99">
        <v>63.923999999999999</v>
      </c>
      <c r="AV22" s="99">
        <v>67.688999999999993</v>
      </c>
      <c r="AW22" s="99">
        <v>74.218000000000004</v>
      </c>
      <c r="AX22" s="99">
        <v>19.631999999999998</v>
      </c>
      <c r="AY22" s="99">
        <v>59.54</v>
      </c>
      <c r="AZ22" s="99">
        <v>61.121000000000002</v>
      </c>
      <c r="BA22" s="99">
        <v>55.226999999999997</v>
      </c>
      <c r="BB22" s="99">
        <v>62.475000000000001</v>
      </c>
      <c r="BC22" s="99"/>
      <c r="BD22" s="99">
        <v>13.433</v>
      </c>
      <c r="BE22" s="99">
        <v>24.315000000000001</v>
      </c>
      <c r="BF22" s="99">
        <v>53.412999999999997</v>
      </c>
      <c r="BG22" s="99">
        <v>35.896000000000001</v>
      </c>
      <c r="BH22" s="99">
        <v>30.411000000000001</v>
      </c>
      <c r="BI22" s="99">
        <v>6.9480000000000004</v>
      </c>
      <c r="BJ22" s="99"/>
      <c r="BK22" s="99"/>
      <c r="BL22" s="99">
        <v>6</v>
      </c>
      <c r="BM22" s="99">
        <v>6.4</v>
      </c>
      <c r="BN22" s="99">
        <v>6.8</v>
      </c>
      <c r="BO22" s="99">
        <v>5.22</v>
      </c>
      <c r="BP22" s="99">
        <v>5.4</v>
      </c>
      <c r="BQ22" s="99">
        <v>1.5580000000000001</v>
      </c>
      <c r="BR22" s="99"/>
      <c r="BS22" s="99">
        <v>8.9640000000000004</v>
      </c>
      <c r="BT22" s="99">
        <v>29.113</v>
      </c>
      <c r="BU22" s="99">
        <v>20.747</v>
      </c>
      <c r="BV22" s="99">
        <v>11.695</v>
      </c>
      <c r="BW22" s="99">
        <v>15.412000000000001</v>
      </c>
      <c r="BX22" s="99">
        <v>43.064</v>
      </c>
      <c r="BY22" s="99">
        <v>36.210999999999999</v>
      </c>
      <c r="BZ22" s="99">
        <v>49.433</v>
      </c>
      <c r="CA22" s="99">
        <v>64.203000000000003</v>
      </c>
      <c r="CB22" s="99">
        <v>69.834999999999994</v>
      </c>
      <c r="CC22" s="99">
        <v>50.963000000000001</v>
      </c>
      <c r="CD22" s="99">
        <v>124.37700000000001</v>
      </c>
      <c r="CE22" s="99">
        <v>117.17399999999999</v>
      </c>
      <c r="CF22" s="99">
        <v>110.721</v>
      </c>
      <c r="CG22" s="99">
        <v>107.346</v>
      </c>
      <c r="CH22" s="99">
        <v>110.363</v>
      </c>
      <c r="CI22" s="99">
        <v>113.813</v>
      </c>
      <c r="CJ22" s="99">
        <v>132.55699999999999</v>
      </c>
      <c r="CK22" s="99">
        <v>121.735</v>
      </c>
      <c r="CL22" s="99"/>
      <c r="CM22" s="99">
        <v>21.902999999999999</v>
      </c>
      <c r="CN22" s="99">
        <v>84.590999999999994</v>
      </c>
      <c r="CO22" s="99">
        <v>99.25</v>
      </c>
      <c r="CP22" s="99">
        <v>20.542999999999999</v>
      </c>
      <c r="CQ22" s="99">
        <v>112.08800000000001</v>
      </c>
      <c r="CR22" s="99">
        <v>104.46299999999999</v>
      </c>
      <c r="CS22" s="99">
        <v>102.5</v>
      </c>
      <c r="CT22" s="100"/>
      <c r="CU22" s="100"/>
      <c r="CV22" s="100"/>
      <c r="CW22" s="96"/>
      <c r="CX22" s="97">
        <f t="array" ref="CX22">SUMPRODUCT(B22:CW22*0.25)</f>
        <v>857.51200000000017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33.301000000000002</v>
      </c>
      <c r="C27" s="107">
        <f t="shared" ref="C27:BN27" si="2">SUM(C20:C26)</f>
        <v>20.87</v>
      </c>
      <c r="D27" s="107">
        <f t="shared" si="2"/>
        <v>18.463999999999999</v>
      </c>
      <c r="E27" s="107">
        <f t="shared" si="2"/>
        <v>18.850000000000001</v>
      </c>
      <c r="F27" s="107">
        <f t="shared" si="2"/>
        <v>23.643999999999998</v>
      </c>
      <c r="G27" s="107">
        <f t="shared" si="2"/>
        <v>11.266</v>
      </c>
      <c r="H27" s="107">
        <f t="shared" si="2"/>
        <v>9.6959999999999997</v>
      </c>
      <c r="I27" s="107">
        <f t="shared" si="2"/>
        <v>23.138999999999999</v>
      </c>
      <c r="J27" s="107">
        <f t="shared" si="2"/>
        <v>2.0449999999999999</v>
      </c>
      <c r="K27" s="107">
        <f t="shared" si="2"/>
        <v>3.0680000000000001</v>
      </c>
      <c r="L27" s="107">
        <f t="shared" si="2"/>
        <v>7.1020000000000003</v>
      </c>
      <c r="M27" s="107">
        <f t="shared" si="2"/>
        <v>4.4999999999999998E-2</v>
      </c>
      <c r="N27" s="107">
        <f t="shared" si="2"/>
        <v>4</v>
      </c>
      <c r="O27" s="107">
        <f t="shared" si="2"/>
        <v>6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1.4590000000000001</v>
      </c>
      <c r="X27" s="107">
        <f t="shared" si="2"/>
        <v>1.7010000000000001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2</v>
      </c>
      <c r="AE27" s="107">
        <f t="shared" si="2"/>
        <v>11.2</v>
      </c>
      <c r="AF27" s="107">
        <f t="shared" si="2"/>
        <v>0</v>
      </c>
      <c r="AG27" s="107">
        <f t="shared" si="2"/>
        <v>2</v>
      </c>
      <c r="AH27" s="107">
        <f t="shared" si="2"/>
        <v>14.399999999999999</v>
      </c>
      <c r="AI27" s="107">
        <f t="shared" si="2"/>
        <v>53.2</v>
      </c>
      <c r="AJ27" s="107">
        <f t="shared" si="2"/>
        <v>42.779999999999994</v>
      </c>
      <c r="AK27" s="107">
        <f t="shared" si="2"/>
        <v>70.3</v>
      </c>
      <c r="AL27" s="107">
        <f t="shared" si="2"/>
        <v>85.322000000000003</v>
      </c>
      <c r="AM27" s="107">
        <f t="shared" si="2"/>
        <v>115.18299999999999</v>
      </c>
      <c r="AN27" s="107">
        <f t="shared" si="2"/>
        <v>104.393</v>
      </c>
      <c r="AO27" s="107">
        <f t="shared" si="2"/>
        <v>66.815000000000012</v>
      </c>
      <c r="AP27" s="107">
        <f t="shared" si="2"/>
        <v>54.542999999999999</v>
      </c>
      <c r="AQ27" s="107">
        <f t="shared" si="2"/>
        <v>21.518000000000001</v>
      </c>
      <c r="AR27" s="107">
        <f t="shared" si="2"/>
        <v>24.268999999999998</v>
      </c>
      <c r="AS27" s="107">
        <f t="shared" si="2"/>
        <v>26.742000000000001</v>
      </c>
      <c r="AT27" s="107">
        <f t="shared" si="2"/>
        <v>73.628</v>
      </c>
      <c r="AU27" s="107">
        <f t="shared" si="2"/>
        <v>70.564999999999998</v>
      </c>
      <c r="AV27" s="107">
        <f t="shared" si="2"/>
        <v>71.797999999999988</v>
      </c>
      <c r="AW27" s="107">
        <f t="shared" si="2"/>
        <v>76.281000000000006</v>
      </c>
      <c r="AX27" s="107">
        <f t="shared" si="2"/>
        <v>23.634999999999998</v>
      </c>
      <c r="AY27" s="107">
        <f t="shared" si="2"/>
        <v>59.54</v>
      </c>
      <c r="AZ27" s="107">
        <f t="shared" si="2"/>
        <v>61.121000000000002</v>
      </c>
      <c r="BA27" s="107">
        <f t="shared" si="2"/>
        <v>55.226999999999997</v>
      </c>
      <c r="BB27" s="107">
        <f t="shared" si="2"/>
        <v>62.475000000000001</v>
      </c>
      <c r="BC27" s="107">
        <f t="shared" si="2"/>
        <v>0</v>
      </c>
      <c r="BD27" s="107">
        <f t="shared" si="2"/>
        <v>13.433</v>
      </c>
      <c r="BE27" s="107">
        <f t="shared" si="2"/>
        <v>24.315000000000001</v>
      </c>
      <c r="BF27" s="107">
        <f t="shared" si="2"/>
        <v>53.412999999999997</v>
      </c>
      <c r="BG27" s="107">
        <f t="shared" si="2"/>
        <v>35.896000000000001</v>
      </c>
      <c r="BH27" s="107">
        <f t="shared" si="2"/>
        <v>30.411000000000001</v>
      </c>
      <c r="BI27" s="107">
        <f t="shared" si="2"/>
        <v>8.6430000000000007</v>
      </c>
      <c r="BJ27" s="107">
        <f t="shared" si="2"/>
        <v>0</v>
      </c>
      <c r="BK27" s="107">
        <f t="shared" si="2"/>
        <v>0</v>
      </c>
      <c r="BL27" s="107">
        <f t="shared" si="2"/>
        <v>7.2</v>
      </c>
      <c r="BM27" s="107">
        <f t="shared" si="2"/>
        <v>8</v>
      </c>
      <c r="BN27" s="107">
        <f t="shared" si="2"/>
        <v>6.8</v>
      </c>
      <c r="BO27" s="107">
        <f t="shared" ref="BO27:CW27" si="3">SUM(BO20:BO26)</f>
        <v>5.9399999999999995</v>
      </c>
      <c r="BP27" s="107">
        <f t="shared" si="3"/>
        <v>6.12</v>
      </c>
      <c r="BQ27" s="107">
        <f t="shared" si="3"/>
        <v>1.5580000000000001</v>
      </c>
      <c r="BR27" s="107">
        <f t="shared" si="3"/>
        <v>0</v>
      </c>
      <c r="BS27" s="107">
        <f t="shared" si="3"/>
        <v>10.224</v>
      </c>
      <c r="BT27" s="107">
        <f t="shared" si="3"/>
        <v>31.913</v>
      </c>
      <c r="BU27" s="107">
        <f t="shared" si="3"/>
        <v>22.007000000000001</v>
      </c>
      <c r="BV27" s="107">
        <f t="shared" si="3"/>
        <v>11.695</v>
      </c>
      <c r="BW27" s="107">
        <f t="shared" si="3"/>
        <v>15.412000000000001</v>
      </c>
      <c r="BX27" s="107">
        <f t="shared" si="3"/>
        <v>44.264000000000003</v>
      </c>
      <c r="BY27" s="107">
        <f t="shared" si="3"/>
        <v>36.210999999999999</v>
      </c>
      <c r="BZ27" s="107">
        <f t="shared" si="3"/>
        <v>49.433</v>
      </c>
      <c r="CA27" s="107">
        <f t="shared" si="3"/>
        <v>64.203000000000003</v>
      </c>
      <c r="CB27" s="107">
        <f t="shared" si="3"/>
        <v>69.834999999999994</v>
      </c>
      <c r="CC27" s="107">
        <f t="shared" si="3"/>
        <v>50.963000000000001</v>
      </c>
      <c r="CD27" s="107">
        <f t="shared" si="3"/>
        <v>125.45700000000001</v>
      </c>
      <c r="CE27" s="107">
        <f t="shared" si="3"/>
        <v>118.374</v>
      </c>
      <c r="CF27" s="107">
        <f t="shared" si="3"/>
        <v>111.92100000000001</v>
      </c>
      <c r="CG27" s="107">
        <f t="shared" si="3"/>
        <v>107.346</v>
      </c>
      <c r="CH27" s="107">
        <f t="shared" si="3"/>
        <v>110.363</v>
      </c>
      <c r="CI27" s="107">
        <f t="shared" si="3"/>
        <v>113.813</v>
      </c>
      <c r="CJ27" s="107">
        <f t="shared" si="3"/>
        <v>133.09699999999998</v>
      </c>
      <c r="CK27" s="107">
        <f t="shared" si="3"/>
        <v>121.735</v>
      </c>
      <c r="CL27" s="107">
        <f t="shared" si="3"/>
        <v>0</v>
      </c>
      <c r="CM27" s="107">
        <f t="shared" si="3"/>
        <v>21.902999999999999</v>
      </c>
      <c r="CN27" s="107">
        <f t="shared" si="3"/>
        <v>84.590999999999994</v>
      </c>
      <c r="CO27" s="107">
        <f t="shared" si="3"/>
        <v>99.25</v>
      </c>
      <c r="CP27" s="107">
        <f t="shared" si="3"/>
        <v>24.791999999999998</v>
      </c>
      <c r="CQ27" s="107">
        <f t="shared" si="3"/>
        <v>114.48800000000001</v>
      </c>
      <c r="CR27" s="107">
        <f t="shared" si="3"/>
        <v>104.46299999999999</v>
      </c>
      <c r="CS27" s="107">
        <f t="shared" si="3"/>
        <v>102.5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883.89175000000023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103.39400000000001</v>
      </c>
      <c r="C31" s="94">
        <v>101.51300000000001</v>
      </c>
      <c r="D31" s="94">
        <v>86.584999999999994</v>
      </c>
      <c r="E31" s="94">
        <v>54.378</v>
      </c>
      <c r="F31" s="94">
        <v>114.163</v>
      </c>
      <c r="G31" s="94">
        <v>89.424000000000007</v>
      </c>
      <c r="H31" s="94">
        <v>20.666</v>
      </c>
      <c r="I31" s="94">
        <v>36.970999999999997</v>
      </c>
      <c r="J31" s="94">
        <v>124.372</v>
      </c>
      <c r="K31" s="94">
        <v>154.55199999999999</v>
      </c>
      <c r="L31" s="94">
        <v>159.83600000000001</v>
      </c>
      <c r="M31" s="94">
        <v>7.9139999999999997</v>
      </c>
      <c r="N31" s="94">
        <v>10.423999999999999</v>
      </c>
      <c r="O31" s="94">
        <v>12.573</v>
      </c>
      <c r="P31" s="94">
        <v>67.046999999999997</v>
      </c>
      <c r="Q31" s="94">
        <v>86.001000000000005</v>
      </c>
      <c r="R31" s="94">
        <v>69.668999999999997</v>
      </c>
      <c r="S31" s="94">
        <v>84.414000000000001</v>
      </c>
      <c r="T31" s="94">
        <v>80.087999999999994</v>
      </c>
      <c r="U31" s="94">
        <v>107.547</v>
      </c>
      <c r="V31" s="94">
        <v>36.222000000000001</v>
      </c>
      <c r="W31" s="94">
        <v>4.5369999999999999</v>
      </c>
      <c r="X31" s="94">
        <v>4.282</v>
      </c>
      <c r="Y31" s="94">
        <v>6.5949999999999998</v>
      </c>
      <c r="Z31" s="94">
        <v>0.84099999999999997</v>
      </c>
      <c r="AA31" s="94">
        <v>7.9669999999999996</v>
      </c>
      <c r="AB31" s="94">
        <v>11.336</v>
      </c>
      <c r="AC31" s="94">
        <v>8.4469999999999992</v>
      </c>
      <c r="AD31" s="94">
        <v>28.88</v>
      </c>
      <c r="AE31" s="94">
        <v>49.706000000000003</v>
      </c>
      <c r="AF31" s="94">
        <v>16.994</v>
      </c>
      <c r="AG31" s="94">
        <v>33.82</v>
      </c>
      <c r="AH31" s="94">
        <v>41.371000000000002</v>
      </c>
      <c r="AI31" s="94">
        <v>81.245000000000005</v>
      </c>
      <c r="AJ31" s="94">
        <v>63.908000000000001</v>
      </c>
      <c r="AK31" s="94">
        <v>99.427999999999997</v>
      </c>
      <c r="AL31" s="94">
        <v>88.540999999999997</v>
      </c>
      <c r="AM31" s="94">
        <v>121.372</v>
      </c>
      <c r="AN31" s="94">
        <v>112.693</v>
      </c>
      <c r="AO31" s="94">
        <v>73.727000000000004</v>
      </c>
      <c r="AP31" s="94">
        <v>62.465000000000003</v>
      </c>
      <c r="AQ31" s="94">
        <v>25.427</v>
      </c>
      <c r="AR31" s="94">
        <v>28.376999999999999</v>
      </c>
      <c r="AS31" s="94">
        <v>30.797999999999998</v>
      </c>
      <c r="AT31" s="94">
        <v>88.584000000000003</v>
      </c>
      <c r="AU31" s="94">
        <v>76.87</v>
      </c>
      <c r="AV31" s="94">
        <v>77.878</v>
      </c>
      <c r="AW31" s="94">
        <v>84.045000000000002</v>
      </c>
      <c r="AX31" s="94">
        <v>28.122</v>
      </c>
      <c r="AY31" s="94">
        <v>67.879000000000005</v>
      </c>
      <c r="AZ31" s="94">
        <v>83.316999999999993</v>
      </c>
      <c r="BA31" s="94">
        <v>84.415000000000006</v>
      </c>
      <c r="BB31" s="94">
        <v>97.515000000000001</v>
      </c>
      <c r="BC31" s="94">
        <v>21.526</v>
      </c>
      <c r="BD31" s="94">
        <v>44.985999999999997</v>
      </c>
      <c r="BE31" s="94">
        <v>46.179000000000002</v>
      </c>
      <c r="BF31" s="94">
        <v>70.004999999999995</v>
      </c>
      <c r="BG31" s="94">
        <v>45.1</v>
      </c>
      <c r="BH31" s="94">
        <v>37.74</v>
      </c>
      <c r="BI31" s="94">
        <v>14.728</v>
      </c>
      <c r="BJ31" s="94">
        <v>7.96</v>
      </c>
      <c r="BK31" s="94">
        <v>0.23899999999999999</v>
      </c>
      <c r="BL31" s="94">
        <v>14.36</v>
      </c>
      <c r="BM31" s="94">
        <v>17.157</v>
      </c>
      <c r="BN31" s="94">
        <v>12.265000000000001</v>
      </c>
      <c r="BO31" s="94">
        <v>12.673</v>
      </c>
      <c r="BP31" s="94">
        <v>15.705</v>
      </c>
      <c r="BQ31" s="94">
        <v>6.9980000000000002</v>
      </c>
      <c r="BR31" s="94">
        <v>0.129</v>
      </c>
      <c r="BS31" s="94">
        <v>21.440999999999999</v>
      </c>
      <c r="BT31" s="94">
        <v>48.037999999999997</v>
      </c>
      <c r="BU31" s="94">
        <v>33.244</v>
      </c>
      <c r="BV31" s="94">
        <v>18.689</v>
      </c>
      <c r="BW31" s="94">
        <v>21.122</v>
      </c>
      <c r="BX31" s="94">
        <v>58.843000000000004</v>
      </c>
      <c r="BY31" s="94">
        <v>36.909999999999997</v>
      </c>
      <c r="BZ31" s="94">
        <v>50.87</v>
      </c>
      <c r="CA31" s="94">
        <v>69.820999999999998</v>
      </c>
      <c r="CB31" s="94">
        <v>78.728999999999999</v>
      </c>
      <c r="CC31" s="94">
        <v>55.325000000000003</v>
      </c>
      <c r="CD31" s="94">
        <v>141.55000000000001</v>
      </c>
      <c r="CE31" s="94">
        <v>133.68</v>
      </c>
      <c r="CF31" s="94">
        <v>122.01900000000001</v>
      </c>
      <c r="CG31" s="94">
        <v>112.732</v>
      </c>
      <c r="CH31" s="94">
        <v>120.718</v>
      </c>
      <c r="CI31" s="94">
        <v>121.071</v>
      </c>
      <c r="CJ31" s="94">
        <v>142.654</v>
      </c>
      <c r="CK31" s="94">
        <v>128.256</v>
      </c>
      <c r="CL31" s="94">
        <v>18.265000000000001</v>
      </c>
      <c r="CM31" s="94">
        <v>40.040999999999997</v>
      </c>
      <c r="CN31" s="94">
        <v>103.27500000000001</v>
      </c>
      <c r="CO31" s="94">
        <v>119.03700000000001</v>
      </c>
      <c r="CP31" s="94">
        <v>47.671999999999997</v>
      </c>
      <c r="CQ31" s="94">
        <v>142.357</v>
      </c>
      <c r="CR31" s="94">
        <v>138.12200000000001</v>
      </c>
      <c r="CS31" s="94">
        <v>138.21199999999999</v>
      </c>
      <c r="CT31" s="95"/>
      <c r="CU31" s="95"/>
      <c r="CV31" s="95"/>
      <c r="CW31" s="96"/>
      <c r="CX31" s="97">
        <f t="array" ref="CX31">SUMPRODUCT(B31:CW31*0.25)</f>
        <v>1482.3944999999999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103.39400000000001</v>
      </c>
      <c r="C33" s="77">
        <f t="shared" ref="C33:BN33" si="4">SUM(C30:C32)</f>
        <v>101.51300000000001</v>
      </c>
      <c r="D33" s="77">
        <f t="shared" si="4"/>
        <v>86.584999999999994</v>
      </c>
      <c r="E33" s="77">
        <f t="shared" si="4"/>
        <v>54.378</v>
      </c>
      <c r="F33" s="77">
        <f t="shared" si="4"/>
        <v>114.163</v>
      </c>
      <c r="G33" s="77">
        <f t="shared" si="4"/>
        <v>89.424000000000007</v>
      </c>
      <c r="H33" s="77">
        <f t="shared" si="4"/>
        <v>20.666</v>
      </c>
      <c r="I33" s="77">
        <f t="shared" si="4"/>
        <v>36.970999999999997</v>
      </c>
      <c r="J33" s="77">
        <f t="shared" si="4"/>
        <v>124.372</v>
      </c>
      <c r="K33" s="77">
        <f t="shared" si="4"/>
        <v>154.55199999999999</v>
      </c>
      <c r="L33" s="77">
        <f t="shared" si="4"/>
        <v>159.83600000000001</v>
      </c>
      <c r="M33" s="77">
        <f t="shared" si="4"/>
        <v>7.9139999999999997</v>
      </c>
      <c r="N33" s="77">
        <f t="shared" si="4"/>
        <v>10.423999999999999</v>
      </c>
      <c r="O33" s="77">
        <f t="shared" si="4"/>
        <v>12.573</v>
      </c>
      <c r="P33" s="77">
        <f t="shared" si="4"/>
        <v>67.046999999999997</v>
      </c>
      <c r="Q33" s="77">
        <f t="shared" si="4"/>
        <v>86.001000000000005</v>
      </c>
      <c r="R33" s="77">
        <f t="shared" si="4"/>
        <v>69.668999999999997</v>
      </c>
      <c r="S33" s="77">
        <f t="shared" si="4"/>
        <v>84.414000000000001</v>
      </c>
      <c r="T33" s="77">
        <f t="shared" si="4"/>
        <v>80.087999999999994</v>
      </c>
      <c r="U33" s="77">
        <f t="shared" si="4"/>
        <v>107.547</v>
      </c>
      <c r="V33" s="77">
        <f t="shared" si="4"/>
        <v>36.222000000000001</v>
      </c>
      <c r="W33" s="77">
        <f t="shared" si="4"/>
        <v>4.5369999999999999</v>
      </c>
      <c r="X33" s="77">
        <f t="shared" si="4"/>
        <v>4.282</v>
      </c>
      <c r="Y33" s="77">
        <f t="shared" si="4"/>
        <v>6.5949999999999998</v>
      </c>
      <c r="Z33" s="77">
        <f t="shared" si="4"/>
        <v>0.84099999999999997</v>
      </c>
      <c r="AA33" s="77">
        <f t="shared" si="4"/>
        <v>7.9669999999999996</v>
      </c>
      <c r="AB33" s="77">
        <f t="shared" si="4"/>
        <v>11.336</v>
      </c>
      <c r="AC33" s="77">
        <f t="shared" si="4"/>
        <v>8.4469999999999992</v>
      </c>
      <c r="AD33" s="77">
        <f t="shared" si="4"/>
        <v>28.88</v>
      </c>
      <c r="AE33" s="77">
        <f t="shared" si="4"/>
        <v>49.706000000000003</v>
      </c>
      <c r="AF33" s="77">
        <f t="shared" si="4"/>
        <v>16.994</v>
      </c>
      <c r="AG33" s="77">
        <f t="shared" si="4"/>
        <v>33.82</v>
      </c>
      <c r="AH33" s="77">
        <f t="shared" si="4"/>
        <v>41.371000000000002</v>
      </c>
      <c r="AI33" s="77">
        <f t="shared" si="4"/>
        <v>81.245000000000005</v>
      </c>
      <c r="AJ33" s="77">
        <f t="shared" si="4"/>
        <v>63.908000000000001</v>
      </c>
      <c r="AK33" s="77">
        <f t="shared" si="4"/>
        <v>99.427999999999997</v>
      </c>
      <c r="AL33" s="77">
        <f t="shared" si="4"/>
        <v>88.540999999999997</v>
      </c>
      <c r="AM33" s="77">
        <f t="shared" si="4"/>
        <v>121.372</v>
      </c>
      <c r="AN33" s="77">
        <f t="shared" si="4"/>
        <v>112.693</v>
      </c>
      <c r="AO33" s="77">
        <f t="shared" si="4"/>
        <v>73.727000000000004</v>
      </c>
      <c r="AP33" s="77">
        <f t="shared" si="4"/>
        <v>62.465000000000003</v>
      </c>
      <c r="AQ33" s="77">
        <f t="shared" si="4"/>
        <v>25.427</v>
      </c>
      <c r="AR33" s="77">
        <f t="shared" si="4"/>
        <v>28.376999999999999</v>
      </c>
      <c r="AS33" s="77">
        <f t="shared" si="4"/>
        <v>30.797999999999998</v>
      </c>
      <c r="AT33" s="77">
        <f t="shared" si="4"/>
        <v>88.584000000000003</v>
      </c>
      <c r="AU33" s="77">
        <f t="shared" si="4"/>
        <v>76.87</v>
      </c>
      <c r="AV33" s="77">
        <f t="shared" si="4"/>
        <v>77.878</v>
      </c>
      <c r="AW33" s="77">
        <f t="shared" si="4"/>
        <v>84.045000000000002</v>
      </c>
      <c r="AX33" s="77">
        <f t="shared" si="4"/>
        <v>28.122</v>
      </c>
      <c r="AY33" s="77">
        <f t="shared" si="4"/>
        <v>67.879000000000005</v>
      </c>
      <c r="AZ33" s="77">
        <f t="shared" si="4"/>
        <v>83.316999999999993</v>
      </c>
      <c r="BA33" s="77">
        <f t="shared" si="4"/>
        <v>84.415000000000006</v>
      </c>
      <c r="BB33" s="77">
        <f t="shared" si="4"/>
        <v>97.515000000000001</v>
      </c>
      <c r="BC33" s="77">
        <f t="shared" si="4"/>
        <v>21.526</v>
      </c>
      <c r="BD33" s="77">
        <f t="shared" si="4"/>
        <v>44.985999999999997</v>
      </c>
      <c r="BE33" s="77">
        <f t="shared" si="4"/>
        <v>46.179000000000002</v>
      </c>
      <c r="BF33" s="77">
        <f t="shared" si="4"/>
        <v>70.004999999999995</v>
      </c>
      <c r="BG33" s="77">
        <f t="shared" si="4"/>
        <v>45.1</v>
      </c>
      <c r="BH33" s="77">
        <f t="shared" si="4"/>
        <v>37.74</v>
      </c>
      <c r="BI33" s="77">
        <f t="shared" si="4"/>
        <v>14.728</v>
      </c>
      <c r="BJ33" s="77">
        <f t="shared" si="4"/>
        <v>7.96</v>
      </c>
      <c r="BK33" s="77">
        <f t="shared" si="4"/>
        <v>0.23899999999999999</v>
      </c>
      <c r="BL33" s="77">
        <f t="shared" si="4"/>
        <v>14.36</v>
      </c>
      <c r="BM33" s="77">
        <f t="shared" si="4"/>
        <v>17.157</v>
      </c>
      <c r="BN33" s="77">
        <f t="shared" si="4"/>
        <v>12.265000000000001</v>
      </c>
      <c r="BO33" s="77">
        <f t="shared" ref="BO33:CW33" si="5">SUM(BO30:BO32)</f>
        <v>12.673</v>
      </c>
      <c r="BP33" s="77">
        <f t="shared" si="5"/>
        <v>15.705</v>
      </c>
      <c r="BQ33" s="77">
        <f t="shared" si="5"/>
        <v>6.9980000000000002</v>
      </c>
      <c r="BR33" s="77">
        <f t="shared" si="5"/>
        <v>0.129</v>
      </c>
      <c r="BS33" s="77">
        <f t="shared" si="5"/>
        <v>21.440999999999999</v>
      </c>
      <c r="BT33" s="77">
        <f t="shared" si="5"/>
        <v>48.037999999999997</v>
      </c>
      <c r="BU33" s="77">
        <f t="shared" si="5"/>
        <v>33.244</v>
      </c>
      <c r="BV33" s="77">
        <f t="shared" si="5"/>
        <v>18.689</v>
      </c>
      <c r="BW33" s="77">
        <f t="shared" si="5"/>
        <v>21.122</v>
      </c>
      <c r="BX33" s="77">
        <f t="shared" si="5"/>
        <v>58.843000000000004</v>
      </c>
      <c r="BY33" s="77">
        <f t="shared" si="5"/>
        <v>36.909999999999997</v>
      </c>
      <c r="BZ33" s="77">
        <f t="shared" si="5"/>
        <v>50.87</v>
      </c>
      <c r="CA33" s="77">
        <f t="shared" si="5"/>
        <v>69.820999999999998</v>
      </c>
      <c r="CB33" s="77">
        <f t="shared" si="5"/>
        <v>78.728999999999999</v>
      </c>
      <c r="CC33" s="77">
        <f t="shared" si="5"/>
        <v>55.325000000000003</v>
      </c>
      <c r="CD33" s="77">
        <f t="shared" si="5"/>
        <v>141.55000000000001</v>
      </c>
      <c r="CE33" s="77">
        <f t="shared" si="5"/>
        <v>133.68</v>
      </c>
      <c r="CF33" s="77">
        <f t="shared" si="5"/>
        <v>122.01900000000001</v>
      </c>
      <c r="CG33" s="77">
        <f t="shared" si="5"/>
        <v>112.732</v>
      </c>
      <c r="CH33" s="77">
        <f t="shared" si="5"/>
        <v>120.718</v>
      </c>
      <c r="CI33" s="77">
        <f t="shared" si="5"/>
        <v>121.071</v>
      </c>
      <c r="CJ33" s="77">
        <f t="shared" si="5"/>
        <v>142.654</v>
      </c>
      <c r="CK33" s="77">
        <f t="shared" si="5"/>
        <v>128.256</v>
      </c>
      <c r="CL33" s="77">
        <f t="shared" si="5"/>
        <v>18.265000000000001</v>
      </c>
      <c r="CM33" s="77">
        <f t="shared" si="5"/>
        <v>40.040999999999997</v>
      </c>
      <c r="CN33" s="77">
        <f t="shared" si="5"/>
        <v>103.27500000000001</v>
      </c>
      <c r="CO33" s="77">
        <f t="shared" si="5"/>
        <v>119.03700000000001</v>
      </c>
      <c r="CP33" s="77">
        <f t="shared" si="5"/>
        <v>47.671999999999997</v>
      </c>
      <c r="CQ33" s="77">
        <f t="shared" si="5"/>
        <v>142.357</v>
      </c>
      <c r="CR33" s="77">
        <f t="shared" si="5"/>
        <v>138.12200000000001</v>
      </c>
      <c r="CS33" s="77">
        <f t="shared" si="5"/>
        <v>138.21199999999999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1482.3944999999999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>
        <v>5</v>
      </c>
      <c r="E38" s="120">
        <v>5</v>
      </c>
      <c r="F38" s="120"/>
      <c r="G38" s="120"/>
      <c r="H38" s="120"/>
      <c r="I38" s="120"/>
      <c r="J38" s="120"/>
      <c r="K38" s="120">
        <v>5</v>
      </c>
      <c r="L38" s="120"/>
      <c r="M38" s="120"/>
      <c r="N38" s="120"/>
      <c r="O38" s="120"/>
      <c r="P38" s="120">
        <v>5</v>
      </c>
      <c r="Q38" s="120"/>
      <c r="R38" s="120"/>
      <c r="S38" s="120">
        <v>5</v>
      </c>
      <c r="T38" s="120">
        <v>5</v>
      </c>
      <c r="U38" s="120"/>
      <c r="V38" s="120">
        <v>5</v>
      </c>
      <c r="W38" s="120">
        <v>5</v>
      </c>
      <c r="X38" s="120">
        <v>5</v>
      </c>
      <c r="Y38" s="120"/>
      <c r="Z38" s="120">
        <v>13.5</v>
      </c>
      <c r="AA38" s="120"/>
      <c r="AB38" s="120">
        <v>33.200000000000003</v>
      </c>
      <c r="AC38" s="120">
        <v>7.9</v>
      </c>
      <c r="AD38" s="120"/>
      <c r="AE38" s="120"/>
      <c r="AF38" s="120">
        <v>31.8</v>
      </c>
      <c r="AG38" s="120"/>
      <c r="AH38" s="120"/>
      <c r="AI38" s="120"/>
      <c r="AJ38" s="120"/>
      <c r="AK38" s="120"/>
      <c r="AL38" s="120">
        <v>16.8</v>
      </c>
      <c r="AM38" s="120"/>
      <c r="AN38" s="120"/>
      <c r="AO38" s="120"/>
      <c r="AP38" s="120">
        <v>64.7</v>
      </c>
      <c r="AQ38" s="120">
        <v>63.5</v>
      </c>
      <c r="AR38" s="120">
        <v>63.6</v>
      </c>
      <c r="AS38" s="120">
        <v>68</v>
      </c>
      <c r="AT38" s="120">
        <v>46</v>
      </c>
      <c r="AU38" s="120">
        <v>56</v>
      </c>
      <c r="AV38" s="120">
        <v>51</v>
      </c>
      <c r="AW38" s="120">
        <v>46</v>
      </c>
      <c r="AX38" s="120"/>
      <c r="AY38" s="120"/>
      <c r="AZ38" s="120"/>
      <c r="BA38" s="120"/>
      <c r="BB38" s="120"/>
      <c r="BC38" s="120">
        <v>34.9</v>
      </c>
      <c r="BD38" s="120">
        <v>12.3</v>
      </c>
      <c r="BE38" s="120">
        <v>10.1</v>
      </c>
      <c r="BF38" s="120"/>
      <c r="BG38" s="120"/>
      <c r="BH38" s="120"/>
      <c r="BI38" s="120"/>
      <c r="BJ38" s="120">
        <v>62.9</v>
      </c>
      <c r="BK38" s="120">
        <v>35.1</v>
      </c>
      <c r="BL38" s="120"/>
      <c r="BM38" s="120"/>
      <c r="BN38" s="120"/>
      <c r="BO38" s="120">
        <v>3.1</v>
      </c>
      <c r="BP38" s="120">
        <v>8.1</v>
      </c>
      <c r="BQ38" s="120">
        <v>3.1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119.4</v>
      </c>
      <c r="CL38" s="120">
        <v>61.3</v>
      </c>
      <c r="CM38" s="120">
        <v>30</v>
      </c>
      <c r="CN38" s="120">
        <v>34.1</v>
      </c>
      <c r="CO38" s="120">
        <v>132.80000000000001</v>
      </c>
      <c r="CP38" s="120">
        <v>7.4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290.40000000000003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0.4</v>
      </c>
      <c r="BO40" s="120">
        <v>0.4</v>
      </c>
      <c r="BP40" s="120">
        <v>0.4</v>
      </c>
      <c r="BQ40" s="120">
        <v>0.4</v>
      </c>
      <c r="BR40" s="120">
        <v>127.2</v>
      </c>
      <c r="BS40" s="120">
        <v>127.2</v>
      </c>
      <c r="BT40" s="120">
        <v>127.2</v>
      </c>
      <c r="BU40" s="120">
        <v>127.2</v>
      </c>
      <c r="BV40" s="120">
        <v>183.5</v>
      </c>
      <c r="BW40" s="120">
        <v>183.5</v>
      </c>
      <c r="BX40" s="120">
        <v>183.5</v>
      </c>
      <c r="BY40" s="120">
        <v>183.5</v>
      </c>
      <c r="BZ40" s="120">
        <v>159.9</v>
      </c>
      <c r="CA40" s="120">
        <v>159.9</v>
      </c>
      <c r="CB40" s="120">
        <v>159.9</v>
      </c>
      <c r="CC40" s="120">
        <v>159.9</v>
      </c>
      <c r="CD40" s="120">
        <v>120.6</v>
      </c>
      <c r="CE40" s="120">
        <v>120.6</v>
      </c>
      <c r="CF40" s="120">
        <v>120.6</v>
      </c>
      <c r="CG40" s="120">
        <v>120.6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591.6</v>
      </c>
    </row>
    <row r="41" spans="1:102" ht="30" customHeight="1" thickBot="1" x14ac:dyDescent="0.3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5</v>
      </c>
      <c r="E41" s="107">
        <f t="shared" si="6"/>
        <v>5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5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5</v>
      </c>
      <c r="Q41" s="107">
        <f t="shared" si="6"/>
        <v>0</v>
      </c>
      <c r="R41" s="107">
        <f t="shared" si="6"/>
        <v>0</v>
      </c>
      <c r="S41" s="107">
        <f t="shared" si="6"/>
        <v>5</v>
      </c>
      <c r="T41" s="107">
        <f t="shared" si="6"/>
        <v>5</v>
      </c>
      <c r="U41" s="107">
        <f t="shared" si="6"/>
        <v>0</v>
      </c>
      <c r="V41" s="107">
        <f t="shared" si="6"/>
        <v>5</v>
      </c>
      <c r="W41" s="107">
        <f t="shared" si="6"/>
        <v>5</v>
      </c>
      <c r="X41" s="107">
        <f t="shared" si="6"/>
        <v>5</v>
      </c>
      <c r="Y41" s="107">
        <f t="shared" si="6"/>
        <v>0</v>
      </c>
      <c r="Z41" s="107">
        <f t="shared" si="6"/>
        <v>13.5</v>
      </c>
      <c r="AA41" s="107">
        <f t="shared" si="6"/>
        <v>0</v>
      </c>
      <c r="AB41" s="107">
        <f t="shared" si="6"/>
        <v>33.200000000000003</v>
      </c>
      <c r="AC41" s="107">
        <f t="shared" si="6"/>
        <v>7.9</v>
      </c>
      <c r="AD41" s="107">
        <f t="shared" si="6"/>
        <v>0</v>
      </c>
      <c r="AE41" s="107">
        <f t="shared" si="6"/>
        <v>0</v>
      </c>
      <c r="AF41" s="107">
        <f t="shared" si="6"/>
        <v>31.8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16.8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64.7</v>
      </c>
      <c r="AQ41" s="107">
        <f t="shared" si="6"/>
        <v>63.5</v>
      </c>
      <c r="AR41" s="107">
        <f t="shared" si="6"/>
        <v>63.6</v>
      </c>
      <c r="AS41" s="107">
        <f t="shared" si="6"/>
        <v>68</v>
      </c>
      <c r="AT41" s="107">
        <f t="shared" si="6"/>
        <v>46</v>
      </c>
      <c r="AU41" s="107">
        <f t="shared" si="6"/>
        <v>56</v>
      </c>
      <c r="AV41" s="107">
        <f t="shared" si="6"/>
        <v>51</v>
      </c>
      <c r="AW41" s="107">
        <f t="shared" si="6"/>
        <v>46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34.9</v>
      </c>
      <c r="BD41" s="107">
        <f t="shared" si="6"/>
        <v>12.3</v>
      </c>
      <c r="BE41" s="107">
        <f t="shared" si="6"/>
        <v>10.1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62.9</v>
      </c>
      <c r="BK41" s="107">
        <f t="shared" si="6"/>
        <v>35.1</v>
      </c>
      <c r="BL41" s="107">
        <f t="shared" si="6"/>
        <v>0</v>
      </c>
      <c r="BM41" s="107">
        <f t="shared" si="6"/>
        <v>0</v>
      </c>
      <c r="BN41" s="107">
        <f t="shared" si="6"/>
        <v>0.4</v>
      </c>
      <c r="BO41" s="107">
        <f t="shared" ref="BO41:CW41" si="7">SUM(BO36:BO40)</f>
        <v>3.5</v>
      </c>
      <c r="BP41" s="107">
        <f t="shared" si="7"/>
        <v>8.5</v>
      </c>
      <c r="BQ41" s="107">
        <f t="shared" si="7"/>
        <v>3.5</v>
      </c>
      <c r="BR41" s="107">
        <f t="shared" si="7"/>
        <v>127.2</v>
      </c>
      <c r="BS41" s="107">
        <f t="shared" si="7"/>
        <v>127.2</v>
      </c>
      <c r="BT41" s="107">
        <f t="shared" si="7"/>
        <v>127.2</v>
      </c>
      <c r="BU41" s="107">
        <f t="shared" si="7"/>
        <v>127.2</v>
      </c>
      <c r="BV41" s="107">
        <f t="shared" si="7"/>
        <v>183.5</v>
      </c>
      <c r="BW41" s="107">
        <f t="shared" si="7"/>
        <v>183.5</v>
      </c>
      <c r="BX41" s="107">
        <f t="shared" si="7"/>
        <v>183.5</v>
      </c>
      <c r="BY41" s="107">
        <f t="shared" si="7"/>
        <v>183.5</v>
      </c>
      <c r="BZ41" s="107">
        <f t="shared" si="7"/>
        <v>159.9</v>
      </c>
      <c r="CA41" s="107">
        <f t="shared" si="7"/>
        <v>159.9</v>
      </c>
      <c r="CB41" s="107">
        <f t="shared" si="7"/>
        <v>159.9</v>
      </c>
      <c r="CC41" s="107">
        <f t="shared" si="7"/>
        <v>159.9</v>
      </c>
      <c r="CD41" s="107">
        <f t="shared" si="7"/>
        <v>120.6</v>
      </c>
      <c r="CE41" s="107">
        <f t="shared" si="7"/>
        <v>120.6</v>
      </c>
      <c r="CF41" s="107">
        <f t="shared" si="7"/>
        <v>120.6</v>
      </c>
      <c r="CG41" s="107">
        <f t="shared" si="7"/>
        <v>120.6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119.4</v>
      </c>
      <c r="CL41" s="107">
        <f t="shared" si="7"/>
        <v>61.3</v>
      </c>
      <c r="CM41" s="107">
        <f t="shared" si="7"/>
        <v>30</v>
      </c>
      <c r="CN41" s="107">
        <f t="shared" si="7"/>
        <v>34.1</v>
      </c>
      <c r="CO41" s="107">
        <f t="shared" si="7"/>
        <v>132.80000000000001</v>
      </c>
      <c r="CP41" s="107">
        <f t="shared" si="7"/>
        <v>7.4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882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>
        <v>5</v>
      </c>
      <c r="E46" s="120">
        <v>5</v>
      </c>
      <c r="F46" s="120"/>
      <c r="G46" s="120"/>
      <c r="H46" s="120"/>
      <c r="I46" s="120"/>
      <c r="J46" s="120"/>
      <c r="K46" s="120">
        <v>5</v>
      </c>
      <c r="L46" s="120"/>
      <c r="M46" s="120"/>
      <c r="N46" s="120"/>
      <c r="O46" s="120"/>
      <c r="P46" s="120">
        <v>5</v>
      </c>
      <c r="Q46" s="120"/>
      <c r="R46" s="120"/>
      <c r="S46" s="120">
        <v>5</v>
      </c>
      <c r="T46" s="120">
        <v>5</v>
      </c>
      <c r="U46" s="120"/>
      <c r="V46" s="120">
        <v>5</v>
      </c>
      <c r="W46" s="120">
        <v>5</v>
      </c>
      <c r="X46" s="120">
        <v>5</v>
      </c>
      <c r="Y46" s="120"/>
      <c r="Z46" s="120">
        <v>13.5</v>
      </c>
      <c r="AA46" s="120"/>
      <c r="AB46" s="120">
        <v>33.200000000000003</v>
      </c>
      <c r="AC46" s="120">
        <v>7.9</v>
      </c>
      <c r="AD46" s="120"/>
      <c r="AE46" s="120"/>
      <c r="AF46" s="120">
        <v>31.8</v>
      </c>
      <c r="AG46" s="120"/>
      <c r="AH46" s="120"/>
      <c r="AI46" s="120"/>
      <c r="AJ46" s="120"/>
      <c r="AK46" s="120"/>
      <c r="AL46" s="120">
        <v>16.8</v>
      </c>
      <c r="AM46" s="120"/>
      <c r="AN46" s="120"/>
      <c r="AO46" s="120"/>
      <c r="AP46" s="120">
        <v>64.7</v>
      </c>
      <c r="AQ46" s="120">
        <v>63.5</v>
      </c>
      <c r="AR46" s="120">
        <v>63.6</v>
      </c>
      <c r="AS46" s="120">
        <v>68</v>
      </c>
      <c r="AT46" s="120">
        <v>46</v>
      </c>
      <c r="AU46" s="120">
        <v>56</v>
      </c>
      <c r="AV46" s="120">
        <v>51</v>
      </c>
      <c r="AW46" s="120">
        <v>46</v>
      </c>
      <c r="AX46" s="120"/>
      <c r="AY46" s="120"/>
      <c r="AZ46" s="120"/>
      <c r="BA46" s="120"/>
      <c r="BB46" s="120"/>
      <c r="BC46" s="120">
        <v>34.9</v>
      </c>
      <c r="BD46" s="120">
        <v>12.3</v>
      </c>
      <c r="BE46" s="120">
        <v>10.1</v>
      </c>
      <c r="BF46" s="120"/>
      <c r="BG46" s="120"/>
      <c r="BH46" s="120"/>
      <c r="BI46" s="120"/>
      <c r="BJ46" s="120">
        <v>62.9</v>
      </c>
      <c r="BK46" s="120">
        <v>35.1</v>
      </c>
      <c r="BL46" s="120"/>
      <c r="BM46" s="120"/>
      <c r="BN46" s="120"/>
      <c r="BO46" s="120">
        <v>3.1</v>
      </c>
      <c r="BP46" s="120">
        <v>8.1</v>
      </c>
      <c r="BQ46" s="120">
        <v>3.1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119.4</v>
      </c>
      <c r="CL46" s="120">
        <v>61.3</v>
      </c>
      <c r="CM46" s="120">
        <v>30</v>
      </c>
      <c r="CN46" s="120">
        <v>34.1</v>
      </c>
      <c r="CO46" s="120">
        <v>132.80000000000001</v>
      </c>
      <c r="CP46" s="120">
        <v>7.4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290.40000000000003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0.4</v>
      </c>
      <c r="BO48" s="120">
        <v>0.4</v>
      </c>
      <c r="BP48" s="120">
        <v>0.4</v>
      </c>
      <c r="BQ48" s="120">
        <v>0.4</v>
      </c>
      <c r="BR48" s="120">
        <v>127.2</v>
      </c>
      <c r="BS48" s="120">
        <v>127.2</v>
      </c>
      <c r="BT48" s="120">
        <v>127.2</v>
      </c>
      <c r="BU48" s="120">
        <v>127.2</v>
      </c>
      <c r="BV48" s="120">
        <v>183.5</v>
      </c>
      <c r="BW48" s="120">
        <v>183.5</v>
      </c>
      <c r="BX48" s="120">
        <v>183.5</v>
      </c>
      <c r="BY48" s="120">
        <v>183.5</v>
      </c>
      <c r="BZ48" s="120">
        <v>159.9</v>
      </c>
      <c r="CA48" s="120">
        <v>159.9</v>
      </c>
      <c r="CB48" s="120">
        <v>159.9</v>
      </c>
      <c r="CC48" s="120">
        <v>159.9</v>
      </c>
      <c r="CD48" s="120">
        <v>120.6</v>
      </c>
      <c r="CE48" s="120">
        <v>120.6</v>
      </c>
      <c r="CF48" s="120">
        <v>120.6</v>
      </c>
      <c r="CG48" s="120">
        <v>120.6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591.6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5</v>
      </c>
      <c r="E50" s="107">
        <f t="shared" si="8"/>
        <v>5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5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5</v>
      </c>
      <c r="Q50" s="107">
        <f t="shared" si="8"/>
        <v>0</v>
      </c>
      <c r="R50" s="107">
        <f t="shared" si="8"/>
        <v>0</v>
      </c>
      <c r="S50" s="107">
        <f t="shared" si="8"/>
        <v>5</v>
      </c>
      <c r="T50" s="107">
        <f t="shared" si="8"/>
        <v>5</v>
      </c>
      <c r="U50" s="107">
        <f t="shared" si="8"/>
        <v>0</v>
      </c>
      <c r="V50" s="107">
        <f t="shared" si="8"/>
        <v>5</v>
      </c>
      <c r="W50" s="107">
        <f t="shared" si="8"/>
        <v>5</v>
      </c>
      <c r="X50" s="107">
        <f t="shared" si="8"/>
        <v>5</v>
      </c>
      <c r="Y50" s="107">
        <f t="shared" si="8"/>
        <v>0</v>
      </c>
      <c r="Z50" s="107">
        <f t="shared" si="8"/>
        <v>13.5</v>
      </c>
      <c r="AA50" s="107">
        <f t="shared" si="8"/>
        <v>0</v>
      </c>
      <c r="AB50" s="107">
        <f t="shared" si="8"/>
        <v>33.200000000000003</v>
      </c>
      <c r="AC50" s="107">
        <f t="shared" si="8"/>
        <v>7.9</v>
      </c>
      <c r="AD50" s="107">
        <f t="shared" si="8"/>
        <v>0</v>
      </c>
      <c r="AE50" s="107">
        <f t="shared" si="8"/>
        <v>0</v>
      </c>
      <c r="AF50" s="107">
        <f t="shared" si="8"/>
        <v>31.8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16.8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64.7</v>
      </c>
      <c r="AQ50" s="107">
        <f t="shared" si="8"/>
        <v>63.5</v>
      </c>
      <c r="AR50" s="107">
        <f t="shared" si="8"/>
        <v>63.6</v>
      </c>
      <c r="AS50" s="107">
        <f t="shared" si="8"/>
        <v>68</v>
      </c>
      <c r="AT50" s="107">
        <f t="shared" si="8"/>
        <v>46</v>
      </c>
      <c r="AU50" s="107">
        <f t="shared" si="8"/>
        <v>56</v>
      </c>
      <c r="AV50" s="107">
        <f t="shared" si="8"/>
        <v>51</v>
      </c>
      <c r="AW50" s="107">
        <f t="shared" si="8"/>
        <v>46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34.9</v>
      </c>
      <c r="BD50" s="107">
        <f t="shared" si="8"/>
        <v>12.3</v>
      </c>
      <c r="BE50" s="107">
        <f t="shared" si="8"/>
        <v>10.1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62.9</v>
      </c>
      <c r="BK50" s="107">
        <f t="shared" si="8"/>
        <v>35.1</v>
      </c>
      <c r="BL50" s="107">
        <f t="shared" si="8"/>
        <v>0</v>
      </c>
      <c r="BM50" s="107">
        <f t="shared" si="8"/>
        <v>0</v>
      </c>
      <c r="BN50" s="107">
        <f t="shared" si="8"/>
        <v>0.4</v>
      </c>
      <c r="BO50" s="107">
        <f t="shared" ref="BO50:CW50" si="9">SUM(BO44:BO49)</f>
        <v>3.5</v>
      </c>
      <c r="BP50" s="107">
        <f t="shared" si="9"/>
        <v>8.5</v>
      </c>
      <c r="BQ50" s="107">
        <f t="shared" si="9"/>
        <v>3.5</v>
      </c>
      <c r="BR50" s="107">
        <f t="shared" si="9"/>
        <v>127.2</v>
      </c>
      <c r="BS50" s="107">
        <f t="shared" si="9"/>
        <v>127.2</v>
      </c>
      <c r="BT50" s="107">
        <f t="shared" si="9"/>
        <v>127.2</v>
      </c>
      <c r="BU50" s="107">
        <f t="shared" si="9"/>
        <v>127.2</v>
      </c>
      <c r="BV50" s="107">
        <f t="shared" si="9"/>
        <v>183.5</v>
      </c>
      <c r="BW50" s="107">
        <f t="shared" si="9"/>
        <v>183.5</v>
      </c>
      <c r="BX50" s="107">
        <f t="shared" si="9"/>
        <v>183.5</v>
      </c>
      <c r="BY50" s="107">
        <f t="shared" si="9"/>
        <v>183.5</v>
      </c>
      <c r="BZ50" s="107">
        <f t="shared" si="9"/>
        <v>159.9</v>
      </c>
      <c r="CA50" s="107">
        <f t="shared" si="9"/>
        <v>159.9</v>
      </c>
      <c r="CB50" s="107">
        <f t="shared" si="9"/>
        <v>159.9</v>
      </c>
      <c r="CC50" s="107">
        <f t="shared" si="9"/>
        <v>159.9</v>
      </c>
      <c r="CD50" s="107">
        <f t="shared" si="9"/>
        <v>120.6</v>
      </c>
      <c r="CE50" s="107">
        <f t="shared" si="9"/>
        <v>120.6</v>
      </c>
      <c r="CF50" s="107">
        <f t="shared" si="9"/>
        <v>120.6</v>
      </c>
      <c r="CG50" s="107">
        <f t="shared" si="9"/>
        <v>120.6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119.4</v>
      </c>
      <c r="CL50" s="107">
        <f t="shared" si="9"/>
        <v>61.3</v>
      </c>
      <c r="CM50" s="107">
        <f t="shared" si="9"/>
        <v>30</v>
      </c>
      <c r="CN50" s="107">
        <f t="shared" si="9"/>
        <v>34.1</v>
      </c>
      <c r="CO50" s="107">
        <f t="shared" si="9"/>
        <v>132.80000000000001</v>
      </c>
      <c r="CP50" s="107">
        <f t="shared" si="9"/>
        <v>7.4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882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103.39400000000001</v>
      </c>
      <c r="C53" s="107">
        <f t="shared" ref="C53:BN53" si="12">C17+C27+C41</f>
        <v>101.51300000000001</v>
      </c>
      <c r="D53" s="107">
        <f t="shared" si="12"/>
        <v>91.585000000000008</v>
      </c>
      <c r="E53" s="107">
        <f t="shared" si="12"/>
        <v>59.378</v>
      </c>
      <c r="F53" s="107">
        <f t="shared" si="12"/>
        <v>114.16300000000001</v>
      </c>
      <c r="G53" s="107">
        <f t="shared" si="12"/>
        <v>89.423999999999992</v>
      </c>
      <c r="H53" s="107">
        <f t="shared" si="12"/>
        <v>20.666</v>
      </c>
      <c r="I53" s="107">
        <f t="shared" si="12"/>
        <v>36.971000000000004</v>
      </c>
      <c r="J53" s="107">
        <f t="shared" si="12"/>
        <v>124.372</v>
      </c>
      <c r="K53" s="107">
        <f t="shared" si="12"/>
        <v>159.55200000000002</v>
      </c>
      <c r="L53" s="107">
        <f t="shared" si="12"/>
        <v>159.83600000000001</v>
      </c>
      <c r="M53" s="107">
        <f t="shared" si="12"/>
        <v>7.9139999999999997</v>
      </c>
      <c r="N53" s="107">
        <f t="shared" si="12"/>
        <v>10.423999999999999</v>
      </c>
      <c r="O53" s="107">
        <f t="shared" si="12"/>
        <v>12.573</v>
      </c>
      <c r="P53" s="107">
        <f t="shared" si="12"/>
        <v>72.046999999999997</v>
      </c>
      <c r="Q53" s="107">
        <f t="shared" si="12"/>
        <v>86.001000000000005</v>
      </c>
      <c r="R53" s="107">
        <f t="shared" si="12"/>
        <v>69.668999999999997</v>
      </c>
      <c r="S53" s="107">
        <f t="shared" si="12"/>
        <v>89.414000000000001</v>
      </c>
      <c r="T53" s="107">
        <f t="shared" si="12"/>
        <v>85.087999999999994</v>
      </c>
      <c r="U53" s="107">
        <f t="shared" si="12"/>
        <v>107.547</v>
      </c>
      <c r="V53" s="107">
        <f t="shared" si="12"/>
        <v>41.222000000000001</v>
      </c>
      <c r="W53" s="107">
        <f t="shared" si="12"/>
        <v>9.536999999999999</v>
      </c>
      <c r="X53" s="107">
        <f t="shared" si="12"/>
        <v>9.282</v>
      </c>
      <c r="Y53" s="107">
        <f t="shared" si="12"/>
        <v>6.5949999999999998</v>
      </c>
      <c r="Z53" s="107">
        <f t="shared" si="12"/>
        <v>14.340999999999999</v>
      </c>
      <c r="AA53" s="107">
        <f t="shared" si="12"/>
        <v>7.9669999999999996</v>
      </c>
      <c r="AB53" s="107">
        <f t="shared" si="12"/>
        <v>44.536000000000001</v>
      </c>
      <c r="AC53" s="107">
        <f t="shared" si="12"/>
        <v>16.347000000000001</v>
      </c>
      <c r="AD53" s="107">
        <f t="shared" si="12"/>
        <v>28.88</v>
      </c>
      <c r="AE53" s="107">
        <f t="shared" si="12"/>
        <v>49.706000000000003</v>
      </c>
      <c r="AF53" s="107">
        <f t="shared" si="12"/>
        <v>48.793999999999997</v>
      </c>
      <c r="AG53" s="107">
        <f t="shared" si="12"/>
        <v>33.82</v>
      </c>
      <c r="AH53" s="107">
        <f t="shared" si="12"/>
        <v>41.370999999999995</v>
      </c>
      <c r="AI53" s="107">
        <f t="shared" si="12"/>
        <v>81.245000000000005</v>
      </c>
      <c r="AJ53" s="107">
        <f t="shared" si="12"/>
        <v>63.907999999999994</v>
      </c>
      <c r="AK53" s="107">
        <f t="shared" si="12"/>
        <v>99.427999999999997</v>
      </c>
      <c r="AL53" s="107">
        <f t="shared" si="12"/>
        <v>105.34099999999999</v>
      </c>
      <c r="AM53" s="107">
        <f t="shared" si="12"/>
        <v>121.37199999999999</v>
      </c>
      <c r="AN53" s="107">
        <f t="shared" si="12"/>
        <v>112.693</v>
      </c>
      <c r="AO53" s="107">
        <f t="shared" si="12"/>
        <v>73.727000000000018</v>
      </c>
      <c r="AP53" s="107">
        <f t="shared" si="12"/>
        <v>127.16499999999999</v>
      </c>
      <c r="AQ53" s="107">
        <f t="shared" si="12"/>
        <v>88.926999999999992</v>
      </c>
      <c r="AR53" s="107">
        <f t="shared" si="12"/>
        <v>91.977000000000004</v>
      </c>
      <c r="AS53" s="107">
        <f t="shared" si="12"/>
        <v>98.798000000000002</v>
      </c>
      <c r="AT53" s="107">
        <f t="shared" si="12"/>
        <v>134.584</v>
      </c>
      <c r="AU53" s="107">
        <f t="shared" si="12"/>
        <v>132.87</v>
      </c>
      <c r="AV53" s="107">
        <f t="shared" si="12"/>
        <v>128.87799999999999</v>
      </c>
      <c r="AW53" s="107">
        <f t="shared" si="12"/>
        <v>130.04500000000002</v>
      </c>
      <c r="AX53" s="107">
        <f t="shared" si="12"/>
        <v>28.122</v>
      </c>
      <c r="AY53" s="107">
        <f t="shared" si="12"/>
        <v>67.879000000000005</v>
      </c>
      <c r="AZ53" s="107">
        <f t="shared" si="12"/>
        <v>83.317000000000007</v>
      </c>
      <c r="BA53" s="107">
        <f t="shared" si="12"/>
        <v>84.414999999999992</v>
      </c>
      <c r="BB53" s="107">
        <f t="shared" si="12"/>
        <v>97.515000000000001</v>
      </c>
      <c r="BC53" s="107">
        <f t="shared" si="12"/>
        <v>56.426000000000002</v>
      </c>
      <c r="BD53" s="107">
        <f t="shared" si="12"/>
        <v>57.286000000000001</v>
      </c>
      <c r="BE53" s="107">
        <f t="shared" si="12"/>
        <v>56.279000000000003</v>
      </c>
      <c r="BF53" s="107">
        <f t="shared" si="12"/>
        <v>70.004999999999995</v>
      </c>
      <c r="BG53" s="107">
        <f t="shared" si="12"/>
        <v>45.1</v>
      </c>
      <c r="BH53" s="107">
        <f t="shared" si="12"/>
        <v>37.74</v>
      </c>
      <c r="BI53" s="107">
        <f t="shared" si="12"/>
        <v>14.728000000000002</v>
      </c>
      <c r="BJ53" s="107">
        <f t="shared" si="12"/>
        <v>70.86</v>
      </c>
      <c r="BK53" s="107">
        <f t="shared" si="12"/>
        <v>35.338999999999999</v>
      </c>
      <c r="BL53" s="107">
        <f t="shared" si="12"/>
        <v>14.36</v>
      </c>
      <c r="BM53" s="107">
        <f t="shared" si="12"/>
        <v>17.157</v>
      </c>
      <c r="BN53" s="107">
        <f t="shared" si="12"/>
        <v>12.665000000000001</v>
      </c>
      <c r="BO53" s="107">
        <f t="shared" ref="BO53:CX53" si="13">BO17+BO27+BO41</f>
        <v>16.172999999999998</v>
      </c>
      <c r="BP53" s="107">
        <f t="shared" si="13"/>
        <v>24.205000000000002</v>
      </c>
      <c r="BQ53" s="107">
        <f t="shared" si="13"/>
        <v>10.498000000000001</v>
      </c>
      <c r="BR53" s="107">
        <f t="shared" si="13"/>
        <v>127.32900000000001</v>
      </c>
      <c r="BS53" s="107">
        <f t="shared" si="13"/>
        <v>148.64100000000002</v>
      </c>
      <c r="BT53" s="107">
        <f t="shared" si="13"/>
        <v>175.238</v>
      </c>
      <c r="BU53" s="107">
        <f t="shared" si="13"/>
        <v>160.44400000000002</v>
      </c>
      <c r="BV53" s="107">
        <f t="shared" si="13"/>
        <v>202.18899999999999</v>
      </c>
      <c r="BW53" s="107">
        <f t="shared" si="13"/>
        <v>204.62200000000001</v>
      </c>
      <c r="BX53" s="107">
        <f t="shared" si="13"/>
        <v>242.34300000000002</v>
      </c>
      <c r="BY53" s="107">
        <f t="shared" si="13"/>
        <v>220.41</v>
      </c>
      <c r="BZ53" s="107">
        <f t="shared" si="13"/>
        <v>210.77</v>
      </c>
      <c r="CA53" s="107">
        <f t="shared" si="13"/>
        <v>229.721</v>
      </c>
      <c r="CB53" s="107">
        <f t="shared" si="13"/>
        <v>238.62900000000002</v>
      </c>
      <c r="CC53" s="107">
        <f t="shared" si="13"/>
        <v>215.22500000000002</v>
      </c>
      <c r="CD53" s="107">
        <f t="shared" si="13"/>
        <v>262.14999999999998</v>
      </c>
      <c r="CE53" s="107">
        <f t="shared" si="13"/>
        <v>254.28</v>
      </c>
      <c r="CF53" s="107">
        <f t="shared" si="13"/>
        <v>242.619</v>
      </c>
      <c r="CG53" s="107">
        <f t="shared" si="13"/>
        <v>233.33199999999999</v>
      </c>
      <c r="CH53" s="107">
        <f t="shared" si="13"/>
        <v>120.718</v>
      </c>
      <c r="CI53" s="107">
        <f t="shared" si="13"/>
        <v>121.071</v>
      </c>
      <c r="CJ53" s="107">
        <f t="shared" si="13"/>
        <v>142.65399999999997</v>
      </c>
      <c r="CK53" s="107">
        <f t="shared" si="13"/>
        <v>247.65600000000001</v>
      </c>
      <c r="CL53" s="107">
        <f t="shared" si="13"/>
        <v>79.564999999999998</v>
      </c>
      <c r="CM53" s="107">
        <f t="shared" si="13"/>
        <v>70.040999999999997</v>
      </c>
      <c r="CN53" s="107">
        <f t="shared" si="13"/>
        <v>137.375</v>
      </c>
      <c r="CO53" s="107">
        <f t="shared" si="13"/>
        <v>251.83700000000002</v>
      </c>
      <c r="CP53" s="107">
        <f t="shared" si="13"/>
        <v>55.071999999999996</v>
      </c>
      <c r="CQ53" s="107">
        <f t="shared" si="13"/>
        <v>142.35700000000003</v>
      </c>
      <c r="CR53" s="107">
        <f t="shared" si="13"/>
        <v>138.12199999999999</v>
      </c>
      <c r="CS53" s="107">
        <f t="shared" si="13"/>
        <v>138.21199999999999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2364.3945000000003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-10</v>
      </c>
      <c r="C5" s="25"/>
      <c r="D5" s="25">
        <v>5</v>
      </c>
      <c r="E5" s="25">
        <v>5</v>
      </c>
      <c r="F5" s="25"/>
      <c r="G5" s="25"/>
      <c r="H5" s="25"/>
      <c r="I5" s="25"/>
      <c r="J5" s="25"/>
      <c r="K5" s="25">
        <v>5</v>
      </c>
      <c r="L5" s="25"/>
      <c r="M5" s="25"/>
      <c r="N5" s="25"/>
      <c r="O5" s="25"/>
      <c r="P5" s="25">
        <v>5</v>
      </c>
      <c r="Q5" s="25"/>
      <c r="R5" s="25"/>
      <c r="S5" s="25">
        <v>5</v>
      </c>
      <c r="T5" s="25">
        <v>5</v>
      </c>
      <c r="U5" s="25">
        <v>-17.600000000000001</v>
      </c>
      <c r="V5" s="25">
        <v>5</v>
      </c>
      <c r="W5" s="25">
        <v>5</v>
      </c>
      <c r="X5" s="25">
        <v>5</v>
      </c>
      <c r="Y5" s="25">
        <v>-0.8</v>
      </c>
      <c r="Z5" s="25">
        <v>13.5</v>
      </c>
      <c r="AA5" s="25">
        <v>-0.7</v>
      </c>
      <c r="AB5" s="25">
        <v>33.200000000000003</v>
      </c>
      <c r="AC5" s="25">
        <v>7.9</v>
      </c>
      <c r="AD5" s="25">
        <v>-24.5</v>
      </c>
      <c r="AE5" s="25">
        <v>-45.6</v>
      </c>
      <c r="AF5" s="25">
        <v>31.8</v>
      </c>
      <c r="AG5" s="25">
        <v>-29.2</v>
      </c>
      <c r="AH5" s="25">
        <v>-36.799999999999997</v>
      </c>
      <c r="AI5" s="25">
        <v>-66.900000000000006</v>
      </c>
      <c r="AJ5" s="25">
        <v>-13.6</v>
      </c>
      <c r="AK5" s="25">
        <v>-66.2</v>
      </c>
      <c r="AL5" s="25">
        <v>16.8</v>
      </c>
      <c r="AM5" s="25">
        <v>-33.4</v>
      </c>
      <c r="AN5" s="25">
        <v>-88.4</v>
      </c>
      <c r="AO5" s="25">
        <v>-56.9</v>
      </c>
      <c r="AP5" s="25">
        <v>15.200000000000003</v>
      </c>
      <c r="AQ5" s="25">
        <v>14</v>
      </c>
      <c r="AR5" s="25">
        <v>14.100000000000001</v>
      </c>
      <c r="AS5" s="25">
        <v>18.5</v>
      </c>
      <c r="AT5" s="25">
        <v>-69.5</v>
      </c>
      <c r="AU5" s="25">
        <v>-59.5</v>
      </c>
      <c r="AV5" s="25">
        <v>-64.5</v>
      </c>
      <c r="AW5" s="25">
        <v>-69.5</v>
      </c>
      <c r="AX5" s="25">
        <v>-5</v>
      </c>
      <c r="AY5" s="25">
        <v>-33.799999999999997</v>
      </c>
      <c r="AZ5" s="25">
        <v>-57</v>
      </c>
      <c r="BA5" s="25">
        <v>-12.3</v>
      </c>
      <c r="BB5" s="25">
        <v>-40.5</v>
      </c>
      <c r="BC5" s="25">
        <v>34.9</v>
      </c>
      <c r="BD5" s="25">
        <v>12.3</v>
      </c>
      <c r="BE5" s="25">
        <v>10.1</v>
      </c>
      <c r="BF5" s="25">
        <v>-19</v>
      </c>
      <c r="BG5" s="25">
        <v>-5</v>
      </c>
      <c r="BH5" s="25">
        <v>-16.600000000000001</v>
      </c>
      <c r="BI5" s="25">
        <v>-6.8</v>
      </c>
      <c r="BJ5" s="25">
        <v>62.9</v>
      </c>
      <c r="BK5" s="25">
        <v>35.1</v>
      </c>
      <c r="BL5" s="25"/>
      <c r="BM5" s="25"/>
      <c r="BN5" s="25">
        <v>-1.5</v>
      </c>
      <c r="BO5" s="25">
        <v>3.5</v>
      </c>
      <c r="BP5" s="25">
        <v>8.5</v>
      </c>
      <c r="BQ5" s="25">
        <v>3.5</v>
      </c>
      <c r="BR5" s="25">
        <v>117.2</v>
      </c>
      <c r="BS5" s="25">
        <v>-21.499999999999986</v>
      </c>
      <c r="BT5" s="25">
        <v>-48.100000000000009</v>
      </c>
      <c r="BU5" s="25">
        <v>-33.299999999999997</v>
      </c>
      <c r="BV5" s="25">
        <v>20.300000000000011</v>
      </c>
      <c r="BW5" s="25">
        <v>43.599999999999994</v>
      </c>
      <c r="BX5" s="25">
        <v>-35.699999999999989</v>
      </c>
      <c r="BY5" s="25">
        <v>29.800000000000011</v>
      </c>
      <c r="BZ5" s="25">
        <v>-21.900000000000006</v>
      </c>
      <c r="CA5" s="25">
        <v>-40</v>
      </c>
      <c r="CB5" s="25">
        <v>-44.5</v>
      </c>
      <c r="CC5" s="25">
        <v>87.300000000000011</v>
      </c>
      <c r="CD5" s="25">
        <v>-122.5</v>
      </c>
      <c r="CE5" s="25">
        <v>-110.5</v>
      </c>
      <c r="CF5" s="25">
        <v>-76.800000000000011</v>
      </c>
      <c r="CG5" s="25">
        <v>17.899999999999991</v>
      </c>
      <c r="CH5" s="25">
        <v>-68.7</v>
      </c>
      <c r="CI5" s="25">
        <v>-81.2</v>
      </c>
      <c r="CJ5" s="25">
        <v>-96.5</v>
      </c>
      <c r="CK5" s="25">
        <v>119.4</v>
      </c>
      <c r="CL5" s="25">
        <v>61.3</v>
      </c>
      <c r="CM5" s="25">
        <v>30</v>
      </c>
      <c r="CN5" s="25">
        <v>34.1</v>
      </c>
      <c r="CO5" s="25">
        <v>132.80000000000001</v>
      </c>
      <c r="CP5" s="25">
        <v>7.4</v>
      </c>
      <c r="CQ5" s="25">
        <v>-142.30000000000001</v>
      </c>
      <c r="CR5" s="25">
        <v>-138.1</v>
      </c>
      <c r="CS5" s="25">
        <v>-138.19999999999999</v>
      </c>
      <c r="CT5" s="26"/>
      <c r="CU5" s="26"/>
      <c r="CV5" s="26"/>
      <c r="CW5" s="27"/>
      <c r="CX5" s="132">
        <f t="array" ref="CX5">SUMPRODUCT(B5:CW5*0.25)</f>
        <v>-272.24999999999994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83</v>
      </c>
      <c r="C8" s="138">
        <v>80.52</v>
      </c>
      <c r="D8" s="138">
        <v>76.86</v>
      </c>
      <c r="E8" s="138">
        <v>76.19</v>
      </c>
      <c r="F8" s="138">
        <v>83</v>
      </c>
      <c r="G8" s="138">
        <v>78.86</v>
      </c>
      <c r="H8" s="138">
        <v>75.900000000000006</v>
      </c>
      <c r="I8" s="138">
        <v>68.010000000000005</v>
      </c>
      <c r="J8" s="138">
        <v>79.760000000000005</v>
      </c>
      <c r="K8" s="138">
        <v>75.650000000000006</v>
      </c>
      <c r="L8" s="138">
        <v>70.81</v>
      </c>
      <c r="M8" s="138">
        <v>59.46</v>
      </c>
      <c r="N8" s="138">
        <v>68.03</v>
      </c>
      <c r="O8" s="138">
        <v>69.989999999999995</v>
      </c>
      <c r="P8" s="138">
        <v>75.77</v>
      </c>
      <c r="Q8" s="138">
        <v>77.13</v>
      </c>
      <c r="R8" s="138">
        <v>76.180000000000007</v>
      </c>
      <c r="S8" s="138">
        <v>77.41</v>
      </c>
      <c r="T8" s="138">
        <v>81.489999999999995</v>
      </c>
      <c r="U8" s="138">
        <v>80.989999999999995</v>
      </c>
      <c r="V8" s="138">
        <v>80.62</v>
      </c>
      <c r="W8" s="138">
        <v>75.91</v>
      </c>
      <c r="X8" s="138">
        <v>77.02</v>
      </c>
      <c r="Y8" s="138">
        <v>71.77</v>
      </c>
      <c r="Z8" s="138">
        <v>75.67</v>
      </c>
      <c r="AA8" s="138">
        <v>72.069999999999993</v>
      </c>
      <c r="AB8" s="138">
        <v>85.12</v>
      </c>
      <c r="AC8" s="138">
        <v>97.5</v>
      </c>
      <c r="AD8" s="138">
        <v>81.42</v>
      </c>
      <c r="AE8" s="138">
        <v>84.01</v>
      </c>
      <c r="AF8" s="138">
        <v>96.57</v>
      </c>
      <c r="AG8" s="138">
        <v>92.6</v>
      </c>
      <c r="AH8" s="138">
        <v>97.01</v>
      </c>
      <c r="AI8" s="138">
        <v>98.86</v>
      </c>
      <c r="AJ8" s="138">
        <v>104.31</v>
      </c>
      <c r="AK8" s="138">
        <v>100.45</v>
      </c>
      <c r="AL8" s="138">
        <v>110.64</v>
      </c>
      <c r="AM8" s="138">
        <v>106.73</v>
      </c>
      <c r="AN8" s="138">
        <v>102.82</v>
      </c>
      <c r="AO8" s="138">
        <v>99.15</v>
      </c>
      <c r="AP8" s="138">
        <v>99.18</v>
      </c>
      <c r="AQ8" s="138">
        <v>97.79</v>
      </c>
      <c r="AR8" s="138">
        <v>97.06</v>
      </c>
      <c r="AS8" s="138">
        <v>96.57</v>
      </c>
      <c r="AT8" s="138">
        <v>89.12</v>
      </c>
      <c r="AU8" s="138">
        <v>93.79</v>
      </c>
      <c r="AV8" s="138">
        <v>93.81</v>
      </c>
      <c r="AW8" s="138">
        <v>93.31</v>
      </c>
      <c r="AX8" s="138">
        <v>94.65</v>
      </c>
      <c r="AY8" s="138">
        <v>96.54</v>
      </c>
      <c r="AZ8" s="138">
        <v>96.47</v>
      </c>
      <c r="BA8" s="138">
        <v>98.15</v>
      </c>
      <c r="BB8" s="138">
        <v>99.46</v>
      </c>
      <c r="BC8" s="138">
        <v>104.91</v>
      </c>
      <c r="BD8" s="138">
        <v>105.1</v>
      </c>
      <c r="BE8" s="138">
        <v>107.39</v>
      </c>
      <c r="BF8" s="138">
        <v>96.4</v>
      </c>
      <c r="BG8" s="138">
        <v>104.53</v>
      </c>
      <c r="BH8" s="138">
        <v>110.01</v>
      </c>
      <c r="BI8" s="138">
        <v>123.94</v>
      </c>
      <c r="BJ8" s="138">
        <v>107.57</v>
      </c>
      <c r="BK8" s="138">
        <v>111.65</v>
      </c>
      <c r="BL8" s="138">
        <v>108.4</v>
      </c>
      <c r="BM8" s="138">
        <v>116.25</v>
      </c>
      <c r="BN8" s="138">
        <v>109.39</v>
      </c>
      <c r="BO8" s="138">
        <v>116.86</v>
      </c>
      <c r="BP8" s="138">
        <v>120</v>
      </c>
      <c r="BQ8" s="138">
        <v>121.73</v>
      </c>
      <c r="BR8" s="138">
        <v>121.45</v>
      </c>
      <c r="BS8" s="138">
        <v>108.16</v>
      </c>
      <c r="BT8" s="138">
        <v>105.9</v>
      </c>
      <c r="BU8" s="138">
        <v>109.9</v>
      </c>
      <c r="BV8" s="138">
        <v>111.36</v>
      </c>
      <c r="BW8" s="138">
        <v>114.37</v>
      </c>
      <c r="BX8" s="138">
        <v>108.95</v>
      </c>
      <c r="BY8" s="138">
        <v>111.36</v>
      </c>
      <c r="BZ8" s="138">
        <v>117.22</v>
      </c>
      <c r="CA8" s="138">
        <v>113.6</v>
      </c>
      <c r="CB8" s="138">
        <v>111.36</v>
      </c>
      <c r="CC8" s="138">
        <v>117.41</v>
      </c>
      <c r="CD8" s="138">
        <v>120.11</v>
      </c>
      <c r="CE8" s="138">
        <v>109.09</v>
      </c>
      <c r="CF8" s="138">
        <v>104.9</v>
      </c>
      <c r="CG8" s="138">
        <v>103.43</v>
      </c>
      <c r="CH8" s="138">
        <v>107.12</v>
      </c>
      <c r="CI8" s="138">
        <v>100.1</v>
      </c>
      <c r="CJ8" s="138">
        <v>88.49</v>
      </c>
      <c r="CK8" s="138">
        <v>85.34</v>
      </c>
      <c r="CL8" s="138">
        <v>101.21</v>
      </c>
      <c r="CM8" s="138">
        <v>96.03</v>
      </c>
      <c r="CN8" s="138">
        <v>92.69</v>
      </c>
      <c r="CO8" s="138">
        <v>87.16</v>
      </c>
      <c r="CP8" s="138">
        <v>95.79</v>
      </c>
      <c r="CQ8" s="138">
        <v>79.06</v>
      </c>
      <c r="CR8" s="138">
        <v>67.12</v>
      </c>
      <c r="CS8" s="138">
        <v>57</v>
      </c>
      <c r="CT8" s="139"/>
      <c r="CU8" s="139"/>
      <c r="CV8" s="139"/>
      <c r="CW8" s="140"/>
      <c r="CX8" s="141">
        <f>IF(SUM(B8:CW8)&lt;&gt;0,AVERAGEIF(B8:CW8,"&lt;&gt;"""),"")</f>
        <v>94.593437499999979</v>
      </c>
    </row>
    <row r="9" spans="1:102" ht="25" customHeight="1" thickBot="1" x14ac:dyDescent="0.35">
      <c r="A9" s="133" t="s">
        <v>6</v>
      </c>
      <c r="B9" s="42">
        <v>79.142499999999998</v>
      </c>
      <c r="C9" s="43">
        <v>79.142499999999998</v>
      </c>
      <c r="D9" s="43">
        <v>79.142499999999998</v>
      </c>
      <c r="E9" s="43">
        <v>79.142499999999998</v>
      </c>
      <c r="F9" s="43">
        <v>76.442499999999995</v>
      </c>
      <c r="G9" s="43">
        <v>76.442499999999995</v>
      </c>
      <c r="H9" s="43">
        <v>76.442499999999995</v>
      </c>
      <c r="I9" s="43">
        <v>76.442499999999995</v>
      </c>
      <c r="J9" s="43">
        <v>71.42</v>
      </c>
      <c r="K9" s="43">
        <v>71.42</v>
      </c>
      <c r="L9" s="43">
        <v>71.42</v>
      </c>
      <c r="M9" s="43">
        <v>71.42</v>
      </c>
      <c r="N9" s="43">
        <v>72.73</v>
      </c>
      <c r="O9" s="43">
        <v>72.73</v>
      </c>
      <c r="P9" s="43">
        <v>72.73</v>
      </c>
      <c r="Q9" s="43">
        <v>72.73</v>
      </c>
      <c r="R9" s="43">
        <v>79.017499999999998</v>
      </c>
      <c r="S9" s="43">
        <v>79.017499999999998</v>
      </c>
      <c r="T9" s="43">
        <v>79.017499999999998</v>
      </c>
      <c r="U9" s="43">
        <v>79.017499999999998</v>
      </c>
      <c r="V9" s="43">
        <v>76.33</v>
      </c>
      <c r="W9" s="43">
        <v>76.33</v>
      </c>
      <c r="X9" s="43">
        <v>76.33</v>
      </c>
      <c r="Y9" s="43">
        <v>76.33</v>
      </c>
      <c r="Z9" s="43">
        <v>82.59</v>
      </c>
      <c r="AA9" s="43">
        <v>82.59</v>
      </c>
      <c r="AB9" s="43">
        <v>82.59</v>
      </c>
      <c r="AC9" s="43">
        <v>82.59</v>
      </c>
      <c r="AD9" s="43">
        <v>88.65</v>
      </c>
      <c r="AE9" s="43">
        <v>88.65</v>
      </c>
      <c r="AF9" s="43">
        <v>88.65</v>
      </c>
      <c r="AG9" s="43">
        <v>88.65</v>
      </c>
      <c r="AH9" s="43">
        <v>100.1575</v>
      </c>
      <c r="AI9" s="43">
        <v>100.1575</v>
      </c>
      <c r="AJ9" s="43">
        <v>100.1575</v>
      </c>
      <c r="AK9" s="43">
        <v>100.1575</v>
      </c>
      <c r="AL9" s="43">
        <v>104.83499999999999</v>
      </c>
      <c r="AM9" s="43">
        <v>104.83499999999999</v>
      </c>
      <c r="AN9" s="43">
        <v>104.83499999999999</v>
      </c>
      <c r="AO9" s="43">
        <v>104.83499999999999</v>
      </c>
      <c r="AP9" s="43">
        <v>97.65</v>
      </c>
      <c r="AQ9" s="43">
        <v>97.65</v>
      </c>
      <c r="AR9" s="43">
        <v>97.65</v>
      </c>
      <c r="AS9" s="43">
        <v>97.65</v>
      </c>
      <c r="AT9" s="43">
        <v>92.507499999999993</v>
      </c>
      <c r="AU9" s="43">
        <v>92.507499999999993</v>
      </c>
      <c r="AV9" s="43">
        <v>92.507499999999993</v>
      </c>
      <c r="AW9" s="43">
        <v>92.507499999999993</v>
      </c>
      <c r="AX9" s="43">
        <v>96.452500000000001</v>
      </c>
      <c r="AY9" s="43">
        <v>96.452500000000001</v>
      </c>
      <c r="AZ9" s="43">
        <v>96.452500000000001</v>
      </c>
      <c r="BA9" s="43">
        <v>96.452500000000001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108.72</v>
      </c>
      <c r="BG9" s="43">
        <v>108.72</v>
      </c>
      <c r="BH9" s="43">
        <v>108.72</v>
      </c>
      <c r="BI9" s="43">
        <v>108.72</v>
      </c>
      <c r="BJ9" s="43">
        <v>110.9675</v>
      </c>
      <c r="BK9" s="43">
        <v>110.9675</v>
      </c>
      <c r="BL9" s="43">
        <v>110.9675</v>
      </c>
      <c r="BM9" s="43">
        <v>110.9675</v>
      </c>
      <c r="BN9" s="43">
        <v>116.995</v>
      </c>
      <c r="BO9" s="43">
        <v>116.995</v>
      </c>
      <c r="BP9" s="43">
        <v>116.995</v>
      </c>
      <c r="BQ9" s="43">
        <v>116.995</v>
      </c>
      <c r="BR9" s="43">
        <v>111.35250000000001</v>
      </c>
      <c r="BS9" s="43">
        <v>111.35250000000001</v>
      </c>
      <c r="BT9" s="43">
        <v>111.35250000000001</v>
      </c>
      <c r="BU9" s="43">
        <v>111.35250000000001</v>
      </c>
      <c r="BV9" s="43">
        <v>111.51</v>
      </c>
      <c r="BW9" s="43">
        <v>111.51</v>
      </c>
      <c r="BX9" s="43">
        <v>111.51</v>
      </c>
      <c r="BY9" s="43">
        <v>111.51</v>
      </c>
      <c r="BZ9" s="43">
        <v>114.89749999999999</v>
      </c>
      <c r="CA9" s="43">
        <v>114.89749999999999</v>
      </c>
      <c r="CB9" s="43">
        <v>114.89749999999999</v>
      </c>
      <c r="CC9" s="43">
        <v>114.89749999999999</v>
      </c>
      <c r="CD9" s="43">
        <v>109.38249999999999</v>
      </c>
      <c r="CE9" s="43">
        <v>109.38249999999999</v>
      </c>
      <c r="CF9" s="43">
        <v>109.38249999999999</v>
      </c>
      <c r="CG9" s="43">
        <v>109.38249999999999</v>
      </c>
      <c r="CH9" s="43">
        <v>95.262500000000003</v>
      </c>
      <c r="CI9" s="43">
        <v>95.262500000000003</v>
      </c>
      <c r="CJ9" s="43">
        <v>95.262500000000003</v>
      </c>
      <c r="CK9" s="43">
        <v>95.262500000000003</v>
      </c>
      <c r="CL9" s="43">
        <v>94.272499999999994</v>
      </c>
      <c r="CM9" s="43">
        <v>94.272499999999994</v>
      </c>
      <c r="CN9" s="43">
        <v>94.272499999999994</v>
      </c>
      <c r="CO9" s="43">
        <v>94.272499999999994</v>
      </c>
      <c r="CP9" s="43">
        <v>74.742500000000007</v>
      </c>
      <c r="CQ9" s="43">
        <v>74.742500000000007</v>
      </c>
      <c r="CR9" s="43">
        <v>74.742500000000007</v>
      </c>
      <c r="CS9" s="43">
        <v>74.742500000000007</v>
      </c>
      <c r="CT9" s="44"/>
      <c r="CU9" s="44"/>
      <c r="CV9" s="44"/>
      <c r="CW9" s="45"/>
      <c r="CX9" s="142">
        <f>IF(SUM(B9:CW9)&lt;&gt;0,AVERAGEIF(B9:CW9,"&lt;&gt;"""),"")</f>
        <v>94.593437499999993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>
        <v>10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17.600000000000001</v>
      </c>
      <c r="V14" s="149"/>
      <c r="W14" s="149"/>
      <c r="X14" s="149"/>
      <c r="Y14" s="149">
        <v>0.8</v>
      </c>
      <c r="Z14" s="149"/>
      <c r="AA14" s="149">
        <v>0.7</v>
      </c>
      <c r="AB14" s="149"/>
      <c r="AC14" s="149"/>
      <c r="AD14" s="149">
        <v>24.5</v>
      </c>
      <c r="AE14" s="149">
        <v>45.6</v>
      </c>
      <c r="AF14" s="149"/>
      <c r="AG14" s="149">
        <v>29.2</v>
      </c>
      <c r="AH14" s="149">
        <v>36.799999999999997</v>
      </c>
      <c r="AI14" s="149">
        <v>66.900000000000006</v>
      </c>
      <c r="AJ14" s="149">
        <v>13.6</v>
      </c>
      <c r="AK14" s="149">
        <v>66.2</v>
      </c>
      <c r="AL14" s="149"/>
      <c r="AM14" s="149">
        <v>33.4</v>
      </c>
      <c r="AN14" s="149">
        <v>88.4</v>
      </c>
      <c r="AO14" s="149">
        <v>56.9</v>
      </c>
      <c r="AP14" s="149"/>
      <c r="AQ14" s="149"/>
      <c r="AR14" s="149"/>
      <c r="AS14" s="149"/>
      <c r="AT14" s="149"/>
      <c r="AU14" s="149"/>
      <c r="AV14" s="149"/>
      <c r="AW14" s="149"/>
      <c r="AX14" s="149">
        <v>5</v>
      </c>
      <c r="AY14" s="149">
        <v>33.799999999999997</v>
      </c>
      <c r="AZ14" s="149">
        <v>57</v>
      </c>
      <c r="BA14" s="149">
        <v>12.3</v>
      </c>
      <c r="BB14" s="149">
        <v>40.5</v>
      </c>
      <c r="BC14" s="149"/>
      <c r="BD14" s="149"/>
      <c r="BE14" s="149"/>
      <c r="BF14" s="149">
        <v>19</v>
      </c>
      <c r="BG14" s="149">
        <v>5</v>
      </c>
      <c r="BH14" s="149">
        <v>16.600000000000001</v>
      </c>
      <c r="BI14" s="149">
        <v>6.8</v>
      </c>
      <c r="BJ14" s="149"/>
      <c r="BK14" s="149"/>
      <c r="BL14" s="149"/>
      <c r="BM14" s="149"/>
      <c r="BN14" s="149">
        <v>1.9</v>
      </c>
      <c r="BO14" s="149"/>
      <c r="BP14" s="149"/>
      <c r="BQ14" s="149"/>
      <c r="BR14" s="149">
        <v>10</v>
      </c>
      <c r="BS14" s="149">
        <v>148.69999999999999</v>
      </c>
      <c r="BT14" s="149">
        <v>175.3</v>
      </c>
      <c r="BU14" s="149">
        <v>160.5</v>
      </c>
      <c r="BV14" s="149">
        <v>163.19999999999999</v>
      </c>
      <c r="BW14" s="149">
        <v>139.9</v>
      </c>
      <c r="BX14" s="149">
        <v>219.2</v>
      </c>
      <c r="BY14" s="149">
        <v>153.69999999999999</v>
      </c>
      <c r="BZ14" s="149">
        <v>181.8</v>
      </c>
      <c r="CA14" s="149">
        <v>199.9</v>
      </c>
      <c r="CB14" s="149">
        <v>204.4</v>
      </c>
      <c r="CC14" s="149">
        <v>72.599999999999994</v>
      </c>
      <c r="CD14" s="149">
        <v>243.1</v>
      </c>
      <c r="CE14" s="149">
        <v>231.1</v>
      </c>
      <c r="CF14" s="149">
        <v>197.4</v>
      </c>
      <c r="CG14" s="149">
        <v>102.7</v>
      </c>
      <c r="CH14" s="149">
        <v>68.7</v>
      </c>
      <c r="CI14" s="149">
        <v>81.2</v>
      </c>
      <c r="CJ14" s="149">
        <v>96.5</v>
      </c>
      <c r="CK14" s="149"/>
      <c r="CL14" s="149"/>
      <c r="CM14" s="149"/>
      <c r="CN14" s="149"/>
      <c r="CO14" s="149"/>
      <c r="CP14" s="149"/>
      <c r="CQ14" s="149">
        <v>142.30000000000001</v>
      </c>
      <c r="CR14" s="149">
        <v>138.1</v>
      </c>
      <c r="CS14" s="149">
        <v>138.19999999999999</v>
      </c>
      <c r="CT14" s="150"/>
      <c r="CU14" s="150"/>
      <c r="CV14" s="150"/>
      <c r="CW14" s="151"/>
      <c r="CX14" s="152">
        <f t="array" ref="CX14">SUMPRODUCT(B14:CW14*0.25)</f>
        <v>989.24999999999977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49.5</v>
      </c>
      <c r="AQ16" s="155">
        <v>49.5</v>
      </c>
      <c r="AR16" s="155">
        <v>49.5</v>
      </c>
      <c r="AS16" s="155">
        <v>49.5</v>
      </c>
      <c r="AT16" s="155">
        <v>115.5</v>
      </c>
      <c r="AU16" s="155">
        <v>115.5</v>
      </c>
      <c r="AV16" s="155">
        <v>115.5</v>
      </c>
      <c r="AW16" s="155">
        <v>115.5</v>
      </c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165</v>
      </c>
    </row>
    <row r="17" spans="1:102" ht="30" customHeight="1" thickBot="1" x14ac:dyDescent="0.35">
      <c r="A17" s="105" t="s">
        <v>53</v>
      </c>
      <c r="B17" s="159">
        <f>SUM(B12:B16)</f>
        <v>10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17.600000000000001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0.8</v>
      </c>
      <c r="Z17" s="160">
        <f t="shared" si="0"/>
        <v>0</v>
      </c>
      <c r="AA17" s="160">
        <f t="shared" si="0"/>
        <v>0.7</v>
      </c>
      <c r="AB17" s="160">
        <f t="shared" si="0"/>
        <v>0</v>
      </c>
      <c r="AC17" s="160">
        <f t="shared" si="0"/>
        <v>0</v>
      </c>
      <c r="AD17" s="160">
        <f t="shared" si="0"/>
        <v>24.5</v>
      </c>
      <c r="AE17" s="160">
        <f t="shared" si="0"/>
        <v>45.6</v>
      </c>
      <c r="AF17" s="160">
        <f t="shared" si="0"/>
        <v>0</v>
      </c>
      <c r="AG17" s="160">
        <f t="shared" si="0"/>
        <v>29.2</v>
      </c>
      <c r="AH17" s="160">
        <f t="shared" si="0"/>
        <v>36.799999999999997</v>
      </c>
      <c r="AI17" s="160">
        <f t="shared" si="0"/>
        <v>66.900000000000006</v>
      </c>
      <c r="AJ17" s="160">
        <f t="shared" si="0"/>
        <v>13.6</v>
      </c>
      <c r="AK17" s="160">
        <f t="shared" si="0"/>
        <v>66.2</v>
      </c>
      <c r="AL17" s="160">
        <f t="shared" si="0"/>
        <v>0</v>
      </c>
      <c r="AM17" s="160">
        <f t="shared" si="0"/>
        <v>33.4</v>
      </c>
      <c r="AN17" s="160">
        <f t="shared" si="0"/>
        <v>88.4</v>
      </c>
      <c r="AO17" s="160">
        <f t="shared" si="0"/>
        <v>56.9</v>
      </c>
      <c r="AP17" s="160">
        <f t="shared" si="0"/>
        <v>49.5</v>
      </c>
      <c r="AQ17" s="160">
        <f t="shared" si="0"/>
        <v>49.5</v>
      </c>
      <c r="AR17" s="160">
        <f t="shared" si="0"/>
        <v>49.5</v>
      </c>
      <c r="AS17" s="160">
        <f t="shared" si="0"/>
        <v>49.5</v>
      </c>
      <c r="AT17" s="160">
        <f t="shared" si="0"/>
        <v>115.5</v>
      </c>
      <c r="AU17" s="160">
        <f t="shared" si="0"/>
        <v>115.5</v>
      </c>
      <c r="AV17" s="160">
        <f t="shared" si="0"/>
        <v>115.5</v>
      </c>
      <c r="AW17" s="160">
        <f t="shared" si="0"/>
        <v>115.5</v>
      </c>
      <c r="AX17" s="160">
        <f t="shared" si="0"/>
        <v>5</v>
      </c>
      <c r="AY17" s="160">
        <f t="shared" si="0"/>
        <v>33.799999999999997</v>
      </c>
      <c r="AZ17" s="160">
        <f t="shared" si="0"/>
        <v>57</v>
      </c>
      <c r="BA17" s="160">
        <f t="shared" si="0"/>
        <v>12.3</v>
      </c>
      <c r="BB17" s="160">
        <f t="shared" si="0"/>
        <v>40.5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19</v>
      </c>
      <c r="BG17" s="160">
        <f t="shared" si="0"/>
        <v>5</v>
      </c>
      <c r="BH17" s="160">
        <f t="shared" si="0"/>
        <v>16.600000000000001</v>
      </c>
      <c r="BI17" s="160">
        <f t="shared" si="0"/>
        <v>6.8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1.9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10</v>
      </c>
      <c r="BS17" s="160">
        <f t="shared" si="1"/>
        <v>148.69999999999999</v>
      </c>
      <c r="BT17" s="160">
        <f t="shared" si="1"/>
        <v>175.3</v>
      </c>
      <c r="BU17" s="160">
        <f t="shared" si="1"/>
        <v>160.5</v>
      </c>
      <c r="BV17" s="160">
        <f t="shared" si="1"/>
        <v>163.19999999999999</v>
      </c>
      <c r="BW17" s="160">
        <f t="shared" si="1"/>
        <v>139.9</v>
      </c>
      <c r="BX17" s="160">
        <f t="shared" si="1"/>
        <v>219.2</v>
      </c>
      <c r="BY17" s="160">
        <f t="shared" si="1"/>
        <v>153.69999999999999</v>
      </c>
      <c r="BZ17" s="160">
        <f t="shared" si="1"/>
        <v>181.8</v>
      </c>
      <c r="CA17" s="160">
        <f t="shared" si="1"/>
        <v>199.9</v>
      </c>
      <c r="CB17" s="160">
        <f t="shared" si="1"/>
        <v>204.4</v>
      </c>
      <c r="CC17" s="160">
        <f t="shared" si="1"/>
        <v>72.599999999999994</v>
      </c>
      <c r="CD17" s="160">
        <f t="shared" si="1"/>
        <v>243.1</v>
      </c>
      <c r="CE17" s="160">
        <f t="shared" si="1"/>
        <v>231.1</v>
      </c>
      <c r="CF17" s="160">
        <f t="shared" si="1"/>
        <v>197.4</v>
      </c>
      <c r="CG17" s="160">
        <f t="shared" si="1"/>
        <v>102.7</v>
      </c>
      <c r="CH17" s="160">
        <f t="shared" si="1"/>
        <v>68.7</v>
      </c>
      <c r="CI17" s="160">
        <f t="shared" si="1"/>
        <v>81.2</v>
      </c>
      <c r="CJ17" s="160">
        <f t="shared" si="1"/>
        <v>96.5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142.30000000000001</v>
      </c>
      <c r="CR17" s="160">
        <f t="shared" si="1"/>
        <v>138.1</v>
      </c>
      <c r="CS17" s="160">
        <f t="shared" si="1"/>
        <v>138.19999999999999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1154.2499999999998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/>
      <c r="C22" s="149"/>
      <c r="D22" s="149">
        <v>5</v>
      </c>
      <c r="E22" s="149">
        <v>5</v>
      </c>
      <c r="F22" s="149"/>
      <c r="G22" s="149"/>
      <c r="H22" s="149"/>
      <c r="I22" s="149"/>
      <c r="J22" s="149"/>
      <c r="K22" s="149">
        <v>5</v>
      </c>
      <c r="L22" s="149"/>
      <c r="M22" s="149"/>
      <c r="N22" s="149"/>
      <c r="O22" s="149"/>
      <c r="P22" s="149">
        <v>5</v>
      </c>
      <c r="Q22" s="149"/>
      <c r="R22" s="149"/>
      <c r="S22" s="149">
        <v>5</v>
      </c>
      <c r="T22" s="149">
        <v>5</v>
      </c>
      <c r="U22" s="149"/>
      <c r="V22" s="149">
        <v>5</v>
      </c>
      <c r="W22" s="149">
        <v>5</v>
      </c>
      <c r="X22" s="149">
        <v>5</v>
      </c>
      <c r="Y22" s="149"/>
      <c r="Z22" s="149">
        <v>13.5</v>
      </c>
      <c r="AA22" s="149"/>
      <c r="AB22" s="149">
        <v>33.200000000000003</v>
      </c>
      <c r="AC22" s="149">
        <v>7.9</v>
      </c>
      <c r="AD22" s="149"/>
      <c r="AE22" s="149"/>
      <c r="AF22" s="149">
        <v>31.8</v>
      </c>
      <c r="AG22" s="149"/>
      <c r="AH22" s="149"/>
      <c r="AI22" s="149"/>
      <c r="AJ22" s="149"/>
      <c r="AK22" s="149"/>
      <c r="AL22" s="149">
        <v>16.8</v>
      </c>
      <c r="AM22" s="149"/>
      <c r="AN22" s="149"/>
      <c r="AO22" s="149"/>
      <c r="AP22" s="149">
        <v>64.7</v>
      </c>
      <c r="AQ22" s="149">
        <v>63.5</v>
      </c>
      <c r="AR22" s="149">
        <v>63.6</v>
      </c>
      <c r="AS22" s="149">
        <v>68</v>
      </c>
      <c r="AT22" s="149">
        <v>46</v>
      </c>
      <c r="AU22" s="149">
        <v>56</v>
      </c>
      <c r="AV22" s="149">
        <v>51</v>
      </c>
      <c r="AW22" s="149">
        <v>46</v>
      </c>
      <c r="AX22" s="149"/>
      <c r="AY22" s="149"/>
      <c r="AZ22" s="149"/>
      <c r="BA22" s="149"/>
      <c r="BB22" s="149"/>
      <c r="BC22" s="149">
        <v>34.9</v>
      </c>
      <c r="BD22" s="149">
        <v>12.3</v>
      </c>
      <c r="BE22" s="149">
        <v>10.1</v>
      </c>
      <c r="BF22" s="149"/>
      <c r="BG22" s="149"/>
      <c r="BH22" s="149"/>
      <c r="BI22" s="149"/>
      <c r="BJ22" s="149">
        <v>62.9</v>
      </c>
      <c r="BK22" s="149">
        <v>35.1</v>
      </c>
      <c r="BL22" s="149"/>
      <c r="BM22" s="149"/>
      <c r="BN22" s="149"/>
      <c r="BO22" s="149">
        <v>3.1</v>
      </c>
      <c r="BP22" s="149">
        <v>8.1</v>
      </c>
      <c r="BQ22" s="149">
        <v>3.1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119.4</v>
      </c>
      <c r="CL22" s="149">
        <v>61.3</v>
      </c>
      <c r="CM22" s="149">
        <v>30</v>
      </c>
      <c r="CN22" s="149">
        <v>34.1</v>
      </c>
      <c r="CO22" s="149">
        <v>132.80000000000001</v>
      </c>
      <c r="CP22" s="149">
        <v>7.4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290.40000000000003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0.4</v>
      </c>
      <c r="BO24" s="155">
        <v>0.4</v>
      </c>
      <c r="BP24" s="155">
        <v>0.4</v>
      </c>
      <c r="BQ24" s="155">
        <v>0.4</v>
      </c>
      <c r="BR24" s="155">
        <v>127.2</v>
      </c>
      <c r="BS24" s="155">
        <v>127.2</v>
      </c>
      <c r="BT24" s="155">
        <v>127.2</v>
      </c>
      <c r="BU24" s="155">
        <v>127.2</v>
      </c>
      <c r="BV24" s="155">
        <v>183.5</v>
      </c>
      <c r="BW24" s="155">
        <v>183.5</v>
      </c>
      <c r="BX24" s="155">
        <v>183.5</v>
      </c>
      <c r="BY24" s="155">
        <v>183.5</v>
      </c>
      <c r="BZ24" s="155">
        <v>159.9</v>
      </c>
      <c r="CA24" s="155">
        <v>159.9</v>
      </c>
      <c r="CB24" s="155">
        <v>159.9</v>
      </c>
      <c r="CC24" s="155">
        <v>159.9</v>
      </c>
      <c r="CD24" s="155">
        <v>120.6</v>
      </c>
      <c r="CE24" s="155">
        <v>120.6</v>
      </c>
      <c r="CF24" s="155">
        <v>120.6</v>
      </c>
      <c r="CG24" s="155">
        <v>120.6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591.6</v>
      </c>
    </row>
    <row r="25" spans="1:102" ht="30" customHeight="1" thickBot="1" x14ac:dyDescent="0.3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5</v>
      </c>
      <c r="E25" s="160">
        <f t="shared" si="2"/>
        <v>5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5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5</v>
      </c>
      <c r="Q25" s="160">
        <f t="shared" si="2"/>
        <v>0</v>
      </c>
      <c r="R25" s="160">
        <f t="shared" si="2"/>
        <v>0</v>
      </c>
      <c r="S25" s="160">
        <f t="shared" si="2"/>
        <v>5</v>
      </c>
      <c r="T25" s="160">
        <f t="shared" si="2"/>
        <v>5</v>
      </c>
      <c r="U25" s="160">
        <f t="shared" si="2"/>
        <v>0</v>
      </c>
      <c r="V25" s="160">
        <f t="shared" si="2"/>
        <v>5</v>
      </c>
      <c r="W25" s="160">
        <f t="shared" si="2"/>
        <v>5</v>
      </c>
      <c r="X25" s="160">
        <f t="shared" si="2"/>
        <v>5</v>
      </c>
      <c r="Y25" s="160">
        <f t="shared" si="2"/>
        <v>0</v>
      </c>
      <c r="Z25" s="160">
        <f t="shared" si="2"/>
        <v>13.5</v>
      </c>
      <c r="AA25" s="160">
        <f t="shared" si="2"/>
        <v>0</v>
      </c>
      <c r="AB25" s="160">
        <f t="shared" si="2"/>
        <v>33.200000000000003</v>
      </c>
      <c r="AC25" s="160">
        <f t="shared" si="2"/>
        <v>7.9</v>
      </c>
      <c r="AD25" s="160">
        <f t="shared" si="2"/>
        <v>0</v>
      </c>
      <c r="AE25" s="160">
        <f t="shared" si="2"/>
        <v>0</v>
      </c>
      <c r="AF25" s="160">
        <f t="shared" si="2"/>
        <v>31.8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16.8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64.7</v>
      </c>
      <c r="AQ25" s="160">
        <f t="shared" si="2"/>
        <v>63.5</v>
      </c>
      <c r="AR25" s="160">
        <f t="shared" si="2"/>
        <v>63.6</v>
      </c>
      <c r="AS25" s="160">
        <f t="shared" si="2"/>
        <v>68</v>
      </c>
      <c r="AT25" s="160">
        <f t="shared" si="2"/>
        <v>46</v>
      </c>
      <c r="AU25" s="160">
        <f t="shared" si="2"/>
        <v>56</v>
      </c>
      <c r="AV25" s="160">
        <f t="shared" si="2"/>
        <v>51</v>
      </c>
      <c r="AW25" s="160">
        <f t="shared" si="2"/>
        <v>46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34.9</v>
      </c>
      <c r="BD25" s="160">
        <f t="shared" si="2"/>
        <v>12.3</v>
      </c>
      <c r="BE25" s="160">
        <f t="shared" si="2"/>
        <v>10.1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62.9</v>
      </c>
      <c r="BK25" s="160">
        <f t="shared" si="2"/>
        <v>35.1</v>
      </c>
      <c r="BL25" s="160">
        <f t="shared" si="2"/>
        <v>0</v>
      </c>
      <c r="BM25" s="160">
        <f t="shared" si="2"/>
        <v>0</v>
      </c>
      <c r="BN25" s="160">
        <f t="shared" si="2"/>
        <v>0.4</v>
      </c>
      <c r="BO25" s="160">
        <f t="shared" ref="BO25:CW25" si="3">SUM(BO20:BO24)</f>
        <v>3.5</v>
      </c>
      <c r="BP25" s="160">
        <f t="shared" si="3"/>
        <v>8.5</v>
      </c>
      <c r="BQ25" s="160">
        <f t="shared" si="3"/>
        <v>3.5</v>
      </c>
      <c r="BR25" s="160">
        <f t="shared" si="3"/>
        <v>127.2</v>
      </c>
      <c r="BS25" s="160">
        <f t="shared" si="3"/>
        <v>127.2</v>
      </c>
      <c r="BT25" s="160">
        <f t="shared" si="3"/>
        <v>127.2</v>
      </c>
      <c r="BU25" s="160">
        <f t="shared" si="3"/>
        <v>127.2</v>
      </c>
      <c r="BV25" s="160">
        <f t="shared" si="3"/>
        <v>183.5</v>
      </c>
      <c r="BW25" s="160">
        <f t="shared" si="3"/>
        <v>183.5</v>
      </c>
      <c r="BX25" s="160">
        <f t="shared" si="3"/>
        <v>183.5</v>
      </c>
      <c r="BY25" s="160">
        <f t="shared" si="3"/>
        <v>183.5</v>
      </c>
      <c r="BZ25" s="160">
        <f t="shared" si="3"/>
        <v>159.9</v>
      </c>
      <c r="CA25" s="160">
        <f t="shared" si="3"/>
        <v>159.9</v>
      </c>
      <c r="CB25" s="160">
        <f t="shared" si="3"/>
        <v>159.9</v>
      </c>
      <c r="CC25" s="160">
        <f t="shared" si="3"/>
        <v>159.9</v>
      </c>
      <c r="CD25" s="160">
        <f t="shared" si="3"/>
        <v>120.6</v>
      </c>
      <c r="CE25" s="160">
        <f t="shared" si="3"/>
        <v>120.6</v>
      </c>
      <c r="CF25" s="160">
        <f t="shared" si="3"/>
        <v>120.6</v>
      </c>
      <c r="CG25" s="160">
        <f t="shared" si="3"/>
        <v>120.6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119.4</v>
      </c>
      <c r="CL25" s="160">
        <f t="shared" si="3"/>
        <v>61.3</v>
      </c>
      <c r="CM25" s="160">
        <f t="shared" si="3"/>
        <v>30</v>
      </c>
      <c r="CN25" s="160">
        <f t="shared" si="3"/>
        <v>34.1</v>
      </c>
      <c r="CO25" s="160">
        <f t="shared" si="3"/>
        <v>132.80000000000001</v>
      </c>
      <c r="CP25" s="160">
        <f t="shared" si="3"/>
        <v>7.4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882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2025-12-05T21:31:22Z</dcterms:created>
  <dcterms:modified xsi:type="dcterms:W3CDTF">2025-12-05T21:31:24Z</dcterms:modified>
</cp:coreProperties>
</file>