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<sst xmlns="http://schemas.openxmlformats.org/spreadsheetml/2006/main" count="119" uniqueCount="54">
  <si>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07/09/2025 23:27:42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</si>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</sst>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034-49BF-B176-560D4B2C3F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1.8</c:v>
                </c:pt>
                <c:pt idx="18">
                  <c:v>1.8</c:v>
                </c:pt>
                <c:pt idx="1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4-49BF-B176-560D4B2C3F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</c:v>
                </c:pt>
                <c:pt idx="6">
                  <c:v>3.5999999999999997E-2</c:v>
                </c:pt>
                <c:pt idx="7">
                  <c:v>8.9999999999999993E-3</c:v>
                </c:pt>
                <c:pt idx="12">
                  <c:v>7.633</c:v>
                </c:pt>
                <c:pt idx="13">
                  <c:v>5.5819999999999999</c:v>
                </c:pt>
                <c:pt idx="14">
                  <c:v>10.031000000000001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34-49BF-B176-560D4B2C3F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4.5999999999999999E-2</c:v>
                </c:pt>
                <c:pt idx="1">
                  <c:v>0.16800000000000001</c:v>
                </c:pt>
                <c:pt idx="5">
                  <c:v>2.0100000000000002</c:v>
                </c:pt>
                <c:pt idx="6">
                  <c:v>3.6999999999999998E-2</c:v>
                </c:pt>
                <c:pt idx="7">
                  <c:v>0.73099999999999998</c:v>
                </c:pt>
                <c:pt idx="8">
                  <c:v>2.2389999999999999</c:v>
                </c:pt>
                <c:pt idx="9">
                  <c:v>10.202999999999999</c:v>
                </c:pt>
                <c:pt idx="11">
                  <c:v>60.183999999999997</c:v>
                </c:pt>
                <c:pt idx="12">
                  <c:v>32.003999999999998</c:v>
                </c:pt>
                <c:pt idx="13">
                  <c:v>23.706</c:v>
                </c:pt>
                <c:pt idx="14">
                  <c:v>23.137</c:v>
                </c:pt>
                <c:pt idx="15">
                  <c:v>36.270000000000003</c:v>
                </c:pt>
                <c:pt idx="16">
                  <c:v>20.92</c:v>
                </c:pt>
                <c:pt idx="17">
                  <c:v>4.41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34-49BF-B176-560D4B2C3F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034-49BF-B176-560D4B2C3F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034-49BF-B176-560D4B2C3F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034-49BF-B176-560D4B2C3F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034-49BF-B176-560D4B2C3F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034-49BF-B176-560D4B2C3F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66.171000000000006</c:v>
                </c:pt>
                <c:pt idx="1">
                  <c:v>35.130000000000003</c:v>
                </c:pt>
                <c:pt idx="2">
                  <c:v>5.4160000000000004</c:v>
                </c:pt>
                <c:pt idx="3">
                  <c:v>15.394</c:v>
                </c:pt>
                <c:pt idx="5">
                  <c:v>11.613</c:v>
                </c:pt>
                <c:pt idx="6">
                  <c:v>68.069000000000003</c:v>
                </c:pt>
                <c:pt idx="7">
                  <c:v>69.591999999999999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34-49BF-B176-560D4B2C3F9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36.4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34-49BF-B176-560D4B2C3F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7.5919999999999996</c:v>
                </c:pt>
                <c:pt idx="1">
                  <c:v>65.112000000000009</c:v>
                </c:pt>
                <c:pt idx="2">
                  <c:v>60.650000000000006</c:v>
                </c:pt>
                <c:pt idx="3">
                  <c:v>65.141000000000005</c:v>
                </c:pt>
                <c:pt idx="4">
                  <c:v>70.944999999999993</c:v>
                </c:pt>
                <c:pt idx="5">
                  <c:v>72.008999999999986</c:v>
                </c:pt>
                <c:pt idx="6">
                  <c:v>59.386000000000003</c:v>
                </c:pt>
                <c:pt idx="7">
                  <c:v>9.1780000000000008</c:v>
                </c:pt>
                <c:pt idx="8">
                  <c:v>19.074999999999999</c:v>
                </c:pt>
                <c:pt idx="9">
                  <c:v>51.499000000000002</c:v>
                </c:pt>
                <c:pt idx="10">
                  <c:v>44.997</c:v>
                </c:pt>
                <c:pt idx="12">
                  <c:v>0.19900000000000001</c:v>
                </c:pt>
                <c:pt idx="13">
                  <c:v>0.93100000000000005</c:v>
                </c:pt>
                <c:pt idx="14">
                  <c:v>1.8009999999999999</c:v>
                </c:pt>
                <c:pt idx="15">
                  <c:v>79.507000000000005</c:v>
                </c:pt>
                <c:pt idx="16">
                  <c:v>42.194999999999993</c:v>
                </c:pt>
                <c:pt idx="17">
                  <c:v>33.533999999999999</c:v>
                </c:pt>
                <c:pt idx="18">
                  <c:v>60.972999999999999</c:v>
                </c:pt>
                <c:pt idx="19">
                  <c:v>30.384</c:v>
                </c:pt>
                <c:pt idx="20">
                  <c:v>30.13</c:v>
                </c:pt>
                <c:pt idx="21">
                  <c:v>38.924999999999997</c:v>
                </c:pt>
                <c:pt idx="22">
                  <c:v>15.061</c:v>
                </c:pt>
                <c:pt idx="23">
                  <c:v>30.635999999999999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34-49BF-B176-560D4B2C3F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034-49BF-B176-560D4B2C3F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034-49BF-B176-560D4B2C3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88</c:v>
                </c:pt>
                <c:pt idx="1">
                  <c:v>85.09</c:v>
                </c:pt>
                <c:pt idx="2">
                  <c:v>84.9</c:v>
                </c:pt>
                <c:pt idx="3">
                  <c:v>85.34</c:v>
                </c:pt>
                <c:pt idx="4">
                  <c:v>86.75</c:v>
                </c:pt>
                <c:pt idx="5">
                  <c:v>93.94</c:v>
                </c:pt>
                <c:pt idx="6">
                  <c:v>147.34</c:v>
                </c:pt>
                <c:pt idx="7">
                  <c:v>144.12</c:v>
                </c:pt>
                <c:pt idx="8">
                  <c:v>60.14</c:v>
                </c:pt>
                <c:pt idx="9">
                  <c:v>2.77</c:v>
                </c:pt>
                <c:pt idx="10">
                  <c:v>4.3099999999999996</c:v>
                </c:pt>
                <c:pt idx="11">
                  <c:v>-1.37</c:v>
                </c:pt>
                <c:pt idx="12">
                  <c:v>4.58</c:v>
                </c:pt>
                <c:pt idx="13">
                  <c:v>29.5</c:v>
                </c:pt>
                <c:pt idx="14">
                  <c:v>44.5</c:v>
                </c:pt>
                <c:pt idx="15">
                  <c:v>83.69</c:v>
                </c:pt>
                <c:pt idx="16">
                  <c:v>103.27</c:v>
                </c:pt>
                <c:pt idx="17">
                  <c:v>133.53</c:v>
                </c:pt>
                <c:pt idx="18">
                  <c:v>240.43</c:v>
                </c:pt>
                <c:pt idx="19">
                  <c:v>380.31</c:v>
                </c:pt>
                <c:pt idx="20">
                  <c:v>310</c:v>
                </c:pt>
                <c:pt idx="21">
                  <c:v>155</c:v>
                </c:pt>
                <c:pt idx="22">
                  <c:v>148.38999999999999</c:v>
                </c:pt>
                <c:pt idx="23">
                  <c:v>133.63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34-49BF-B176-560D4B2C3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B45-49CE-B182-19B2E2BADD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4.28</c:v>
                </c:pt>
                <c:pt idx="12">
                  <c:v>4.24</c:v>
                </c:pt>
                <c:pt idx="13">
                  <c:v>4.28</c:v>
                </c:pt>
                <c:pt idx="14">
                  <c:v>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45-49CE-B182-19B2E2BADD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4.2999999999999997E-2</c:v>
                </c:pt>
                <c:pt idx="1">
                  <c:v>9.0990000000000002</c:v>
                </c:pt>
                <c:pt idx="2">
                  <c:v>10.447000000000001</c:v>
                </c:pt>
                <c:pt idx="3">
                  <c:v>10.581999999999999</c:v>
                </c:pt>
                <c:pt idx="4">
                  <c:v>9.923</c:v>
                </c:pt>
                <c:pt idx="5">
                  <c:v>5.3309999999999995</c:v>
                </c:pt>
                <c:pt idx="9">
                  <c:v>3.3769999999999998</c:v>
                </c:pt>
                <c:pt idx="10">
                  <c:v>2.5999999999999999E-2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8.8949999999999996</c:v>
                </c:pt>
                <c:pt idx="16">
                  <c:v>8.8889999999999993</c:v>
                </c:pt>
                <c:pt idx="17">
                  <c:v>8.9920000000000009</c:v>
                </c:pt>
                <c:pt idx="20">
                  <c:v>1.5760000000000001</c:v>
                </c:pt>
                <c:pt idx="21">
                  <c:v>9.1739999999999995</c:v>
                </c:pt>
                <c:pt idx="22">
                  <c:v>9.0589999999999993</c:v>
                </c:pt>
                <c:pt idx="23">
                  <c:v>8.9930000000000003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45-49CE-B182-19B2E2BADD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14.43</c:v>
                </c:pt>
                <c:pt idx="1">
                  <c:v>19.668999999999997</c:v>
                </c:pt>
                <c:pt idx="2">
                  <c:v>22.192999999999998</c:v>
                </c:pt>
                <c:pt idx="3">
                  <c:v>38.433999999999997</c:v>
                </c:pt>
                <c:pt idx="4">
                  <c:v>14.664999999999999</c:v>
                </c:pt>
                <c:pt idx="5">
                  <c:v>6.76</c:v>
                </c:pt>
                <c:pt idx="7">
                  <c:v>11.433</c:v>
                </c:pt>
                <c:pt idx="9">
                  <c:v>1.2999999999999999E-2</c:v>
                </c:pt>
                <c:pt idx="10">
                  <c:v>2.1999999999999999E-2</c:v>
                </c:pt>
                <c:pt idx="12">
                  <c:v>2.3E-2</c:v>
                </c:pt>
                <c:pt idx="13">
                  <c:v>1.4E-2</c:v>
                </c:pt>
                <c:pt idx="15">
                  <c:v>24.030999999999999</c:v>
                </c:pt>
                <c:pt idx="16">
                  <c:v>3.927</c:v>
                </c:pt>
                <c:pt idx="17">
                  <c:v>18.408000000000001</c:v>
                </c:pt>
                <c:pt idx="19">
                  <c:v>20.210999999999999</c:v>
                </c:pt>
                <c:pt idx="20">
                  <c:v>26.821000000000002</c:v>
                </c:pt>
                <c:pt idx="21">
                  <c:v>6.6760000000000002</c:v>
                </c:pt>
                <c:pt idx="22">
                  <c:v>5.306</c:v>
                </c:pt>
                <c:pt idx="23">
                  <c:v>9.4849999999999994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45-49CE-B182-19B2E2BADD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B45-49CE-B182-19B2E2BADD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B45-49CE-B182-19B2E2BADD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B45-49CE-B182-19B2E2BADD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B45-49CE-B182-19B2E2BADD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B45-49CE-B182-19B2E2BADD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30</c:v>
                </c:pt>
                <c:pt idx="20">
                  <c:v>36.018000000000001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45-49CE-B182-19B2E2BADD3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28.6</c:v>
                </c:pt>
                <c:pt idx="1">
                  <c:v>68.3</c:v>
                </c:pt>
                <c:pt idx="2">
                  <c:v>29.2</c:v>
                </c:pt>
                <c:pt idx="3">
                  <c:v>7.3</c:v>
                </c:pt>
                <c:pt idx="4">
                  <c:v>44.6</c:v>
                </c:pt>
                <c:pt idx="5">
                  <c:v>42.8</c:v>
                </c:pt>
                <c:pt idx="6">
                  <c:v>129.30000000000001</c:v>
                </c:pt>
                <c:pt idx="7">
                  <c:v>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81.7</c:v>
                </c:pt>
                <c:pt idx="16">
                  <c:v>49.4</c:v>
                </c:pt>
                <c:pt idx="17">
                  <c:v>5</c:v>
                </c:pt>
                <c:pt idx="18">
                  <c:v>56.9</c:v>
                </c:pt>
                <c:pt idx="19">
                  <c:v>5</c:v>
                </c:pt>
                <c:pt idx="20">
                  <c:v>0</c:v>
                </c:pt>
                <c:pt idx="21">
                  <c:v>15.8</c:v>
                </c:pt>
                <c:pt idx="22">
                  <c:v>0</c:v>
                </c:pt>
                <c:pt idx="23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45-49CE-B182-19B2E2BADD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31.773</c:v>
                </c:pt>
                <c:pt idx="1">
                  <c:v>3.3049999999999997</c:v>
                </c:pt>
                <c:pt idx="2">
                  <c:v>4.2230000000000008</c:v>
                </c:pt>
                <c:pt idx="3">
                  <c:v>24.253999999999998</c:v>
                </c:pt>
                <c:pt idx="4">
                  <c:v>1.7370000000000001</c:v>
                </c:pt>
                <c:pt idx="5">
                  <c:v>0.70100000000000007</c:v>
                </c:pt>
                <c:pt idx="7">
                  <c:v>24.1</c:v>
                </c:pt>
                <c:pt idx="8">
                  <c:v>21.314</c:v>
                </c:pt>
                <c:pt idx="9">
                  <c:v>58.311999999999998</c:v>
                </c:pt>
                <c:pt idx="10">
                  <c:v>44.949000000000005</c:v>
                </c:pt>
                <c:pt idx="11">
                  <c:v>45.903999999999996</c:v>
                </c:pt>
                <c:pt idx="12">
                  <c:v>25.573</c:v>
                </c:pt>
                <c:pt idx="13">
                  <c:v>15.925000000000001</c:v>
                </c:pt>
                <c:pt idx="14">
                  <c:v>20.648999999999997</c:v>
                </c:pt>
                <c:pt idx="15">
                  <c:v>1.1950000000000001</c:v>
                </c:pt>
                <c:pt idx="16">
                  <c:v>0.89900000000000002</c:v>
                </c:pt>
                <c:pt idx="17">
                  <c:v>5.5439999999999996</c:v>
                </c:pt>
                <c:pt idx="18">
                  <c:v>5.915</c:v>
                </c:pt>
                <c:pt idx="19">
                  <c:v>5.673</c:v>
                </c:pt>
                <c:pt idx="20">
                  <c:v>2.113</c:v>
                </c:pt>
                <c:pt idx="21">
                  <c:v>7.2359999999999989</c:v>
                </c:pt>
                <c:pt idx="22">
                  <c:v>0.69600000000000006</c:v>
                </c:pt>
                <c:pt idx="23">
                  <c:v>0.33699999999999997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45-49CE-B182-19B2E2BADD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B45-49CE-B182-19B2E2BADD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B45-49CE-B182-19B2E2BAD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88</c:v>
                </c:pt>
                <c:pt idx="1">
                  <c:v>85.09</c:v>
                </c:pt>
                <c:pt idx="2">
                  <c:v>84.9</c:v>
                </c:pt>
                <c:pt idx="3">
                  <c:v>85.34</c:v>
                </c:pt>
                <c:pt idx="4">
                  <c:v>86.75</c:v>
                </c:pt>
                <c:pt idx="5">
                  <c:v>93.94</c:v>
                </c:pt>
                <c:pt idx="6">
                  <c:v>147.34</c:v>
                </c:pt>
                <c:pt idx="7">
                  <c:v>144.12</c:v>
                </c:pt>
                <c:pt idx="8">
                  <c:v>60.14</c:v>
                </c:pt>
                <c:pt idx="9">
                  <c:v>2.77</c:v>
                </c:pt>
                <c:pt idx="10">
                  <c:v>4.3099999999999996</c:v>
                </c:pt>
                <c:pt idx="11">
                  <c:v>-1.37</c:v>
                </c:pt>
                <c:pt idx="12">
                  <c:v>4.58</c:v>
                </c:pt>
                <c:pt idx="13">
                  <c:v>29.5</c:v>
                </c:pt>
                <c:pt idx="14">
                  <c:v>44.5</c:v>
                </c:pt>
                <c:pt idx="15">
                  <c:v>83.69</c:v>
                </c:pt>
                <c:pt idx="16">
                  <c:v>103.27</c:v>
                </c:pt>
                <c:pt idx="17">
                  <c:v>133.53</c:v>
                </c:pt>
                <c:pt idx="18">
                  <c:v>240.43</c:v>
                </c:pt>
                <c:pt idx="19">
                  <c:v>380.31</c:v>
                </c:pt>
                <c:pt idx="20">
                  <c:v>310</c:v>
                </c:pt>
                <c:pt idx="21">
                  <c:v>155</c:v>
                </c:pt>
                <c:pt idx="22">
                  <c:v>148.38999999999999</c:v>
                </c:pt>
                <c:pt idx="23">
                  <c:v>133.63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B45-49CE-B182-19B2E2BAD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74.808999999999997</v>
      </c>
      <c r="C4" s="18">
        <v>100.41</v>
      </c>
      <c r="D4" s="18">
        <v>66.066000000000003</v>
      </c>
      <c r="E4" s="18">
        <v>80.534999999999997</v>
      </c>
      <c r="F4" s="18">
        <v>70.944999999999993</v>
      </c>
      <c r="G4" s="18">
        <v>85.631999999999991</v>
      </c>
      <c r="H4" s="18">
        <v>129.32799999999997</v>
      </c>
      <c r="I4" s="18">
        <v>79.510000000000005</v>
      </c>
      <c r="J4" s="18">
        <v>21.314</v>
      </c>
      <c r="K4" s="18">
        <v>61.701999999999998</v>
      </c>
      <c r="L4" s="18">
        <v>44.997</v>
      </c>
      <c r="M4" s="18">
        <v>60.183999999999997</v>
      </c>
      <c r="N4" s="18">
        <v>39.835999999999999</v>
      </c>
      <c r="O4" s="18">
        <v>30.219000000000001</v>
      </c>
      <c r="P4" s="18">
        <v>34.969000000000001</v>
      </c>
      <c r="Q4" s="18">
        <v>115.77700000000002</v>
      </c>
      <c r="R4" s="18">
        <v>63.114999999999995</v>
      </c>
      <c r="S4" s="18">
        <v>37.944000000000003</v>
      </c>
      <c r="T4" s="18">
        <v>62.772999999999996</v>
      </c>
      <c r="U4" s="18">
        <v>30.884</v>
      </c>
      <c r="V4" s="18">
        <v>66.53</v>
      </c>
      <c r="W4" s="18">
        <v>38.924999999999997</v>
      </c>
      <c r="X4" s="18">
        <v>15.061</v>
      </c>
      <c r="Y4" s="18">
        <v>30.635999999999999</v>
      </c>
      <c r="Z4" s="19"/>
      <c r="AA4" s="20">
        <f>SUM(B4:Z4)</f>
        <v>1442.1009999999997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</v>
      </c>
      <c r="C7" s="28">
        <v>85.09</v>
      </c>
      <c r="D7" s="28">
        <v>84.9</v>
      </c>
      <c r="E7" s="28">
        <v>85.34</v>
      </c>
      <c r="F7" s="28">
        <v>86.75</v>
      </c>
      <c r="G7" s="28">
        <v>93.94</v>
      </c>
      <c r="H7" s="28">
        <v>147.34</v>
      </c>
      <c r="I7" s="28">
        <v>144.12</v>
      </c>
      <c r="J7" s="28">
        <v>60.14</v>
      </c>
      <c r="K7" s="28">
        <v>2.77</v>
      </c>
      <c r="L7" s="28">
        <v>4.3099999999999996</v>
      </c>
      <c r="M7" s="28">
        <v>-1.37</v>
      </c>
      <c r="N7" s="28">
        <v>4.58</v>
      </c>
      <c r="O7" s="28">
        <v>29.5</v>
      </c>
      <c r="P7" s="28">
        <v>44.5</v>
      </c>
      <c r="Q7" s="28">
        <v>83.69</v>
      </c>
      <c r="R7" s="28">
        <v>103.27</v>
      </c>
      <c r="S7" s="28">
        <v>133.53</v>
      </c>
      <c r="T7" s="28">
        <v>240.43</v>
      </c>
      <c r="U7" s="28">
        <v>380.31</v>
      </c>
      <c r="V7" s="28">
        <v>310</v>
      </c>
      <c r="W7" s="28">
        <v>155</v>
      </c>
      <c r="X7" s="28">
        <v>148.38999999999999</v>
      </c>
      <c r="Y7" s="28">
        <v>133.63</v>
      </c>
      <c r="Z7" s="29"/>
      <c r="AA7" s="30">
        <f>IF(SUM(B7:Z7)&lt;&gt;0,AVERAGEIF(B7:Z7,"&lt;&gt;"""),"")</f>
        <v>110.33999999999999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66.171000000000006</v>
      </c>
      <c r="C12" s="52">
        <v>35.130000000000003</v>
      </c>
      <c r="D12" s="52">
        <v>5.4160000000000004</v>
      </c>
      <c r="E12" s="52">
        <v>15.394</v>
      </c>
      <c r="F12" s="52"/>
      <c r="G12" s="52">
        <v>11.613</v>
      </c>
      <c r="H12" s="52">
        <v>68.069000000000003</v>
      </c>
      <c r="I12" s="52">
        <v>69.591999999999999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271.38499999999999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7.5919999999999996</v>
      </c>
      <c r="C14" s="57">
        <v>65.112000000000009</v>
      </c>
      <c r="D14" s="57">
        <v>60.650000000000006</v>
      </c>
      <c r="E14" s="57">
        <v>65.141000000000005</v>
      </c>
      <c r="F14" s="57">
        <v>70.944999999999993</v>
      </c>
      <c r="G14" s="57">
        <v>72.008999999999986</v>
      </c>
      <c r="H14" s="57">
        <v>59.386000000000003</v>
      </c>
      <c r="I14" s="57">
        <v>9.1780000000000008</v>
      </c>
      <c r="J14" s="57">
        <v>19.074999999999999</v>
      </c>
      <c r="K14" s="57">
        <v>51.499000000000002</v>
      </c>
      <c r="L14" s="57">
        <v>44.997</v>
      </c>
      <c r="M14" s="57"/>
      <c r="N14" s="57">
        <v>0.19900000000000001</v>
      </c>
      <c r="O14" s="57">
        <v>0.93100000000000005</v>
      </c>
      <c r="P14" s="57">
        <v>1.8009999999999999</v>
      </c>
      <c r="Q14" s="57">
        <v>79.507000000000005</v>
      </c>
      <c r="R14" s="57">
        <v>42.194999999999993</v>
      </c>
      <c r="S14" s="57">
        <v>33.533999999999999</v>
      </c>
      <c r="T14" s="57">
        <v>60.972999999999999</v>
      </c>
      <c r="U14" s="57">
        <v>30.384</v>
      </c>
      <c r="V14" s="57">
        <v>30.13</v>
      </c>
      <c r="W14" s="57">
        <v>38.924999999999997</v>
      </c>
      <c r="X14" s="57">
        <v>15.061</v>
      </c>
      <c r="Y14" s="57">
        <v>30.635999999999999</v>
      </c>
      <c r="Z14" s="58"/>
      <c r="AA14" s="59">
        <f t="shared" si="0"/>
        <v>889.85999999999979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73.763000000000005</v>
      </c>
      <c r="C16" s="62">
        <f t="shared" si="1"/>
        <v>100.24200000000002</v>
      </c>
      <c r="D16" s="62">
        <f t="shared" si="1"/>
        <v>66.066000000000003</v>
      </c>
      <c r="E16" s="62">
        <f t="shared" si="1"/>
        <v>80.535000000000011</v>
      </c>
      <c r="F16" s="62">
        <f t="shared" si="1"/>
        <v>70.944999999999993</v>
      </c>
      <c r="G16" s="62">
        <f t="shared" si="1"/>
        <v>83.621999999999986</v>
      </c>
      <c r="H16" s="62">
        <f t="shared" si="1"/>
        <v>127.45500000000001</v>
      </c>
      <c r="I16" s="62">
        <f t="shared" si="1"/>
        <v>78.77</v>
      </c>
      <c r="J16" s="62">
        <f t="shared" si="1"/>
        <v>19.074999999999999</v>
      </c>
      <c r="K16" s="62">
        <f t="shared" si="1"/>
        <v>51.499000000000002</v>
      </c>
      <c r="L16" s="62">
        <f t="shared" si="1"/>
        <v>44.997</v>
      </c>
      <c r="M16" s="62">
        <f t="shared" si="1"/>
        <v>0</v>
      </c>
      <c r="N16" s="62">
        <f t="shared" si="1"/>
        <v>0.19900000000000001</v>
      </c>
      <c r="O16" s="62">
        <f t="shared" si="1"/>
        <v>0.93100000000000005</v>
      </c>
      <c r="P16" s="62">
        <f t="shared" si="1"/>
        <v>1.8009999999999999</v>
      </c>
      <c r="Q16" s="62">
        <f t="shared" si="1"/>
        <v>79.507000000000005</v>
      </c>
      <c r="R16" s="62">
        <f t="shared" si="1"/>
        <v>42.194999999999993</v>
      </c>
      <c r="S16" s="62">
        <f t="shared" si="1"/>
        <v>33.533999999999999</v>
      </c>
      <c r="T16" s="62">
        <f t="shared" si="1"/>
        <v>60.972999999999999</v>
      </c>
      <c r="U16" s="62">
        <f t="shared" si="1"/>
        <v>30.384</v>
      </c>
      <c r="V16" s="62">
        <f t="shared" si="1"/>
        <v>30.13</v>
      </c>
      <c r="W16" s="62">
        <f t="shared" si="1"/>
        <v>38.924999999999997</v>
      </c>
      <c r="X16" s="62">
        <f t="shared" si="1"/>
        <v>15.061</v>
      </c>
      <c r="Y16" s="62">
        <f t="shared" si="1"/>
        <v>30.635999999999999</v>
      </c>
      <c r="Z16" s="63" t="str">
        <f t="shared" si="1"/>
        <v/>
      </c>
      <c r="AA16" s="64">
        <f>SUM(AA10:AA15)</f>
        <v>1161.2449999999999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1.8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1.8</v>
      </c>
      <c r="U19" s="72">
        <v>0.5</v>
      </c>
      <c r="V19" s="72"/>
      <c r="W19" s="72"/>
      <c r="X19" s="72"/>
      <c r="Y19" s="72"/>
      <c r="Z19" s="73"/>
      <c r="AA19" s="74">
        <f t="shared" ref="AA19:AA25" si="2">SUM(B19:Z19)</f>
        <v>4.0999999999999996</v>
      </c>
    </row>
    <row r="20" spans="1:27" ht="24.95" customHeight="1" x14ac:dyDescent="0.2">
      <c r="A20" s="75" t="s">
        <v>15</v>
      </c>
      <c r="B20" s="76">
        <v>1</v>
      </c>
      <c r="C20" s="77"/>
      <c r="D20" s="77"/>
      <c r="E20" s="77"/>
      <c r="F20" s="77"/>
      <c r="G20" s="77"/>
      <c r="H20" s="77">
        <v>3.5999999999999997E-2</v>
      </c>
      <c r="I20" s="77">
        <v>8.9999999999999993E-3</v>
      </c>
      <c r="J20" s="77"/>
      <c r="K20" s="77"/>
      <c r="L20" s="77"/>
      <c r="M20" s="77"/>
      <c r="N20" s="77">
        <v>7.633</v>
      </c>
      <c r="O20" s="77">
        <v>5.5819999999999999</v>
      </c>
      <c r="P20" s="77">
        <v>10.031000000000001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24.291000000000004</v>
      </c>
    </row>
    <row r="21" spans="1:27" ht="24.95" customHeight="1" x14ac:dyDescent="0.2">
      <c r="A21" s="75" t="s">
        <v>16</v>
      </c>
      <c r="B21" s="80">
        <v>4.5999999999999999E-2</v>
      </c>
      <c r="C21" s="81">
        <v>0.16800000000000001</v>
      </c>
      <c r="D21" s="81"/>
      <c r="E21" s="81"/>
      <c r="F21" s="81"/>
      <c r="G21" s="81">
        <v>2.0100000000000002</v>
      </c>
      <c r="H21" s="81">
        <v>3.6999999999999998E-2</v>
      </c>
      <c r="I21" s="81">
        <v>0.73099999999999998</v>
      </c>
      <c r="J21" s="81">
        <v>2.2389999999999999</v>
      </c>
      <c r="K21" s="81">
        <v>10.202999999999999</v>
      </c>
      <c r="L21" s="81"/>
      <c r="M21" s="81">
        <v>60.183999999999997</v>
      </c>
      <c r="N21" s="81">
        <v>32.003999999999998</v>
      </c>
      <c r="O21" s="81">
        <v>23.706</v>
      </c>
      <c r="P21" s="81">
        <v>23.137</v>
      </c>
      <c r="Q21" s="81">
        <v>36.270000000000003</v>
      </c>
      <c r="R21" s="81">
        <v>20.92</v>
      </c>
      <c r="S21" s="81">
        <v>4.41</v>
      </c>
      <c r="T21" s="81"/>
      <c r="U21" s="81"/>
      <c r="V21" s="81"/>
      <c r="W21" s="81"/>
      <c r="X21" s="81"/>
      <c r="Y21" s="81"/>
      <c r="Z21" s="78"/>
      <c r="AA21" s="79">
        <f t="shared" si="2"/>
        <v>216.06499999999997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1.046</v>
      </c>
      <c r="C26" s="88">
        <f t="shared" si="3"/>
        <v>0.16800000000000001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2.0100000000000002</v>
      </c>
      <c r="H26" s="88">
        <f t="shared" si="3"/>
        <v>1.873</v>
      </c>
      <c r="I26" s="88">
        <f t="shared" si="3"/>
        <v>0.74</v>
      </c>
      <c r="J26" s="88">
        <f t="shared" si="3"/>
        <v>2.2389999999999999</v>
      </c>
      <c r="K26" s="88">
        <f t="shared" si="3"/>
        <v>10.202999999999999</v>
      </c>
      <c r="L26" s="88">
        <f t="shared" si="3"/>
        <v>0</v>
      </c>
      <c r="M26" s="88">
        <f t="shared" si="3"/>
        <v>60.183999999999997</v>
      </c>
      <c r="N26" s="88">
        <f t="shared" si="3"/>
        <v>39.637</v>
      </c>
      <c r="O26" s="88">
        <f t="shared" si="3"/>
        <v>29.288</v>
      </c>
      <c r="P26" s="88">
        <f t="shared" si="3"/>
        <v>33.167999999999999</v>
      </c>
      <c r="Q26" s="88">
        <f t="shared" si="3"/>
        <v>36.270000000000003</v>
      </c>
      <c r="R26" s="88">
        <f t="shared" si="3"/>
        <v>20.92</v>
      </c>
      <c r="S26" s="88">
        <f t="shared" si="3"/>
        <v>4.41</v>
      </c>
      <c r="T26" s="88">
        <f t="shared" si="3"/>
        <v>1.8</v>
      </c>
      <c r="U26" s="88">
        <f t="shared" si="3"/>
        <v>0.5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244.45599999999996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74.808999999999997</v>
      </c>
      <c r="C30" s="77">
        <v>100.41</v>
      </c>
      <c r="D30" s="77">
        <v>66.066000000000003</v>
      </c>
      <c r="E30" s="77">
        <v>80.534999999999997</v>
      </c>
      <c r="F30" s="77">
        <v>70.944999999999993</v>
      </c>
      <c r="G30" s="77">
        <v>85.632000000000005</v>
      </c>
      <c r="H30" s="77">
        <v>129.328</v>
      </c>
      <c r="I30" s="77">
        <v>79.510000000000005</v>
      </c>
      <c r="J30" s="77">
        <v>21.314</v>
      </c>
      <c r="K30" s="77">
        <v>61.701999999999998</v>
      </c>
      <c r="L30" s="77">
        <v>44.997</v>
      </c>
      <c r="M30" s="77">
        <v>60.183999999999997</v>
      </c>
      <c r="N30" s="77">
        <v>39.835999999999999</v>
      </c>
      <c r="O30" s="77">
        <v>30.219000000000001</v>
      </c>
      <c r="P30" s="77">
        <v>34.969000000000001</v>
      </c>
      <c r="Q30" s="77">
        <v>115.777</v>
      </c>
      <c r="R30" s="77">
        <v>63.115000000000002</v>
      </c>
      <c r="S30" s="77">
        <v>37.944000000000003</v>
      </c>
      <c r="T30" s="77">
        <v>62.773000000000003</v>
      </c>
      <c r="U30" s="77">
        <v>30.884</v>
      </c>
      <c r="V30" s="77">
        <v>30.13</v>
      </c>
      <c r="W30" s="77">
        <v>38.924999999999997</v>
      </c>
      <c r="X30" s="77">
        <v>15.061</v>
      </c>
      <c r="Y30" s="77">
        <v>30.635999999999999</v>
      </c>
      <c r="Z30" s="78"/>
      <c r="AA30" s="79">
        <f>SUM(B30:Z30)</f>
        <v>1405.7009999999998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74.808999999999997</v>
      </c>
      <c r="C32" s="62">
        <f t="shared" ref="C32:Z32" si="4">IF(LEN(C$2)&gt;0,SUM(C29:C31),"")</f>
        <v>100.41</v>
      </c>
      <c r="D32" s="62">
        <f t="shared" si="4"/>
        <v>66.066000000000003</v>
      </c>
      <c r="E32" s="62">
        <f t="shared" si="4"/>
        <v>80.534999999999997</v>
      </c>
      <c r="F32" s="62">
        <f t="shared" si="4"/>
        <v>70.944999999999993</v>
      </c>
      <c r="G32" s="62">
        <f t="shared" si="4"/>
        <v>85.632000000000005</v>
      </c>
      <c r="H32" s="62">
        <f t="shared" si="4"/>
        <v>129.328</v>
      </c>
      <c r="I32" s="62">
        <f t="shared" si="4"/>
        <v>79.510000000000005</v>
      </c>
      <c r="J32" s="62">
        <f t="shared" si="4"/>
        <v>21.314</v>
      </c>
      <c r="K32" s="62">
        <f t="shared" si="4"/>
        <v>61.701999999999998</v>
      </c>
      <c r="L32" s="62">
        <f t="shared" si="4"/>
        <v>44.997</v>
      </c>
      <c r="M32" s="62">
        <f t="shared" si="4"/>
        <v>60.183999999999997</v>
      </c>
      <c r="N32" s="62">
        <f t="shared" si="4"/>
        <v>39.835999999999999</v>
      </c>
      <c r="O32" s="62">
        <f t="shared" si="4"/>
        <v>30.219000000000001</v>
      </c>
      <c r="P32" s="62">
        <f t="shared" si="4"/>
        <v>34.969000000000001</v>
      </c>
      <c r="Q32" s="62">
        <f t="shared" si="4"/>
        <v>115.777</v>
      </c>
      <c r="R32" s="62">
        <f t="shared" si="4"/>
        <v>63.115000000000002</v>
      </c>
      <c r="S32" s="62">
        <f t="shared" si="4"/>
        <v>37.944000000000003</v>
      </c>
      <c r="T32" s="62">
        <f t="shared" si="4"/>
        <v>62.773000000000003</v>
      </c>
      <c r="U32" s="62">
        <f t="shared" si="4"/>
        <v>30.884</v>
      </c>
      <c r="V32" s="62">
        <f t="shared" si="4"/>
        <v>30.13</v>
      </c>
      <c r="W32" s="62">
        <f t="shared" si="4"/>
        <v>38.924999999999997</v>
      </c>
      <c r="X32" s="62">
        <f t="shared" si="4"/>
        <v>15.061</v>
      </c>
      <c r="Y32" s="62">
        <f t="shared" si="4"/>
        <v>30.635999999999999</v>
      </c>
      <c r="Z32" s="63" t="str">
        <f t="shared" si="4"/>
        <v/>
      </c>
      <c r="AA32" s="64">
        <f>SUM(AA29:AA31)</f>
        <v>1405.7009999999998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36.4</v>
      </c>
      <c r="W37" s="99"/>
      <c r="X37" s="99"/>
      <c r="Y37" s="99"/>
      <c r="Z37" s="100"/>
      <c r="AA37" s="79">
        <f t="shared" si="5"/>
        <v>36.4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36.4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36.4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36.4</v>
      </c>
      <c r="W45" s="99"/>
      <c r="X45" s="99"/>
      <c r="Y45" s="99"/>
      <c r="Z45" s="100"/>
      <c r="AA45" s="79">
        <f t="shared" si="7"/>
        <v>36.4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36.4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36.4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74.809000000000012</v>
      </c>
      <c r="C52" s="88">
        <f t="shared" si="10"/>
        <v>100.41000000000003</v>
      </c>
      <c r="D52" s="88">
        <f t="shared" si="10"/>
        <v>66.066000000000003</v>
      </c>
      <c r="E52" s="88">
        <f t="shared" si="10"/>
        <v>80.535000000000011</v>
      </c>
      <c r="F52" s="88">
        <f t="shared" si="10"/>
        <v>70.944999999999993</v>
      </c>
      <c r="G52" s="88">
        <f t="shared" si="10"/>
        <v>85.631999999999991</v>
      </c>
      <c r="H52" s="88">
        <f t="shared" si="10"/>
        <v>129.328</v>
      </c>
      <c r="I52" s="88">
        <f t="shared" si="10"/>
        <v>79.509999999999991</v>
      </c>
      <c r="J52" s="88">
        <f t="shared" si="10"/>
        <v>21.314</v>
      </c>
      <c r="K52" s="88">
        <f t="shared" si="10"/>
        <v>61.701999999999998</v>
      </c>
      <c r="L52" s="88">
        <f t="shared" si="10"/>
        <v>44.997</v>
      </c>
      <c r="M52" s="88">
        <f t="shared" si="10"/>
        <v>60.183999999999997</v>
      </c>
      <c r="N52" s="88">
        <f t="shared" si="10"/>
        <v>39.835999999999999</v>
      </c>
      <c r="O52" s="88">
        <f t="shared" si="10"/>
        <v>30.219000000000001</v>
      </c>
      <c r="P52" s="88">
        <f t="shared" si="10"/>
        <v>34.969000000000001</v>
      </c>
      <c r="Q52" s="88">
        <f t="shared" si="10"/>
        <v>115.77700000000002</v>
      </c>
      <c r="R52" s="88">
        <f t="shared" si="10"/>
        <v>63.114999999999995</v>
      </c>
      <c r="S52" s="88">
        <f t="shared" si="10"/>
        <v>37.944000000000003</v>
      </c>
      <c r="T52" s="88">
        <f t="shared" si="10"/>
        <v>62.772999999999996</v>
      </c>
      <c r="U52" s="88">
        <f t="shared" si="10"/>
        <v>30.884</v>
      </c>
      <c r="V52" s="88">
        <f t="shared" si="10"/>
        <v>66.53</v>
      </c>
      <c r="W52" s="88">
        <f t="shared" si="10"/>
        <v>38.924999999999997</v>
      </c>
      <c r="X52" s="88">
        <f t="shared" si="10"/>
        <v>15.061</v>
      </c>
      <c r="Y52" s="88">
        <f t="shared" si="10"/>
        <v>30.635999999999999</v>
      </c>
      <c r="Z52" s="89" t="str">
        <f t="shared" si="10"/>
        <v/>
      </c>
      <c r="AA52" s="104">
        <f>SUM(B52:Z52)</f>
        <v>1442.1009999999997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74.846000000000004</v>
      </c>
      <c r="C4" s="18">
        <v>100.37299999999999</v>
      </c>
      <c r="D4" s="18">
        <v>66.062999999999988</v>
      </c>
      <c r="E4" s="18">
        <v>80.569999999999993</v>
      </c>
      <c r="F4" s="18">
        <v>70.925000000000011</v>
      </c>
      <c r="G4" s="18">
        <v>85.592000000000013</v>
      </c>
      <c r="H4" s="18">
        <v>129.30000000000001</v>
      </c>
      <c r="I4" s="18">
        <v>79.533000000000001</v>
      </c>
      <c r="J4" s="18">
        <v>21.314</v>
      </c>
      <c r="K4" s="18">
        <v>61.701999999999998</v>
      </c>
      <c r="L4" s="18">
        <v>44.997000000000007</v>
      </c>
      <c r="M4" s="18">
        <v>60.183999999999997</v>
      </c>
      <c r="N4" s="18">
        <v>39.835999999999999</v>
      </c>
      <c r="O4" s="18">
        <v>30.218999999999998</v>
      </c>
      <c r="P4" s="18">
        <v>34.969000000000001</v>
      </c>
      <c r="Q4" s="18">
        <v>115.821</v>
      </c>
      <c r="R4" s="18">
        <v>63.114999999999995</v>
      </c>
      <c r="S4" s="18">
        <v>37.944000000000003</v>
      </c>
      <c r="T4" s="18">
        <v>62.814999999999998</v>
      </c>
      <c r="U4" s="18">
        <v>30.884</v>
      </c>
      <c r="V4" s="18">
        <v>66.527999999999992</v>
      </c>
      <c r="W4" s="18">
        <v>38.886000000000003</v>
      </c>
      <c r="X4" s="18">
        <v>15.061</v>
      </c>
      <c r="Y4" s="18">
        <v>30.615000000000006</v>
      </c>
      <c r="Z4" s="19"/>
      <c r="AA4" s="20">
        <f>SUM(B4:Z4)</f>
        <v>1442.0920000000001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</v>
      </c>
      <c r="C7" s="28">
        <v>85.09</v>
      </c>
      <c r="D7" s="28">
        <v>84.9</v>
      </c>
      <c r="E7" s="28">
        <v>85.34</v>
      </c>
      <c r="F7" s="28">
        <v>86.75</v>
      </c>
      <c r="G7" s="28">
        <v>93.94</v>
      </c>
      <c r="H7" s="28">
        <v>147.34</v>
      </c>
      <c r="I7" s="28">
        <v>144.12</v>
      </c>
      <c r="J7" s="28">
        <v>60.14</v>
      </c>
      <c r="K7" s="28">
        <v>2.77</v>
      </c>
      <c r="L7" s="28">
        <v>4.3099999999999996</v>
      </c>
      <c r="M7" s="28">
        <v>-1.37</v>
      </c>
      <c r="N7" s="28">
        <v>4.58</v>
      </c>
      <c r="O7" s="28">
        <v>29.5</v>
      </c>
      <c r="P7" s="28">
        <v>44.5</v>
      </c>
      <c r="Q7" s="28">
        <v>83.69</v>
      </c>
      <c r="R7" s="28">
        <v>103.27</v>
      </c>
      <c r="S7" s="28">
        <v>133.53</v>
      </c>
      <c r="T7" s="28">
        <v>240.43</v>
      </c>
      <c r="U7" s="28">
        <v>380.31</v>
      </c>
      <c r="V7" s="28">
        <v>310</v>
      </c>
      <c r="W7" s="28">
        <v>155</v>
      </c>
      <c r="X7" s="28">
        <v>148.38999999999999</v>
      </c>
      <c r="Y7" s="28">
        <v>133.63</v>
      </c>
      <c r="Z7" s="29"/>
      <c r="AA7" s="30">
        <f>IF(SUM(B7:Z7)&lt;&gt;0,AVERAGEIF(B7:Z7,"&lt;&gt;"""),"")</f>
        <v>110.33999999999999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30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36.018000000000001</v>
      </c>
      <c r="W12" s="52"/>
      <c r="X12" s="52"/>
      <c r="Y12" s="52"/>
      <c r="Z12" s="53"/>
      <c r="AA12" s="54">
        <f t="shared" si="0"/>
        <v>66.018000000000001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31.773</v>
      </c>
      <c r="C14" s="57">
        <v>3.3049999999999997</v>
      </c>
      <c r="D14" s="57">
        <v>4.2230000000000008</v>
      </c>
      <c r="E14" s="57">
        <v>24.253999999999998</v>
      </c>
      <c r="F14" s="57">
        <v>1.7370000000000001</v>
      </c>
      <c r="G14" s="57">
        <v>0.70100000000000007</v>
      </c>
      <c r="H14" s="57"/>
      <c r="I14" s="57">
        <v>24.1</v>
      </c>
      <c r="J14" s="57">
        <v>21.314</v>
      </c>
      <c r="K14" s="57">
        <v>58.311999999999998</v>
      </c>
      <c r="L14" s="57">
        <v>44.949000000000005</v>
      </c>
      <c r="M14" s="57">
        <v>45.903999999999996</v>
      </c>
      <c r="N14" s="57">
        <v>25.573</v>
      </c>
      <c r="O14" s="57">
        <v>15.925000000000001</v>
      </c>
      <c r="P14" s="57">
        <v>20.648999999999997</v>
      </c>
      <c r="Q14" s="57">
        <v>1.1950000000000001</v>
      </c>
      <c r="R14" s="57">
        <v>0.89900000000000002</v>
      </c>
      <c r="S14" s="57">
        <v>5.5439999999999996</v>
      </c>
      <c r="T14" s="57">
        <v>5.915</v>
      </c>
      <c r="U14" s="57">
        <v>5.673</v>
      </c>
      <c r="V14" s="57">
        <v>2.113</v>
      </c>
      <c r="W14" s="57">
        <v>7.2359999999999989</v>
      </c>
      <c r="X14" s="57">
        <v>0.69600000000000006</v>
      </c>
      <c r="Y14" s="57">
        <v>0.33699999999999997</v>
      </c>
      <c r="Z14" s="58"/>
      <c r="AA14" s="59">
        <f t="shared" si="0"/>
        <v>352.327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31.773</v>
      </c>
      <c r="C16" s="62">
        <f t="shared" ref="C16:Z16" si="1">IF(LEN(C$2)&gt;0,SUM(C10:C15),"")</f>
        <v>3.3049999999999997</v>
      </c>
      <c r="D16" s="62">
        <f t="shared" si="1"/>
        <v>4.2230000000000008</v>
      </c>
      <c r="E16" s="62">
        <f t="shared" si="1"/>
        <v>24.253999999999998</v>
      </c>
      <c r="F16" s="62">
        <f t="shared" si="1"/>
        <v>1.7370000000000001</v>
      </c>
      <c r="G16" s="62">
        <f t="shared" si="1"/>
        <v>30.701000000000001</v>
      </c>
      <c r="H16" s="62">
        <f t="shared" si="1"/>
        <v>0</v>
      </c>
      <c r="I16" s="62">
        <f t="shared" si="1"/>
        <v>24.1</v>
      </c>
      <c r="J16" s="62">
        <f t="shared" si="1"/>
        <v>21.314</v>
      </c>
      <c r="K16" s="62">
        <f t="shared" si="1"/>
        <v>58.311999999999998</v>
      </c>
      <c r="L16" s="62">
        <f t="shared" si="1"/>
        <v>44.949000000000005</v>
      </c>
      <c r="M16" s="62">
        <f t="shared" si="1"/>
        <v>45.903999999999996</v>
      </c>
      <c r="N16" s="62">
        <f t="shared" si="1"/>
        <v>25.573</v>
      </c>
      <c r="O16" s="62">
        <f t="shared" si="1"/>
        <v>15.925000000000001</v>
      </c>
      <c r="P16" s="62">
        <f t="shared" si="1"/>
        <v>20.648999999999997</v>
      </c>
      <c r="Q16" s="62">
        <f t="shared" si="1"/>
        <v>1.1950000000000001</v>
      </c>
      <c r="R16" s="62">
        <f t="shared" si="1"/>
        <v>0.89900000000000002</v>
      </c>
      <c r="S16" s="62">
        <f t="shared" si="1"/>
        <v>5.5439999999999996</v>
      </c>
      <c r="T16" s="62">
        <f t="shared" si="1"/>
        <v>5.915</v>
      </c>
      <c r="U16" s="62">
        <f t="shared" si="1"/>
        <v>5.673</v>
      </c>
      <c r="V16" s="62">
        <f t="shared" si="1"/>
        <v>38.131</v>
      </c>
      <c r="W16" s="62">
        <f t="shared" si="1"/>
        <v>7.2359999999999989</v>
      </c>
      <c r="X16" s="62">
        <f t="shared" si="1"/>
        <v>0.69600000000000006</v>
      </c>
      <c r="Y16" s="62">
        <f t="shared" si="1"/>
        <v>0.33699999999999997</v>
      </c>
      <c r="Z16" s="63" t="str">
        <f t="shared" si="1"/>
        <v/>
      </c>
      <c r="AA16" s="64">
        <f>SUM(AA10:AA15)</f>
        <v>418.34500000000003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4.28</v>
      </c>
      <c r="N19" s="72">
        <v>4.24</v>
      </c>
      <c r="O19" s="72">
        <v>4.28</v>
      </c>
      <c r="P19" s="72">
        <v>4.32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17.12</v>
      </c>
    </row>
    <row r="20" spans="1:27" ht="24.95" customHeight="1" x14ac:dyDescent="0.2">
      <c r="A20" s="75" t="s">
        <v>15</v>
      </c>
      <c r="B20" s="76">
        <v>4.2999999999999997E-2</v>
      </c>
      <c r="C20" s="77">
        <v>9.0990000000000002</v>
      </c>
      <c r="D20" s="77">
        <v>10.447000000000001</v>
      </c>
      <c r="E20" s="77">
        <v>10.581999999999999</v>
      </c>
      <c r="F20" s="77">
        <v>9.923</v>
      </c>
      <c r="G20" s="77">
        <v>5.3309999999999995</v>
      </c>
      <c r="H20" s="77"/>
      <c r="I20" s="77"/>
      <c r="J20" s="77"/>
      <c r="K20" s="77">
        <v>3.3769999999999998</v>
      </c>
      <c r="L20" s="77">
        <v>2.5999999999999999E-2</v>
      </c>
      <c r="M20" s="77">
        <v>10</v>
      </c>
      <c r="N20" s="77">
        <v>10</v>
      </c>
      <c r="O20" s="77">
        <v>10</v>
      </c>
      <c r="P20" s="77">
        <v>10</v>
      </c>
      <c r="Q20" s="77">
        <v>8.8949999999999996</v>
      </c>
      <c r="R20" s="77">
        <v>8.8889999999999993</v>
      </c>
      <c r="S20" s="77">
        <v>8.9920000000000009</v>
      </c>
      <c r="T20" s="77"/>
      <c r="U20" s="77"/>
      <c r="V20" s="77">
        <v>1.5760000000000001</v>
      </c>
      <c r="W20" s="77">
        <v>9.1739999999999995</v>
      </c>
      <c r="X20" s="77">
        <v>9.0589999999999993</v>
      </c>
      <c r="Y20" s="77">
        <v>8.9930000000000003</v>
      </c>
      <c r="Z20" s="78"/>
      <c r="AA20" s="79">
        <f t="shared" si="2"/>
        <v>144.40599999999998</v>
      </c>
    </row>
    <row r="21" spans="1:27" ht="24.95" customHeight="1" x14ac:dyDescent="0.2">
      <c r="A21" s="75" t="s">
        <v>16</v>
      </c>
      <c r="B21" s="80">
        <v>14.43</v>
      </c>
      <c r="C21" s="81">
        <v>19.668999999999997</v>
      </c>
      <c r="D21" s="81">
        <v>22.192999999999998</v>
      </c>
      <c r="E21" s="81">
        <v>38.433999999999997</v>
      </c>
      <c r="F21" s="81">
        <v>14.664999999999999</v>
      </c>
      <c r="G21" s="81">
        <v>6.76</v>
      </c>
      <c r="H21" s="81"/>
      <c r="I21" s="81">
        <v>11.433</v>
      </c>
      <c r="J21" s="81"/>
      <c r="K21" s="81">
        <v>1.2999999999999999E-2</v>
      </c>
      <c r="L21" s="81">
        <v>2.1999999999999999E-2</v>
      </c>
      <c r="M21" s="81"/>
      <c r="N21" s="81">
        <v>2.3E-2</v>
      </c>
      <c r="O21" s="81">
        <v>1.4E-2</v>
      </c>
      <c r="P21" s="81"/>
      <c r="Q21" s="81">
        <v>24.030999999999999</v>
      </c>
      <c r="R21" s="81">
        <v>3.927</v>
      </c>
      <c r="S21" s="81">
        <v>18.408000000000001</v>
      </c>
      <c r="T21" s="81"/>
      <c r="U21" s="81">
        <v>20.210999999999999</v>
      </c>
      <c r="V21" s="81">
        <v>26.821000000000002</v>
      </c>
      <c r="W21" s="81">
        <v>6.6760000000000002</v>
      </c>
      <c r="X21" s="81">
        <v>5.306</v>
      </c>
      <c r="Y21" s="81">
        <v>9.4849999999999994</v>
      </c>
      <c r="Z21" s="78"/>
      <c r="AA21" s="79">
        <f t="shared" si="2"/>
        <v>242.52100000000002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14.472999999999999</v>
      </c>
      <c r="C26" s="88">
        <f t="shared" ref="C26:Z26" si="3">IF(LEN(C$2)&gt;0,SUM(C19:C25),"")</f>
        <v>28.767999999999997</v>
      </c>
      <c r="D26" s="88">
        <f t="shared" si="3"/>
        <v>32.64</v>
      </c>
      <c r="E26" s="88">
        <f t="shared" si="3"/>
        <v>49.015999999999998</v>
      </c>
      <c r="F26" s="88">
        <f t="shared" si="3"/>
        <v>24.588000000000001</v>
      </c>
      <c r="G26" s="88">
        <f t="shared" si="3"/>
        <v>12.090999999999999</v>
      </c>
      <c r="H26" s="88">
        <f t="shared" si="3"/>
        <v>0</v>
      </c>
      <c r="I26" s="88">
        <f t="shared" si="3"/>
        <v>11.433</v>
      </c>
      <c r="J26" s="88">
        <f t="shared" si="3"/>
        <v>0</v>
      </c>
      <c r="K26" s="88">
        <f t="shared" si="3"/>
        <v>3.3899999999999997</v>
      </c>
      <c r="L26" s="88">
        <f t="shared" si="3"/>
        <v>4.8000000000000001E-2</v>
      </c>
      <c r="M26" s="88">
        <f t="shared" si="3"/>
        <v>14.280000000000001</v>
      </c>
      <c r="N26" s="88">
        <f t="shared" si="3"/>
        <v>14.263</v>
      </c>
      <c r="O26" s="88">
        <f t="shared" si="3"/>
        <v>14.294</v>
      </c>
      <c r="P26" s="88">
        <f t="shared" si="3"/>
        <v>14.32</v>
      </c>
      <c r="Q26" s="88">
        <f t="shared" si="3"/>
        <v>32.926000000000002</v>
      </c>
      <c r="R26" s="88">
        <f t="shared" si="3"/>
        <v>12.815999999999999</v>
      </c>
      <c r="S26" s="88">
        <f t="shared" si="3"/>
        <v>27.400000000000002</v>
      </c>
      <c r="T26" s="88">
        <f t="shared" si="3"/>
        <v>0</v>
      </c>
      <c r="U26" s="88">
        <f t="shared" si="3"/>
        <v>20.210999999999999</v>
      </c>
      <c r="V26" s="88">
        <f t="shared" si="3"/>
        <v>28.397000000000002</v>
      </c>
      <c r="W26" s="88">
        <f t="shared" si="3"/>
        <v>15.85</v>
      </c>
      <c r="X26" s="88">
        <f t="shared" si="3"/>
        <v>14.364999999999998</v>
      </c>
      <c r="Y26" s="88">
        <f t="shared" si="3"/>
        <v>18.478000000000002</v>
      </c>
      <c r="Z26" s="89" t="str">
        <f t="shared" si="3"/>
        <v/>
      </c>
      <c r="AA26" s="90">
        <f>SUM(AA19:AA25)</f>
        <v>404.04700000000003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46.246000000000002</v>
      </c>
      <c r="C30" s="77">
        <v>32.073</v>
      </c>
      <c r="D30" s="77">
        <v>36.863</v>
      </c>
      <c r="E30" s="77">
        <v>73.27</v>
      </c>
      <c r="F30" s="77">
        <v>26.324999999999999</v>
      </c>
      <c r="G30" s="77">
        <v>42.792000000000002</v>
      </c>
      <c r="H30" s="77"/>
      <c r="I30" s="77">
        <v>35.533000000000001</v>
      </c>
      <c r="J30" s="77">
        <v>21.314</v>
      </c>
      <c r="K30" s="77">
        <v>61.701999999999998</v>
      </c>
      <c r="L30" s="77">
        <v>44.997</v>
      </c>
      <c r="M30" s="77">
        <v>60.183999999999997</v>
      </c>
      <c r="N30" s="77">
        <v>39.835999999999999</v>
      </c>
      <c r="O30" s="77">
        <v>30.219000000000001</v>
      </c>
      <c r="P30" s="77">
        <v>34.969000000000001</v>
      </c>
      <c r="Q30" s="77">
        <v>34.121000000000002</v>
      </c>
      <c r="R30" s="77">
        <v>13.715</v>
      </c>
      <c r="S30" s="77">
        <v>32.944000000000003</v>
      </c>
      <c r="T30" s="77">
        <v>5.915</v>
      </c>
      <c r="U30" s="77">
        <v>25.884</v>
      </c>
      <c r="V30" s="77">
        <v>66.528000000000006</v>
      </c>
      <c r="W30" s="77">
        <v>23.085999999999999</v>
      </c>
      <c r="X30" s="77">
        <v>15.061</v>
      </c>
      <c r="Y30" s="77">
        <v>18.815000000000001</v>
      </c>
      <c r="Z30" s="78"/>
      <c r="AA30" s="79">
        <f>SUM(B30:Z30)</f>
        <v>822.39200000000017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46.246000000000002</v>
      </c>
      <c r="C32" s="62">
        <f t="shared" ref="C32:Z32" si="4">IF(LEN(C$2)&gt;0,SUM(C29:C31),"")</f>
        <v>32.073</v>
      </c>
      <c r="D32" s="62">
        <f t="shared" si="4"/>
        <v>36.863</v>
      </c>
      <c r="E32" s="62">
        <f t="shared" si="4"/>
        <v>73.27</v>
      </c>
      <c r="F32" s="62">
        <f t="shared" si="4"/>
        <v>26.324999999999999</v>
      </c>
      <c r="G32" s="62">
        <f t="shared" si="4"/>
        <v>42.792000000000002</v>
      </c>
      <c r="H32" s="62">
        <f t="shared" si="4"/>
        <v>0</v>
      </c>
      <c r="I32" s="62">
        <f t="shared" si="4"/>
        <v>35.533000000000001</v>
      </c>
      <c r="J32" s="62">
        <f t="shared" si="4"/>
        <v>21.314</v>
      </c>
      <c r="K32" s="62">
        <f t="shared" si="4"/>
        <v>61.701999999999998</v>
      </c>
      <c r="L32" s="62">
        <f t="shared" si="4"/>
        <v>44.997</v>
      </c>
      <c r="M32" s="62">
        <f t="shared" si="4"/>
        <v>60.183999999999997</v>
      </c>
      <c r="N32" s="62">
        <f t="shared" si="4"/>
        <v>39.835999999999999</v>
      </c>
      <c r="O32" s="62">
        <f t="shared" si="4"/>
        <v>30.219000000000001</v>
      </c>
      <c r="P32" s="62">
        <f t="shared" si="4"/>
        <v>34.969000000000001</v>
      </c>
      <c r="Q32" s="62">
        <f t="shared" si="4"/>
        <v>34.121000000000002</v>
      </c>
      <c r="R32" s="62">
        <f t="shared" si="4"/>
        <v>13.715</v>
      </c>
      <c r="S32" s="62">
        <f t="shared" si="4"/>
        <v>32.944000000000003</v>
      </c>
      <c r="T32" s="62">
        <f t="shared" si="4"/>
        <v>5.915</v>
      </c>
      <c r="U32" s="62">
        <f t="shared" si="4"/>
        <v>25.884</v>
      </c>
      <c r="V32" s="62">
        <f t="shared" si="4"/>
        <v>66.528000000000006</v>
      </c>
      <c r="W32" s="62">
        <f t="shared" si="4"/>
        <v>23.085999999999999</v>
      </c>
      <c r="X32" s="62">
        <f t="shared" si="4"/>
        <v>15.061</v>
      </c>
      <c r="Y32" s="62">
        <f t="shared" si="4"/>
        <v>18.815000000000001</v>
      </c>
      <c r="Z32" s="63" t="str">
        <f t="shared" si="4"/>
        <v/>
      </c>
      <c r="AA32" s="64">
        <f>SUM(AA29:AA31)</f>
        <v>822.39200000000017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28.6</v>
      </c>
      <c r="C37" s="99">
        <v>68.3</v>
      </c>
      <c r="D37" s="99">
        <v>29.2</v>
      </c>
      <c r="E37" s="99">
        <v>7.3</v>
      </c>
      <c r="F37" s="99">
        <v>44.6</v>
      </c>
      <c r="G37" s="99">
        <v>42.8</v>
      </c>
      <c r="H37" s="99">
        <v>129.30000000000001</v>
      </c>
      <c r="I37" s="99">
        <v>44</v>
      </c>
      <c r="J37" s="99"/>
      <c r="K37" s="99"/>
      <c r="L37" s="99"/>
      <c r="M37" s="99"/>
      <c r="N37" s="99"/>
      <c r="O37" s="99"/>
      <c r="P37" s="99"/>
      <c r="Q37" s="99">
        <v>81.7</v>
      </c>
      <c r="R37" s="99">
        <v>49.4</v>
      </c>
      <c r="S37" s="99">
        <v>5</v>
      </c>
      <c r="T37" s="99">
        <v>56.9</v>
      </c>
      <c r="U37" s="99">
        <v>5</v>
      </c>
      <c r="V37" s="99"/>
      <c r="W37" s="99">
        <v>15.8</v>
      </c>
      <c r="X37" s="99"/>
      <c r="Y37" s="99">
        <v>11.8</v>
      </c>
      <c r="Z37" s="100"/>
      <c r="AA37" s="79">
        <f t="shared" si="5"/>
        <v>619.69999999999993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28.6</v>
      </c>
      <c r="C40" s="88">
        <f t="shared" ref="C40:Z40" si="6">IF(LEN(C$2)&gt;0,SUM(C35:C39),"")</f>
        <v>68.3</v>
      </c>
      <c r="D40" s="88">
        <f t="shared" si="6"/>
        <v>29.2</v>
      </c>
      <c r="E40" s="88">
        <f t="shared" si="6"/>
        <v>7.3</v>
      </c>
      <c r="F40" s="88">
        <f t="shared" si="6"/>
        <v>44.6</v>
      </c>
      <c r="G40" s="88">
        <f t="shared" si="6"/>
        <v>42.8</v>
      </c>
      <c r="H40" s="88">
        <f t="shared" si="6"/>
        <v>129.30000000000001</v>
      </c>
      <c r="I40" s="88">
        <f t="shared" si="6"/>
        <v>44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81.7</v>
      </c>
      <c r="R40" s="88">
        <f t="shared" si="6"/>
        <v>49.4</v>
      </c>
      <c r="S40" s="88">
        <f t="shared" si="6"/>
        <v>5</v>
      </c>
      <c r="T40" s="88">
        <f t="shared" si="6"/>
        <v>56.9</v>
      </c>
      <c r="U40" s="88">
        <f t="shared" si="6"/>
        <v>5</v>
      </c>
      <c r="V40" s="88">
        <f t="shared" si="6"/>
        <v>0</v>
      </c>
      <c r="W40" s="88">
        <f t="shared" si="6"/>
        <v>15.8</v>
      </c>
      <c r="X40" s="88">
        <f t="shared" si="6"/>
        <v>0</v>
      </c>
      <c r="Y40" s="88">
        <f t="shared" si="6"/>
        <v>11.8</v>
      </c>
      <c r="Z40" s="89" t="str">
        <f t="shared" si="6"/>
        <v/>
      </c>
      <c r="AA40" s="90">
        <f t="shared" si="5"/>
        <v>619.69999999999993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28.6</v>
      </c>
      <c r="C45" s="99">
        <v>68.3</v>
      </c>
      <c r="D45" s="99">
        <v>29.2</v>
      </c>
      <c r="E45" s="99">
        <v>7.3</v>
      </c>
      <c r="F45" s="99">
        <v>44.6</v>
      </c>
      <c r="G45" s="99">
        <v>42.8</v>
      </c>
      <c r="H45" s="99">
        <v>129.30000000000001</v>
      </c>
      <c r="I45" s="99">
        <v>44</v>
      </c>
      <c r="J45" s="99"/>
      <c r="K45" s="99"/>
      <c r="L45" s="99"/>
      <c r="M45" s="99"/>
      <c r="N45" s="99"/>
      <c r="O45" s="99"/>
      <c r="P45" s="99"/>
      <c r="Q45" s="99">
        <v>81.7</v>
      </c>
      <c r="R45" s="99">
        <v>49.4</v>
      </c>
      <c r="S45" s="99">
        <v>5</v>
      </c>
      <c r="T45" s="99">
        <v>56.9</v>
      </c>
      <c r="U45" s="99">
        <v>5</v>
      </c>
      <c r="V45" s="99"/>
      <c r="W45" s="99">
        <v>15.8</v>
      </c>
      <c r="X45" s="99"/>
      <c r="Y45" s="99">
        <v>11.8</v>
      </c>
      <c r="Z45" s="100"/>
      <c r="AA45" s="79">
        <f t="shared" si="7"/>
        <v>619.69999999999993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28.6</v>
      </c>
      <c r="C49" s="88">
        <f t="shared" ref="C49:Z49" si="8">IF(LEN(C$2)&gt;0,SUM(C43:C48),"")</f>
        <v>68.3</v>
      </c>
      <c r="D49" s="88">
        <f t="shared" si="8"/>
        <v>29.2</v>
      </c>
      <c r="E49" s="88">
        <f t="shared" si="8"/>
        <v>7.3</v>
      </c>
      <c r="F49" s="88">
        <f t="shared" si="8"/>
        <v>44.6</v>
      </c>
      <c r="G49" s="88">
        <f t="shared" si="8"/>
        <v>42.8</v>
      </c>
      <c r="H49" s="88">
        <f t="shared" si="8"/>
        <v>129.30000000000001</v>
      </c>
      <c r="I49" s="88">
        <f t="shared" si="8"/>
        <v>44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81.7</v>
      </c>
      <c r="R49" s="88">
        <f t="shared" si="8"/>
        <v>49.4</v>
      </c>
      <c r="S49" s="88">
        <f t="shared" si="8"/>
        <v>5</v>
      </c>
      <c r="T49" s="88">
        <f t="shared" si="8"/>
        <v>56.9</v>
      </c>
      <c r="U49" s="88">
        <f t="shared" si="8"/>
        <v>5</v>
      </c>
      <c r="V49" s="88">
        <f t="shared" si="8"/>
        <v>0</v>
      </c>
      <c r="W49" s="88">
        <f t="shared" si="8"/>
        <v>15.8</v>
      </c>
      <c r="X49" s="88">
        <f t="shared" si="8"/>
        <v>0</v>
      </c>
      <c r="Y49" s="88">
        <f t="shared" si="8"/>
        <v>11.8</v>
      </c>
      <c r="Z49" s="89" t="str">
        <f t="shared" si="8"/>
        <v/>
      </c>
      <c r="AA49" s="90">
        <f t="shared" si="7"/>
        <v>619.69999999999993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74.846000000000004</v>
      </c>
      <c r="C52" s="88">
        <f t="shared" ref="C52:Z52" si="10">IF(LEN(C$2)&gt;0,SUM(C10:C15)+C26+C40,"")</f>
        <v>100.37299999999999</v>
      </c>
      <c r="D52" s="88">
        <f t="shared" si="10"/>
        <v>66.063000000000002</v>
      </c>
      <c r="E52" s="88">
        <f t="shared" si="10"/>
        <v>80.569999999999993</v>
      </c>
      <c r="F52" s="88">
        <f t="shared" si="10"/>
        <v>70.925000000000011</v>
      </c>
      <c r="G52" s="88">
        <f t="shared" si="10"/>
        <v>85.591999999999999</v>
      </c>
      <c r="H52" s="88">
        <f t="shared" si="10"/>
        <v>129.30000000000001</v>
      </c>
      <c r="I52" s="88">
        <f t="shared" si="10"/>
        <v>79.533000000000001</v>
      </c>
      <c r="J52" s="88">
        <f t="shared" si="10"/>
        <v>21.314</v>
      </c>
      <c r="K52" s="88">
        <f t="shared" si="10"/>
        <v>61.701999999999998</v>
      </c>
      <c r="L52" s="88">
        <f t="shared" si="10"/>
        <v>44.997000000000007</v>
      </c>
      <c r="M52" s="88">
        <f t="shared" si="10"/>
        <v>60.183999999999997</v>
      </c>
      <c r="N52" s="88">
        <f t="shared" si="10"/>
        <v>39.835999999999999</v>
      </c>
      <c r="O52" s="88">
        <f t="shared" si="10"/>
        <v>30.219000000000001</v>
      </c>
      <c r="P52" s="88">
        <f t="shared" si="10"/>
        <v>34.968999999999994</v>
      </c>
      <c r="Q52" s="88">
        <f t="shared" si="10"/>
        <v>115.821</v>
      </c>
      <c r="R52" s="88">
        <f t="shared" si="10"/>
        <v>63.114999999999995</v>
      </c>
      <c r="S52" s="88">
        <f t="shared" si="10"/>
        <v>37.944000000000003</v>
      </c>
      <c r="T52" s="88">
        <f t="shared" si="10"/>
        <v>62.814999999999998</v>
      </c>
      <c r="U52" s="88">
        <f t="shared" si="10"/>
        <v>30.884</v>
      </c>
      <c r="V52" s="88">
        <f t="shared" si="10"/>
        <v>66.528000000000006</v>
      </c>
      <c r="W52" s="88">
        <f t="shared" si="10"/>
        <v>38.885999999999996</v>
      </c>
      <c r="X52" s="88">
        <f t="shared" si="10"/>
        <v>15.060999999999998</v>
      </c>
      <c r="Y52" s="88">
        <f t="shared" si="10"/>
        <v>30.615000000000002</v>
      </c>
      <c r="Z52" s="89" t="str">
        <f t="shared" si="10"/>
        <v/>
      </c>
      <c r="AA52" s="104">
        <f>SUM(B52:Z52)</f>
        <v>1442.0919999999999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28.6</v>
      </c>
      <c r="C4" s="18">
        <v>68.3</v>
      </c>
      <c r="D4" s="18">
        <v>29.2</v>
      </c>
      <c r="E4" s="18">
        <v>7.3</v>
      </c>
      <c r="F4" s="18">
        <v>44.6</v>
      </c>
      <c r="G4" s="18">
        <v>42.8</v>
      </c>
      <c r="H4" s="18">
        <v>129.30000000000001</v>
      </c>
      <c r="I4" s="18">
        <v>44</v>
      </c>
      <c r="J4" s="18"/>
      <c r="K4" s="18"/>
      <c r="L4" s="18"/>
      <c r="M4" s="18"/>
      <c r="N4" s="18"/>
      <c r="O4" s="18"/>
      <c r="P4" s="18"/>
      <c r="Q4" s="18">
        <v>81.7</v>
      </c>
      <c r="R4" s="18">
        <v>49.4</v>
      </c>
      <c r="S4" s="18">
        <v>5</v>
      </c>
      <c r="T4" s="18">
        <v>56.9</v>
      </c>
      <c r="U4" s="18">
        <v>5</v>
      </c>
      <c r="V4" s="18">
        <v>-36.4</v>
      </c>
      <c r="W4" s="18">
        <v>15.8</v>
      </c>
      <c r="X4" s="18"/>
      <c r="Y4" s="18">
        <v>11.8</v>
      </c>
      <c r="Z4" s="19"/>
      <c r="AA4" s="111">
        <f>SUM(B4:Z4)</f>
        <v>583.29999999999995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88</v>
      </c>
      <c r="C7" s="117">
        <v>85.09</v>
      </c>
      <c r="D7" s="117">
        <v>84.9</v>
      </c>
      <c r="E7" s="117">
        <v>85.34</v>
      </c>
      <c r="F7" s="117">
        <v>86.75</v>
      </c>
      <c r="G7" s="117">
        <v>93.94</v>
      </c>
      <c r="H7" s="117">
        <v>147.34</v>
      </c>
      <c r="I7" s="117">
        <v>144.12</v>
      </c>
      <c r="J7" s="117">
        <v>60.14</v>
      </c>
      <c r="K7" s="117">
        <v>2.77</v>
      </c>
      <c r="L7" s="117">
        <v>4.3099999999999996</v>
      </c>
      <c r="M7" s="117">
        <v>-1.37</v>
      </c>
      <c r="N7" s="117">
        <v>4.58</v>
      </c>
      <c r="O7" s="117">
        <v>29.5</v>
      </c>
      <c r="P7" s="117">
        <v>44.5</v>
      </c>
      <c r="Q7" s="117">
        <v>83.69</v>
      </c>
      <c r="R7" s="117">
        <v>103.27</v>
      </c>
      <c r="S7" s="117">
        <v>133.53</v>
      </c>
      <c r="T7" s="117">
        <v>240.43</v>
      </c>
      <c r="U7" s="117">
        <v>380.31</v>
      </c>
      <c r="V7" s="117">
        <v>310</v>
      </c>
      <c r="W7" s="117">
        <v>155</v>
      </c>
      <c r="X7" s="117">
        <v>148.38999999999999</v>
      </c>
      <c r="Y7" s="117">
        <v>133.63</v>
      </c>
      <c r="Z7" s="118"/>
      <c r="AA7" s="119">
        <f>IF(SUM(B7:Z7)&lt;&gt;0,AVERAGEIF(B7:Z7,"&lt;&gt;"""),"")</f>
        <v>110.33999999999999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36.4</v>
      </c>
      <c r="W13" s="129"/>
      <c r="X13" s="129"/>
      <c r="Y13" s="130"/>
      <c r="Z13" s="131"/>
      <c r="AA13" s="132">
        <f t="shared" si="0"/>
        <v>36.4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36.4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36.4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28.6</v>
      </c>
      <c r="C21" s="129">
        <v>68.3</v>
      </c>
      <c r="D21" s="129">
        <v>29.2</v>
      </c>
      <c r="E21" s="129">
        <v>7.3</v>
      </c>
      <c r="F21" s="129">
        <v>44.6</v>
      </c>
      <c r="G21" s="129">
        <v>42.8</v>
      </c>
      <c r="H21" s="129">
        <v>129.30000000000001</v>
      </c>
      <c r="I21" s="129">
        <v>44</v>
      </c>
      <c r="J21" s="129"/>
      <c r="K21" s="129"/>
      <c r="L21" s="129"/>
      <c r="M21" s="129"/>
      <c r="N21" s="129"/>
      <c r="O21" s="129"/>
      <c r="P21" s="129"/>
      <c r="Q21" s="129">
        <v>81.7</v>
      </c>
      <c r="R21" s="129">
        <v>49.4</v>
      </c>
      <c r="S21" s="129">
        <v>5</v>
      </c>
      <c r="T21" s="129">
        <v>56.9</v>
      </c>
      <c r="U21" s="129">
        <v>5</v>
      </c>
      <c r="V21" s="129"/>
      <c r="W21" s="129">
        <v>15.8</v>
      </c>
      <c r="X21" s="129"/>
      <c r="Y21" s="130">
        <v>11.8</v>
      </c>
      <c r="Z21" s="131"/>
      <c r="AA21" s="132">
        <f t="shared" si="2"/>
        <v>619.69999999999993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28.6</v>
      </c>
      <c r="C24" s="135">
        <f t="shared" si="3"/>
        <v>68.3</v>
      </c>
      <c r="D24" s="135">
        <f t="shared" si="3"/>
        <v>29.2</v>
      </c>
      <c r="E24" s="135">
        <f t="shared" si="3"/>
        <v>7.3</v>
      </c>
      <c r="F24" s="135">
        <f t="shared" si="3"/>
        <v>44.6</v>
      </c>
      <c r="G24" s="135">
        <f t="shared" si="3"/>
        <v>42.8</v>
      </c>
      <c r="H24" s="135">
        <f t="shared" si="3"/>
        <v>129.30000000000001</v>
      </c>
      <c r="I24" s="135">
        <f t="shared" si="3"/>
        <v>44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81.7</v>
      </c>
      <c r="R24" s="135">
        <f t="shared" si="3"/>
        <v>49.4</v>
      </c>
      <c r="S24" s="135">
        <f t="shared" si="3"/>
        <v>5</v>
      </c>
      <c r="T24" s="135">
        <f t="shared" si="3"/>
        <v>56.9</v>
      </c>
      <c r="U24" s="135">
        <f t="shared" si="3"/>
        <v>5</v>
      </c>
      <c r="V24" s="135">
        <f t="shared" si="3"/>
        <v>0</v>
      </c>
      <c r="W24" s="135">
        <f t="shared" si="3"/>
        <v>15.8</v>
      </c>
      <c r="X24" s="135">
        <f t="shared" si="3"/>
        <v>0</v>
      </c>
      <c r="Y24" s="135">
        <f t="shared" si="3"/>
        <v>11.8</v>
      </c>
      <c r="Z24" s="136" t="str">
        <f t="shared" si="3"/>
        <v/>
      </c>
      <c r="AA24" s="90">
        <f t="shared" si="2"/>
        <v>619.69999999999993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2025-09-07T20:27:42Z</dcterms:created>
  <dcterms:modified xsi:type="dcterms:W3CDTF">2025-09-07T20:27:43Z</dcterms:modified>
</cp:coreProperties>
</file>