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<sst xmlns="http://schemas.openxmlformats.org/spreadsheetml/2006/main" count="122" uniqueCount="56">
  <si>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16/10/2025 16:30:22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</si>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</sst>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C4-4F11-93FA-4E35F80A69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C4-4F11-93FA-4E35F80A69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2.6150000000000002</c:v>
                </c:pt>
                <c:pt idx="29">
                  <c:v>2.637</c:v>
                </c:pt>
                <c:pt idx="30">
                  <c:v>2.64</c:v>
                </c:pt>
                <c:pt idx="31">
                  <c:v>2.661</c:v>
                </c:pt>
                <c:pt idx="32">
                  <c:v>2.6579999999999999</c:v>
                </c:pt>
                <c:pt idx="33">
                  <c:v>2.69</c:v>
                </c:pt>
                <c:pt idx="34">
                  <c:v>2.66</c:v>
                </c:pt>
                <c:pt idx="35">
                  <c:v>2.6349999999999998</c:v>
                </c:pt>
                <c:pt idx="36">
                  <c:v>2.5990000000000002</c:v>
                </c:pt>
                <c:pt idx="37">
                  <c:v>2.5720000000000001</c:v>
                </c:pt>
                <c:pt idx="38">
                  <c:v>2.5760000000000001</c:v>
                </c:pt>
                <c:pt idx="39">
                  <c:v>2.6080000000000001</c:v>
                </c:pt>
                <c:pt idx="50">
                  <c:v>4.7839999999999998</c:v>
                </c:pt>
                <c:pt idx="52">
                  <c:v>2.8000000000000001E-2</c:v>
                </c:pt>
                <c:pt idx="53">
                  <c:v>3.1E-2</c:v>
                </c:pt>
                <c:pt idx="55">
                  <c:v>4.3999999999999997E-2</c:v>
                </c:pt>
                <c:pt idx="69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C4-4F11-93FA-4E35F80A69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1.5110000000000001</c:v>
                </c:pt>
                <c:pt idx="1">
                  <c:v>20.221</c:v>
                </c:pt>
                <c:pt idx="2">
                  <c:v>1.573</c:v>
                </c:pt>
                <c:pt idx="3">
                  <c:v>1.054</c:v>
                </c:pt>
                <c:pt idx="4">
                  <c:v>1</c:v>
                </c:pt>
                <c:pt idx="5">
                  <c:v>1.923</c:v>
                </c:pt>
                <c:pt idx="6">
                  <c:v>1.44</c:v>
                </c:pt>
                <c:pt idx="7">
                  <c:v>0.96</c:v>
                </c:pt>
                <c:pt idx="8">
                  <c:v>1.103</c:v>
                </c:pt>
                <c:pt idx="9">
                  <c:v>4.165</c:v>
                </c:pt>
                <c:pt idx="10">
                  <c:v>1.5549999999999999</c:v>
                </c:pt>
                <c:pt idx="11">
                  <c:v>1.9419999999999999</c:v>
                </c:pt>
                <c:pt idx="12">
                  <c:v>1.2429999999999999</c:v>
                </c:pt>
                <c:pt idx="13">
                  <c:v>1.202</c:v>
                </c:pt>
                <c:pt idx="14">
                  <c:v>1.242</c:v>
                </c:pt>
                <c:pt idx="15">
                  <c:v>0.96099999999999997</c:v>
                </c:pt>
                <c:pt idx="16">
                  <c:v>0.96</c:v>
                </c:pt>
                <c:pt idx="17">
                  <c:v>1.4870000000000001</c:v>
                </c:pt>
                <c:pt idx="18">
                  <c:v>20.726000000000003</c:v>
                </c:pt>
                <c:pt idx="19">
                  <c:v>12.786</c:v>
                </c:pt>
                <c:pt idx="20">
                  <c:v>0.65100000000000002</c:v>
                </c:pt>
                <c:pt idx="21">
                  <c:v>0.58299999999999996</c:v>
                </c:pt>
                <c:pt idx="22">
                  <c:v>15.622</c:v>
                </c:pt>
                <c:pt idx="23">
                  <c:v>1.2589999999999999</c:v>
                </c:pt>
                <c:pt idx="24">
                  <c:v>2.444</c:v>
                </c:pt>
                <c:pt idx="25">
                  <c:v>7.9980000000000002</c:v>
                </c:pt>
                <c:pt idx="26">
                  <c:v>16.891999999999999</c:v>
                </c:pt>
                <c:pt idx="27">
                  <c:v>46.52</c:v>
                </c:pt>
                <c:pt idx="28">
                  <c:v>3.2100000000000004</c:v>
                </c:pt>
                <c:pt idx="29">
                  <c:v>16.334</c:v>
                </c:pt>
                <c:pt idx="30">
                  <c:v>2.1630000000000003</c:v>
                </c:pt>
                <c:pt idx="31">
                  <c:v>3.3940000000000001</c:v>
                </c:pt>
                <c:pt idx="32">
                  <c:v>4.1109999999999998</c:v>
                </c:pt>
                <c:pt idx="33">
                  <c:v>2.8679999999999999</c:v>
                </c:pt>
                <c:pt idx="34">
                  <c:v>4.5259999999999998</c:v>
                </c:pt>
                <c:pt idx="35">
                  <c:v>4.0979999999999999</c:v>
                </c:pt>
                <c:pt idx="36">
                  <c:v>25.263999999999999</c:v>
                </c:pt>
                <c:pt idx="37">
                  <c:v>2.8620000000000001</c:v>
                </c:pt>
                <c:pt idx="38">
                  <c:v>1.9969999999999999</c:v>
                </c:pt>
                <c:pt idx="39">
                  <c:v>2.3129999999999997</c:v>
                </c:pt>
                <c:pt idx="40">
                  <c:v>2.41</c:v>
                </c:pt>
                <c:pt idx="41">
                  <c:v>1.48</c:v>
                </c:pt>
                <c:pt idx="42">
                  <c:v>2.105</c:v>
                </c:pt>
                <c:pt idx="43">
                  <c:v>3.036</c:v>
                </c:pt>
                <c:pt idx="44">
                  <c:v>1.44</c:v>
                </c:pt>
                <c:pt idx="45">
                  <c:v>2.4820000000000002</c:v>
                </c:pt>
                <c:pt idx="46">
                  <c:v>2.2709999999999999</c:v>
                </c:pt>
                <c:pt idx="47">
                  <c:v>2.2549999999999999</c:v>
                </c:pt>
                <c:pt idx="48">
                  <c:v>1.7929999999999999</c:v>
                </c:pt>
                <c:pt idx="49">
                  <c:v>1.046</c:v>
                </c:pt>
                <c:pt idx="50">
                  <c:v>0.49</c:v>
                </c:pt>
                <c:pt idx="51">
                  <c:v>1.6440000000000001</c:v>
                </c:pt>
                <c:pt idx="52">
                  <c:v>0.97499999999999998</c:v>
                </c:pt>
                <c:pt idx="53">
                  <c:v>1.663</c:v>
                </c:pt>
                <c:pt idx="54">
                  <c:v>0.96199999999999997</c:v>
                </c:pt>
                <c:pt idx="55">
                  <c:v>0.98</c:v>
                </c:pt>
                <c:pt idx="56">
                  <c:v>0.48</c:v>
                </c:pt>
                <c:pt idx="59">
                  <c:v>0.51800000000000002</c:v>
                </c:pt>
                <c:pt idx="60">
                  <c:v>0.96</c:v>
                </c:pt>
                <c:pt idx="61">
                  <c:v>0.48</c:v>
                </c:pt>
                <c:pt idx="62">
                  <c:v>8.8770000000000007</c:v>
                </c:pt>
                <c:pt idx="64">
                  <c:v>0.20599999999999999</c:v>
                </c:pt>
                <c:pt idx="65">
                  <c:v>2.2549999999999999</c:v>
                </c:pt>
                <c:pt idx="66">
                  <c:v>12.19</c:v>
                </c:pt>
                <c:pt idx="69">
                  <c:v>0.48</c:v>
                </c:pt>
                <c:pt idx="70">
                  <c:v>8.0129999999999999</c:v>
                </c:pt>
                <c:pt idx="71">
                  <c:v>5.74</c:v>
                </c:pt>
                <c:pt idx="72">
                  <c:v>3.9510000000000001</c:v>
                </c:pt>
                <c:pt idx="73">
                  <c:v>4.28</c:v>
                </c:pt>
                <c:pt idx="74">
                  <c:v>22.210999999999999</c:v>
                </c:pt>
                <c:pt idx="75">
                  <c:v>4.4459999999999997</c:v>
                </c:pt>
                <c:pt idx="76">
                  <c:v>8.3420000000000005</c:v>
                </c:pt>
                <c:pt idx="77">
                  <c:v>4.5919999999999996</c:v>
                </c:pt>
                <c:pt idx="78">
                  <c:v>8.5869999999999997</c:v>
                </c:pt>
                <c:pt idx="79">
                  <c:v>1.0979999999999999</c:v>
                </c:pt>
                <c:pt idx="80">
                  <c:v>19.141999999999999</c:v>
                </c:pt>
                <c:pt idx="81">
                  <c:v>6.2680000000000007</c:v>
                </c:pt>
                <c:pt idx="82">
                  <c:v>0.48</c:v>
                </c:pt>
                <c:pt idx="83">
                  <c:v>1.542</c:v>
                </c:pt>
                <c:pt idx="84">
                  <c:v>12.4</c:v>
                </c:pt>
                <c:pt idx="85">
                  <c:v>2.5760000000000001</c:v>
                </c:pt>
                <c:pt idx="86">
                  <c:v>1.413</c:v>
                </c:pt>
                <c:pt idx="87">
                  <c:v>1.4489999999999998</c:v>
                </c:pt>
                <c:pt idx="88">
                  <c:v>0.48</c:v>
                </c:pt>
                <c:pt idx="89">
                  <c:v>0.48</c:v>
                </c:pt>
                <c:pt idx="93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C4-4F11-93FA-4E35F80A69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C4-4F11-93FA-4E35F80A69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C4-4F11-93FA-4E35F80A69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C4-4F11-93FA-4E35F80A69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C4-4F11-93FA-4E35F80A69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C4-4F11-93FA-4E35F80A69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4.9980000000000002</c:v>
                </c:pt>
                <c:pt idx="1">
                  <c:v>24.38</c:v>
                </c:pt>
                <c:pt idx="2">
                  <c:v>107.52699999999999</c:v>
                </c:pt>
                <c:pt idx="3">
                  <c:v>94.245000000000005</c:v>
                </c:pt>
                <c:pt idx="4">
                  <c:v>155.94999999999999</c:v>
                </c:pt>
                <c:pt idx="5">
                  <c:v>145.482</c:v>
                </c:pt>
                <c:pt idx="6">
                  <c:v>125.411</c:v>
                </c:pt>
                <c:pt idx="7">
                  <c:v>92.777000000000001</c:v>
                </c:pt>
                <c:pt idx="8">
                  <c:v>42.277000000000001</c:v>
                </c:pt>
                <c:pt idx="9">
                  <c:v>46.707999999999998</c:v>
                </c:pt>
                <c:pt idx="10">
                  <c:v>46.371000000000002</c:v>
                </c:pt>
                <c:pt idx="11">
                  <c:v>46.143000000000001</c:v>
                </c:pt>
                <c:pt idx="12">
                  <c:v>46.548999999999999</c:v>
                </c:pt>
                <c:pt idx="13">
                  <c:v>42.45</c:v>
                </c:pt>
                <c:pt idx="14">
                  <c:v>54.122999999999998</c:v>
                </c:pt>
                <c:pt idx="15">
                  <c:v>48.772999999999996</c:v>
                </c:pt>
                <c:pt idx="16">
                  <c:v>201.75</c:v>
                </c:pt>
                <c:pt idx="17">
                  <c:v>116.76600000000001</c:v>
                </c:pt>
                <c:pt idx="18">
                  <c:v>45.933</c:v>
                </c:pt>
                <c:pt idx="19">
                  <c:v>32.338000000000001</c:v>
                </c:pt>
                <c:pt idx="20">
                  <c:v>71.180999999999997</c:v>
                </c:pt>
                <c:pt idx="21">
                  <c:v>58.152999999999999</c:v>
                </c:pt>
                <c:pt idx="22">
                  <c:v>75.656000000000006</c:v>
                </c:pt>
                <c:pt idx="23">
                  <c:v>44.8</c:v>
                </c:pt>
                <c:pt idx="24">
                  <c:v>27.613</c:v>
                </c:pt>
                <c:pt idx="32">
                  <c:v>10</c:v>
                </c:pt>
                <c:pt idx="35">
                  <c:v>27.594999999999999</c:v>
                </c:pt>
                <c:pt idx="36">
                  <c:v>8.8569999999999993</c:v>
                </c:pt>
                <c:pt idx="37">
                  <c:v>10</c:v>
                </c:pt>
                <c:pt idx="38">
                  <c:v>51.2</c:v>
                </c:pt>
                <c:pt idx="39">
                  <c:v>100.58999999999999</c:v>
                </c:pt>
                <c:pt idx="40">
                  <c:v>49</c:v>
                </c:pt>
                <c:pt idx="41">
                  <c:v>67.36</c:v>
                </c:pt>
                <c:pt idx="42">
                  <c:v>138.33600000000001</c:v>
                </c:pt>
                <c:pt idx="43">
                  <c:v>104.104</c:v>
                </c:pt>
                <c:pt idx="44">
                  <c:v>80.35499999999999</c:v>
                </c:pt>
                <c:pt idx="45">
                  <c:v>89.338999999999999</c:v>
                </c:pt>
                <c:pt idx="46">
                  <c:v>101.02200000000001</c:v>
                </c:pt>
                <c:pt idx="47">
                  <c:v>156.09700000000001</c:v>
                </c:pt>
                <c:pt idx="48">
                  <c:v>37</c:v>
                </c:pt>
                <c:pt idx="49">
                  <c:v>37</c:v>
                </c:pt>
                <c:pt idx="50">
                  <c:v>38.090000000000003</c:v>
                </c:pt>
                <c:pt idx="51">
                  <c:v>53.43</c:v>
                </c:pt>
                <c:pt idx="52">
                  <c:v>37</c:v>
                </c:pt>
                <c:pt idx="53">
                  <c:v>37</c:v>
                </c:pt>
                <c:pt idx="54">
                  <c:v>37</c:v>
                </c:pt>
                <c:pt idx="55">
                  <c:v>38</c:v>
                </c:pt>
                <c:pt idx="56">
                  <c:v>25.256</c:v>
                </c:pt>
                <c:pt idx="58">
                  <c:v>28.343</c:v>
                </c:pt>
                <c:pt idx="59">
                  <c:v>32.469000000000001</c:v>
                </c:pt>
                <c:pt idx="60">
                  <c:v>39.527000000000001</c:v>
                </c:pt>
                <c:pt idx="61">
                  <c:v>31.9</c:v>
                </c:pt>
                <c:pt idx="62">
                  <c:v>10.928000000000001</c:v>
                </c:pt>
                <c:pt idx="63">
                  <c:v>102.828</c:v>
                </c:pt>
                <c:pt idx="64">
                  <c:v>44.613999999999997</c:v>
                </c:pt>
                <c:pt idx="65">
                  <c:v>30.82</c:v>
                </c:pt>
                <c:pt idx="66">
                  <c:v>7.8330000000000002</c:v>
                </c:pt>
                <c:pt idx="67">
                  <c:v>10</c:v>
                </c:pt>
                <c:pt idx="68">
                  <c:v>35.021000000000001</c:v>
                </c:pt>
                <c:pt idx="69">
                  <c:v>20.029</c:v>
                </c:pt>
                <c:pt idx="70">
                  <c:v>10.715</c:v>
                </c:pt>
                <c:pt idx="71">
                  <c:v>9.4160000000000004</c:v>
                </c:pt>
                <c:pt idx="72">
                  <c:v>34.1</c:v>
                </c:pt>
                <c:pt idx="73">
                  <c:v>22.7</c:v>
                </c:pt>
                <c:pt idx="74">
                  <c:v>18.321000000000002</c:v>
                </c:pt>
                <c:pt idx="75">
                  <c:v>10.3</c:v>
                </c:pt>
                <c:pt idx="76">
                  <c:v>13.8</c:v>
                </c:pt>
                <c:pt idx="77">
                  <c:v>18.600000000000001</c:v>
                </c:pt>
                <c:pt idx="78">
                  <c:v>29.8</c:v>
                </c:pt>
                <c:pt idx="79">
                  <c:v>24.164000000000001</c:v>
                </c:pt>
                <c:pt idx="80">
                  <c:v>28.8</c:v>
                </c:pt>
                <c:pt idx="81">
                  <c:v>25.6</c:v>
                </c:pt>
                <c:pt idx="82">
                  <c:v>26.832999999999998</c:v>
                </c:pt>
                <c:pt idx="84">
                  <c:v>8.859</c:v>
                </c:pt>
                <c:pt idx="85">
                  <c:v>12.007</c:v>
                </c:pt>
                <c:pt idx="86">
                  <c:v>14</c:v>
                </c:pt>
                <c:pt idx="87">
                  <c:v>21.94</c:v>
                </c:pt>
                <c:pt idx="88">
                  <c:v>7.0019999999999998</c:v>
                </c:pt>
                <c:pt idx="89">
                  <c:v>7.2</c:v>
                </c:pt>
                <c:pt idx="90">
                  <c:v>9.0020000000000007</c:v>
                </c:pt>
                <c:pt idx="91">
                  <c:v>34.348999999999997</c:v>
                </c:pt>
                <c:pt idx="92">
                  <c:v>7.2</c:v>
                </c:pt>
                <c:pt idx="93">
                  <c:v>21.01</c:v>
                </c:pt>
                <c:pt idx="94">
                  <c:v>60.755000000000003</c:v>
                </c:pt>
                <c:pt idx="95">
                  <c:v>57.926000000000002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C4-4F11-93FA-4E35F80A697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2.2999999999999998</c:v>
                </c:pt>
                <c:pt idx="13">
                  <c:v>6.7</c:v>
                </c:pt>
                <c:pt idx="14">
                  <c:v>0</c:v>
                </c:pt>
                <c:pt idx="15">
                  <c:v>0.9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37.799999999999997</c:v>
                </c:pt>
                <c:pt idx="22">
                  <c:v>0</c:v>
                </c:pt>
                <c:pt idx="23">
                  <c:v>0</c:v>
                </c:pt>
                <c:pt idx="24">
                  <c:v>17.8</c:v>
                </c:pt>
                <c:pt idx="25">
                  <c:v>15.9</c:v>
                </c:pt>
                <c:pt idx="26">
                  <c:v>0.9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13.4</c:v>
                </c:pt>
                <c:pt idx="31">
                  <c:v>29.4</c:v>
                </c:pt>
                <c:pt idx="32">
                  <c:v>0.6</c:v>
                </c:pt>
                <c:pt idx="33">
                  <c:v>6.1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44.4</c:v>
                </c:pt>
                <c:pt idx="45">
                  <c:v>16</c:v>
                </c:pt>
                <c:pt idx="46">
                  <c:v>0</c:v>
                </c:pt>
                <c:pt idx="47">
                  <c:v>0</c:v>
                </c:pt>
                <c:pt idx="48">
                  <c:v>30.6</c:v>
                </c:pt>
                <c:pt idx="49">
                  <c:v>0</c:v>
                </c:pt>
                <c:pt idx="50">
                  <c:v>14.3</c:v>
                </c:pt>
                <c:pt idx="51">
                  <c:v>13.5</c:v>
                </c:pt>
                <c:pt idx="52">
                  <c:v>0.5</c:v>
                </c:pt>
                <c:pt idx="53">
                  <c:v>23.5</c:v>
                </c:pt>
                <c:pt idx="54">
                  <c:v>7.2</c:v>
                </c:pt>
                <c:pt idx="55">
                  <c:v>6.5</c:v>
                </c:pt>
                <c:pt idx="56">
                  <c:v>19.2</c:v>
                </c:pt>
                <c:pt idx="57">
                  <c:v>31.4</c:v>
                </c:pt>
                <c:pt idx="58">
                  <c:v>11.4</c:v>
                </c:pt>
                <c:pt idx="59">
                  <c:v>0</c:v>
                </c:pt>
                <c:pt idx="60">
                  <c:v>0.7</c:v>
                </c:pt>
                <c:pt idx="61">
                  <c:v>5</c:v>
                </c:pt>
                <c:pt idx="62">
                  <c:v>5.2</c:v>
                </c:pt>
                <c:pt idx="63">
                  <c:v>5.0999999999999996</c:v>
                </c:pt>
                <c:pt idx="64">
                  <c:v>0</c:v>
                </c:pt>
                <c:pt idx="65">
                  <c:v>0</c:v>
                </c:pt>
                <c:pt idx="66">
                  <c:v>5.0999999999999996</c:v>
                </c:pt>
                <c:pt idx="67">
                  <c:v>19.899999999999999</c:v>
                </c:pt>
                <c:pt idx="68">
                  <c:v>7.3</c:v>
                </c:pt>
                <c:pt idx="69">
                  <c:v>21.1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7</c:v>
                </c:pt>
                <c:pt idx="78">
                  <c:v>0</c:v>
                </c:pt>
                <c:pt idx="79">
                  <c:v>16.399999999999999</c:v>
                </c:pt>
                <c:pt idx="80">
                  <c:v>0</c:v>
                </c:pt>
                <c:pt idx="81">
                  <c:v>0</c:v>
                </c:pt>
                <c:pt idx="82">
                  <c:v>8.1</c:v>
                </c:pt>
                <c:pt idx="83">
                  <c:v>43.9</c:v>
                </c:pt>
                <c:pt idx="84">
                  <c:v>0</c:v>
                </c:pt>
                <c:pt idx="85">
                  <c:v>0.2</c:v>
                </c:pt>
                <c:pt idx="86">
                  <c:v>15.9</c:v>
                </c:pt>
                <c:pt idx="87">
                  <c:v>21.8</c:v>
                </c:pt>
                <c:pt idx="88">
                  <c:v>17.399999999999999</c:v>
                </c:pt>
                <c:pt idx="89">
                  <c:v>6.4</c:v>
                </c:pt>
                <c:pt idx="90">
                  <c:v>18.3</c:v>
                </c:pt>
                <c:pt idx="91">
                  <c:v>19.399999999999999</c:v>
                </c:pt>
                <c:pt idx="92">
                  <c:v>13.5</c:v>
                </c:pt>
                <c:pt idx="93">
                  <c:v>8.1999999999999993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C4-4F11-93FA-4E35F80A69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14.231999999999999</c:v>
                </c:pt>
                <c:pt idx="1">
                  <c:v>3.9689999999999999</c:v>
                </c:pt>
                <c:pt idx="2">
                  <c:v>0.14000000000000001</c:v>
                </c:pt>
                <c:pt idx="3">
                  <c:v>0.08</c:v>
                </c:pt>
                <c:pt idx="4">
                  <c:v>4.8000000000000001E-2</c:v>
                </c:pt>
                <c:pt idx="5">
                  <c:v>4.3999999999999997E-2</c:v>
                </c:pt>
                <c:pt idx="6">
                  <c:v>0.04</c:v>
                </c:pt>
                <c:pt idx="7">
                  <c:v>3.9E-2</c:v>
                </c:pt>
                <c:pt idx="8">
                  <c:v>1.4E-2</c:v>
                </c:pt>
                <c:pt idx="9">
                  <c:v>0.27800000000000002</c:v>
                </c:pt>
                <c:pt idx="10">
                  <c:v>1.0999999999999999E-2</c:v>
                </c:pt>
                <c:pt idx="11">
                  <c:v>3.0000000000000001E-3</c:v>
                </c:pt>
                <c:pt idx="18">
                  <c:v>1.3979999999999999</c:v>
                </c:pt>
                <c:pt idx="19">
                  <c:v>0.53100000000000003</c:v>
                </c:pt>
                <c:pt idx="22">
                  <c:v>0.53700000000000003</c:v>
                </c:pt>
                <c:pt idx="23">
                  <c:v>0.11799999999999999</c:v>
                </c:pt>
                <c:pt idx="25">
                  <c:v>5.8999999999999997E-2</c:v>
                </c:pt>
                <c:pt idx="27">
                  <c:v>4.1360000000000001</c:v>
                </c:pt>
                <c:pt idx="28">
                  <c:v>2.532</c:v>
                </c:pt>
                <c:pt idx="29">
                  <c:v>0.05</c:v>
                </c:pt>
                <c:pt idx="36">
                  <c:v>7.89</c:v>
                </c:pt>
                <c:pt idx="37">
                  <c:v>9.1069999999999993</c:v>
                </c:pt>
                <c:pt idx="38">
                  <c:v>9.2999999999999999E-2</c:v>
                </c:pt>
                <c:pt idx="41">
                  <c:v>5.5039999999999996</c:v>
                </c:pt>
                <c:pt idx="45">
                  <c:v>0.46400000000000002</c:v>
                </c:pt>
                <c:pt idx="46">
                  <c:v>1.3089999999999999</c:v>
                </c:pt>
                <c:pt idx="48">
                  <c:v>1.0980000000000001</c:v>
                </c:pt>
                <c:pt idx="49">
                  <c:v>11.622</c:v>
                </c:pt>
                <c:pt idx="50">
                  <c:v>2.4049999999999998</c:v>
                </c:pt>
                <c:pt idx="51">
                  <c:v>0.62</c:v>
                </c:pt>
                <c:pt idx="52">
                  <c:v>7.4829999999999997</c:v>
                </c:pt>
                <c:pt idx="53">
                  <c:v>0.86699999999999999</c:v>
                </c:pt>
                <c:pt idx="54">
                  <c:v>5.2320000000000002</c:v>
                </c:pt>
                <c:pt idx="55">
                  <c:v>5.0599999999999996</c:v>
                </c:pt>
                <c:pt idx="56">
                  <c:v>0.16500000000000001</c:v>
                </c:pt>
                <c:pt idx="57">
                  <c:v>0.26800000000000002</c:v>
                </c:pt>
                <c:pt idx="58">
                  <c:v>0.66800000000000004</c:v>
                </c:pt>
                <c:pt idx="59">
                  <c:v>3.9169999999999998</c:v>
                </c:pt>
                <c:pt idx="60">
                  <c:v>0.311</c:v>
                </c:pt>
                <c:pt idx="61">
                  <c:v>0.16</c:v>
                </c:pt>
                <c:pt idx="62">
                  <c:v>6.0999999999999999E-2</c:v>
                </c:pt>
                <c:pt idx="66">
                  <c:v>0.35299999999999998</c:v>
                </c:pt>
                <c:pt idx="67">
                  <c:v>7.4999999999999997E-2</c:v>
                </c:pt>
                <c:pt idx="68">
                  <c:v>9.4E-2</c:v>
                </c:pt>
                <c:pt idx="69">
                  <c:v>6.7000000000000004E-2</c:v>
                </c:pt>
                <c:pt idx="70">
                  <c:v>3.6999999999999998E-2</c:v>
                </c:pt>
                <c:pt idx="71">
                  <c:v>5.0000000000000001E-3</c:v>
                </c:pt>
                <c:pt idx="84">
                  <c:v>5.0590000000000002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C4-4F11-93FA-4E35F80A69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C4-4F11-93FA-4E35F80A69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45</c:v>
                </c:pt>
                <c:pt idx="6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C4-4F11-93FA-4E35F80A6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112.13</c:v>
                </c:pt>
                <c:pt idx="1">
                  <c:v>105.16</c:v>
                </c:pt>
                <c:pt idx="2">
                  <c:v>97.98</c:v>
                </c:pt>
                <c:pt idx="3">
                  <c:v>93.37</c:v>
                </c:pt>
                <c:pt idx="4">
                  <c:v>88.36</c:v>
                </c:pt>
                <c:pt idx="5">
                  <c:v>88.32</c:v>
                </c:pt>
                <c:pt idx="6">
                  <c:v>87.18</c:v>
                </c:pt>
                <c:pt idx="7">
                  <c:v>88.6</c:v>
                </c:pt>
                <c:pt idx="8">
                  <c:v>93.72</c:v>
                </c:pt>
                <c:pt idx="9">
                  <c:v>91.89</c:v>
                </c:pt>
                <c:pt idx="10">
                  <c:v>92.51</c:v>
                </c:pt>
                <c:pt idx="11">
                  <c:v>92.31</c:v>
                </c:pt>
                <c:pt idx="12">
                  <c:v>90.95</c:v>
                </c:pt>
                <c:pt idx="13">
                  <c:v>90.9</c:v>
                </c:pt>
                <c:pt idx="14">
                  <c:v>90.47</c:v>
                </c:pt>
                <c:pt idx="15">
                  <c:v>92.16</c:v>
                </c:pt>
                <c:pt idx="16">
                  <c:v>86.91</c:v>
                </c:pt>
                <c:pt idx="17">
                  <c:v>89.2</c:v>
                </c:pt>
                <c:pt idx="18">
                  <c:v>99.76</c:v>
                </c:pt>
                <c:pt idx="19">
                  <c:v>101.76</c:v>
                </c:pt>
                <c:pt idx="20">
                  <c:v>86.06</c:v>
                </c:pt>
                <c:pt idx="21">
                  <c:v>97.19</c:v>
                </c:pt>
                <c:pt idx="22">
                  <c:v>112.13</c:v>
                </c:pt>
                <c:pt idx="23">
                  <c:v>123.64</c:v>
                </c:pt>
                <c:pt idx="24">
                  <c:v>121.03</c:v>
                </c:pt>
                <c:pt idx="25">
                  <c:v>137.07</c:v>
                </c:pt>
                <c:pt idx="26">
                  <c:v>155.5</c:v>
                </c:pt>
                <c:pt idx="27">
                  <c:v>150.33000000000001</c:v>
                </c:pt>
                <c:pt idx="28">
                  <c:v>149.37</c:v>
                </c:pt>
                <c:pt idx="29">
                  <c:v>156.07</c:v>
                </c:pt>
                <c:pt idx="30">
                  <c:v>152.68</c:v>
                </c:pt>
                <c:pt idx="31">
                  <c:v>145.15</c:v>
                </c:pt>
                <c:pt idx="32">
                  <c:v>200.06</c:v>
                </c:pt>
                <c:pt idx="33">
                  <c:v>152.91999999999999</c:v>
                </c:pt>
                <c:pt idx="34">
                  <c:v>135.88999999999999</c:v>
                </c:pt>
                <c:pt idx="35">
                  <c:v>123.86</c:v>
                </c:pt>
                <c:pt idx="36">
                  <c:v>170.31</c:v>
                </c:pt>
                <c:pt idx="37">
                  <c:v>143.06</c:v>
                </c:pt>
                <c:pt idx="38">
                  <c:v>121</c:v>
                </c:pt>
                <c:pt idx="39">
                  <c:v>97.57</c:v>
                </c:pt>
                <c:pt idx="40">
                  <c:v>133</c:v>
                </c:pt>
                <c:pt idx="41">
                  <c:v>132.61000000000001</c:v>
                </c:pt>
                <c:pt idx="42">
                  <c:v>115.8</c:v>
                </c:pt>
                <c:pt idx="43">
                  <c:v>104.72</c:v>
                </c:pt>
                <c:pt idx="44">
                  <c:v>119.72</c:v>
                </c:pt>
                <c:pt idx="45">
                  <c:v>109.24</c:v>
                </c:pt>
                <c:pt idx="46">
                  <c:v>96.95</c:v>
                </c:pt>
                <c:pt idx="47">
                  <c:v>85.43</c:v>
                </c:pt>
                <c:pt idx="48">
                  <c:v>101.04</c:v>
                </c:pt>
                <c:pt idx="49">
                  <c:v>100.05</c:v>
                </c:pt>
                <c:pt idx="50">
                  <c:v>94.99</c:v>
                </c:pt>
                <c:pt idx="51">
                  <c:v>92.62</c:v>
                </c:pt>
                <c:pt idx="52">
                  <c:v>98.93</c:v>
                </c:pt>
                <c:pt idx="53">
                  <c:v>98.26</c:v>
                </c:pt>
                <c:pt idx="54">
                  <c:v>101.82</c:v>
                </c:pt>
                <c:pt idx="55">
                  <c:v>96.9</c:v>
                </c:pt>
                <c:pt idx="56">
                  <c:v>82.18</c:v>
                </c:pt>
                <c:pt idx="57">
                  <c:v>97.74</c:v>
                </c:pt>
                <c:pt idx="58">
                  <c:v>108.9</c:v>
                </c:pt>
                <c:pt idx="59">
                  <c:v>113.4</c:v>
                </c:pt>
                <c:pt idx="60">
                  <c:v>102.46</c:v>
                </c:pt>
                <c:pt idx="61">
                  <c:v>118.4</c:v>
                </c:pt>
                <c:pt idx="62">
                  <c:v>134.86000000000001</c:v>
                </c:pt>
                <c:pt idx="63">
                  <c:v>157.56</c:v>
                </c:pt>
                <c:pt idx="64">
                  <c:v>110</c:v>
                </c:pt>
                <c:pt idx="65">
                  <c:v>127.25</c:v>
                </c:pt>
                <c:pt idx="66">
                  <c:v>184.64</c:v>
                </c:pt>
                <c:pt idx="67">
                  <c:v>230.15</c:v>
                </c:pt>
                <c:pt idx="68">
                  <c:v>134.66</c:v>
                </c:pt>
                <c:pt idx="69">
                  <c:v>155.59</c:v>
                </c:pt>
                <c:pt idx="70">
                  <c:v>167.57</c:v>
                </c:pt>
                <c:pt idx="71">
                  <c:v>199</c:v>
                </c:pt>
                <c:pt idx="72">
                  <c:v>153.80000000000001</c:v>
                </c:pt>
                <c:pt idx="73">
                  <c:v>178.35</c:v>
                </c:pt>
                <c:pt idx="74">
                  <c:v>199.7</c:v>
                </c:pt>
                <c:pt idx="75">
                  <c:v>250.23</c:v>
                </c:pt>
                <c:pt idx="76">
                  <c:v>199.39</c:v>
                </c:pt>
                <c:pt idx="77">
                  <c:v>189.06</c:v>
                </c:pt>
                <c:pt idx="78">
                  <c:v>163.1</c:v>
                </c:pt>
                <c:pt idx="79">
                  <c:v>155.08000000000001</c:v>
                </c:pt>
                <c:pt idx="80">
                  <c:v>166.16</c:v>
                </c:pt>
                <c:pt idx="81">
                  <c:v>165.46</c:v>
                </c:pt>
                <c:pt idx="82">
                  <c:v>152.02000000000001</c:v>
                </c:pt>
                <c:pt idx="83">
                  <c:v>160.43</c:v>
                </c:pt>
                <c:pt idx="84">
                  <c:v>169.4</c:v>
                </c:pt>
                <c:pt idx="85">
                  <c:v>154.47</c:v>
                </c:pt>
                <c:pt idx="86">
                  <c:v>146.05000000000001</c:v>
                </c:pt>
                <c:pt idx="87">
                  <c:v>129.25</c:v>
                </c:pt>
                <c:pt idx="88">
                  <c:v>154.47</c:v>
                </c:pt>
                <c:pt idx="89">
                  <c:v>137.05000000000001</c:v>
                </c:pt>
                <c:pt idx="90">
                  <c:v>131.72</c:v>
                </c:pt>
                <c:pt idx="91">
                  <c:v>119.8</c:v>
                </c:pt>
                <c:pt idx="92">
                  <c:v>122.88</c:v>
                </c:pt>
                <c:pt idx="93">
                  <c:v>110.96</c:v>
                </c:pt>
                <c:pt idx="94">
                  <c:v>99.21</c:v>
                </c:pt>
                <c:pt idx="95">
                  <c:v>93.04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C4-4F11-93FA-4E35F80A6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84-44B5-8E0D-ED776AF359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84-44B5-8E0D-ED776AF359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0.80400000000000005</c:v>
                </c:pt>
                <c:pt idx="3">
                  <c:v>0.84</c:v>
                </c:pt>
                <c:pt idx="4">
                  <c:v>0.81599999999999995</c:v>
                </c:pt>
                <c:pt idx="5">
                  <c:v>0.82799999999999996</c:v>
                </c:pt>
                <c:pt idx="6">
                  <c:v>0.81200000000000006</c:v>
                </c:pt>
                <c:pt idx="7">
                  <c:v>3.6120000000000001</c:v>
                </c:pt>
                <c:pt idx="8">
                  <c:v>0.77200000000000002</c:v>
                </c:pt>
                <c:pt idx="9">
                  <c:v>0.89600000000000002</c:v>
                </c:pt>
                <c:pt idx="10">
                  <c:v>0.92400000000000004</c:v>
                </c:pt>
                <c:pt idx="11">
                  <c:v>0.88</c:v>
                </c:pt>
                <c:pt idx="12">
                  <c:v>0.81200000000000006</c:v>
                </c:pt>
                <c:pt idx="13">
                  <c:v>0.78400000000000003</c:v>
                </c:pt>
                <c:pt idx="14">
                  <c:v>0.82</c:v>
                </c:pt>
                <c:pt idx="15">
                  <c:v>0.85199999999999998</c:v>
                </c:pt>
                <c:pt idx="16">
                  <c:v>0.80400000000000005</c:v>
                </c:pt>
                <c:pt idx="17">
                  <c:v>0.81599999999999995</c:v>
                </c:pt>
                <c:pt idx="20">
                  <c:v>0.96</c:v>
                </c:pt>
                <c:pt idx="21">
                  <c:v>0.86</c:v>
                </c:pt>
                <c:pt idx="23">
                  <c:v>0.82799999999999996</c:v>
                </c:pt>
                <c:pt idx="24">
                  <c:v>1.1000000000000001</c:v>
                </c:pt>
                <c:pt idx="25">
                  <c:v>1.72</c:v>
                </c:pt>
                <c:pt idx="26">
                  <c:v>0.97</c:v>
                </c:pt>
                <c:pt idx="29">
                  <c:v>2.2320000000000002</c:v>
                </c:pt>
                <c:pt idx="30">
                  <c:v>1.9079999999999999</c:v>
                </c:pt>
                <c:pt idx="31">
                  <c:v>2.1640000000000001</c:v>
                </c:pt>
                <c:pt idx="32">
                  <c:v>2.1440000000000001</c:v>
                </c:pt>
                <c:pt idx="33">
                  <c:v>2.08</c:v>
                </c:pt>
                <c:pt idx="34">
                  <c:v>2.27</c:v>
                </c:pt>
                <c:pt idx="35">
                  <c:v>2.3600000000000003</c:v>
                </c:pt>
                <c:pt idx="36">
                  <c:v>6.2080000000000002</c:v>
                </c:pt>
                <c:pt idx="37">
                  <c:v>0.27500000000000002</c:v>
                </c:pt>
                <c:pt idx="38">
                  <c:v>0.28300000000000003</c:v>
                </c:pt>
                <c:pt idx="39">
                  <c:v>0.32900000000000001</c:v>
                </c:pt>
                <c:pt idx="40">
                  <c:v>6.1469999999999994</c:v>
                </c:pt>
                <c:pt idx="41">
                  <c:v>6.1949999999999994</c:v>
                </c:pt>
                <c:pt idx="42">
                  <c:v>6.1950000000000003</c:v>
                </c:pt>
                <c:pt idx="43">
                  <c:v>0.247</c:v>
                </c:pt>
                <c:pt idx="44">
                  <c:v>6.3150000000000004</c:v>
                </c:pt>
                <c:pt idx="45">
                  <c:v>6.4640000000000004</c:v>
                </c:pt>
                <c:pt idx="46">
                  <c:v>0.379</c:v>
                </c:pt>
                <c:pt idx="47">
                  <c:v>0.05</c:v>
                </c:pt>
                <c:pt idx="48">
                  <c:v>0.376</c:v>
                </c:pt>
                <c:pt idx="49">
                  <c:v>0.33299999999999996</c:v>
                </c:pt>
                <c:pt idx="50">
                  <c:v>0.04</c:v>
                </c:pt>
                <c:pt idx="51">
                  <c:v>0.04</c:v>
                </c:pt>
                <c:pt idx="52">
                  <c:v>0.04</c:v>
                </c:pt>
                <c:pt idx="53">
                  <c:v>0.04</c:v>
                </c:pt>
                <c:pt idx="54">
                  <c:v>2.8000000000000001E-2</c:v>
                </c:pt>
                <c:pt idx="55">
                  <c:v>0.02</c:v>
                </c:pt>
                <c:pt idx="56">
                  <c:v>5.0199999999999996</c:v>
                </c:pt>
                <c:pt idx="57">
                  <c:v>3.5000000000000003E-2</c:v>
                </c:pt>
                <c:pt idx="58">
                  <c:v>5.4909999999999997</c:v>
                </c:pt>
                <c:pt idx="59">
                  <c:v>5.4329999999999998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0.12</c:v>
                </c:pt>
                <c:pt idx="65">
                  <c:v>6.5000000000000002E-2</c:v>
                </c:pt>
                <c:pt idx="68">
                  <c:v>2.08</c:v>
                </c:pt>
                <c:pt idx="69">
                  <c:v>2.0920000000000001</c:v>
                </c:pt>
                <c:pt idx="70">
                  <c:v>2.1</c:v>
                </c:pt>
                <c:pt idx="72">
                  <c:v>2.2280000000000002</c:v>
                </c:pt>
                <c:pt idx="73">
                  <c:v>2.3319999999999999</c:v>
                </c:pt>
                <c:pt idx="76">
                  <c:v>1.9359999999999999</c:v>
                </c:pt>
                <c:pt idx="77">
                  <c:v>1.8280000000000001</c:v>
                </c:pt>
                <c:pt idx="78">
                  <c:v>2.109</c:v>
                </c:pt>
                <c:pt idx="79">
                  <c:v>2.0819999999999999</c:v>
                </c:pt>
                <c:pt idx="80">
                  <c:v>0.14399999999999999</c:v>
                </c:pt>
                <c:pt idx="81">
                  <c:v>1.752</c:v>
                </c:pt>
                <c:pt idx="82">
                  <c:v>2.4170000000000003</c:v>
                </c:pt>
                <c:pt idx="83">
                  <c:v>1.8080000000000001</c:v>
                </c:pt>
                <c:pt idx="85">
                  <c:v>1.756</c:v>
                </c:pt>
                <c:pt idx="86">
                  <c:v>1.764</c:v>
                </c:pt>
                <c:pt idx="87">
                  <c:v>1.732</c:v>
                </c:pt>
                <c:pt idx="88">
                  <c:v>1.052</c:v>
                </c:pt>
                <c:pt idx="89">
                  <c:v>0.83199999999999996</c:v>
                </c:pt>
                <c:pt idx="90">
                  <c:v>0.85199999999999998</c:v>
                </c:pt>
                <c:pt idx="91">
                  <c:v>6.5010000000000003</c:v>
                </c:pt>
                <c:pt idx="92">
                  <c:v>6.1449999999999996</c:v>
                </c:pt>
                <c:pt idx="93">
                  <c:v>6.1360000000000001</c:v>
                </c:pt>
                <c:pt idx="94">
                  <c:v>1.3620000000000001</c:v>
                </c:pt>
                <c:pt idx="95">
                  <c:v>1.357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84-44B5-8E0D-ED776AF359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7.0000000000000001E-3</c:v>
                </c:pt>
                <c:pt idx="1">
                  <c:v>7.0000000000000001E-3</c:v>
                </c:pt>
                <c:pt idx="2">
                  <c:v>8.2230000000000008</c:v>
                </c:pt>
                <c:pt idx="3">
                  <c:v>8.173</c:v>
                </c:pt>
                <c:pt idx="4">
                  <c:v>6.2690000000000001</c:v>
                </c:pt>
                <c:pt idx="5">
                  <c:v>7.01</c:v>
                </c:pt>
                <c:pt idx="6">
                  <c:v>7.9819999999999993</c:v>
                </c:pt>
                <c:pt idx="7">
                  <c:v>10.149999999999999</c:v>
                </c:pt>
                <c:pt idx="8">
                  <c:v>6.157</c:v>
                </c:pt>
                <c:pt idx="9">
                  <c:v>3.3170000000000002</c:v>
                </c:pt>
                <c:pt idx="10">
                  <c:v>6.1770000000000005</c:v>
                </c:pt>
                <c:pt idx="11">
                  <c:v>5.9950000000000001</c:v>
                </c:pt>
                <c:pt idx="12">
                  <c:v>6.1609999999999996</c:v>
                </c:pt>
                <c:pt idx="13">
                  <c:v>6.1439999999999992</c:v>
                </c:pt>
                <c:pt idx="14">
                  <c:v>6.1720000000000006</c:v>
                </c:pt>
                <c:pt idx="15">
                  <c:v>6.3070000000000004</c:v>
                </c:pt>
                <c:pt idx="16">
                  <c:v>8.1669999999999998</c:v>
                </c:pt>
                <c:pt idx="17">
                  <c:v>8.1669999999999998</c:v>
                </c:pt>
                <c:pt idx="18">
                  <c:v>7.0000000000000001E-3</c:v>
                </c:pt>
                <c:pt idx="19">
                  <c:v>7.0000000000000001E-3</c:v>
                </c:pt>
                <c:pt idx="20">
                  <c:v>13.401</c:v>
                </c:pt>
                <c:pt idx="21">
                  <c:v>8.4059999999999988</c:v>
                </c:pt>
                <c:pt idx="22">
                  <c:v>0.249</c:v>
                </c:pt>
                <c:pt idx="23">
                  <c:v>3.42</c:v>
                </c:pt>
                <c:pt idx="24">
                  <c:v>5.2850000000000001</c:v>
                </c:pt>
                <c:pt idx="25">
                  <c:v>5.2969999999999997</c:v>
                </c:pt>
                <c:pt idx="26">
                  <c:v>1.55</c:v>
                </c:pt>
                <c:pt idx="27">
                  <c:v>0.312</c:v>
                </c:pt>
                <c:pt idx="29">
                  <c:v>0.872</c:v>
                </c:pt>
                <c:pt idx="30">
                  <c:v>1.04</c:v>
                </c:pt>
                <c:pt idx="31">
                  <c:v>12.642999999999999</c:v>
                </c:pt>
                <c:pt idx="32">
                  <c:v>44.468999999999994</c:v>
                </c:pt>
                <c:pt idx="33">
                  <c:v>36.664000000000001</c:v>
                </c:pt>
                <c:pt idx="34">
                  <c:v>17.364000000000001</c:v>
                </c:pt>
                <c:pt idx="35">
                  <c:v>0.98899999999999999</c:v>
                </c:pt>
                <c:pt idx="36">
                  <c:v>3.8210000000000002</c:v>
                </c:pt>
                <c:pt idx="37">
                  <c:v>8.9999999999999993E-3</c:v>
                </c:pt>
                <c:pt idx="38">
                  <c:v>4.7670000000000003</c:v>
                </c:pt>
                <c:pt idx="39">
                  <c:v>5.5640000000000001</c:v>
                </c:pt>
                <c:pt idx="40">
                  <c:v>4.0330000000000004</c:v>
                </c:pt>
                <c:pt idx="41">
                  <c:v>3.9660000000000002</c:v>
                </c:pt>
                <c:pt idx="42">
                  <c:v>7.8059999999999992</c:v>
                </c:pt>
                <c:pt idx="43">
                  <c:v>3.6859999999999999</c:v>
                </c:pt>
                <c:pt idx="44">
                  <c:v>4.4059999999999997</c:v>
                </c:pt>
                <c:pt idx="45">
                  <c:v>4.101</c:v>
                </c:pt>
                <c:pt idx="46">
                  <c:v>1.0999999999999999E-2</c:v>
                </c:pt>
                <c:pt idx="47">
                  <c:v>42.377000000000002</c:v>
                </c:pt>
                <c:pt idx="48">
                  <c:v>8.9999999999999993E-3</c:v>
                </c:pt>
                <c:pt idx="50">
                  <c:v>0.17899999999999999</c:v>
                </c:pt>
                <c:pt idx="53">
                  <c:v>1.0999999999999999E-2</c:v>
                </c:pt>
                <c:pt idx="56">
                  <c:v>8.5440000000000005</c:v>
                </c:pt>
                <c:pt idx="57">
                  <c:v>6.3859999999999992</c:v>
                </c:pt>
                <c:pt idx="58">
                  <c:v>3.7090000000000001</c:v>
                </c:pt>
                <c:pt idx="59">
                  <c:v>3.67</c:v>
                </c:pt>
                <c:pt idx="60">
                  <c:v>15.84</c:v>
                </c:pt>
                <c:pt idx="61">
                  <c:v>12.183</c:v>
                </c:pt>
                <c:pt idx="63">
                  <c:v>74.355999999999995</c:v>
                </c:pt>
                <c:pt idx="64">
                  <c:v>8.0440000000000005</c:v>
                </c:pt>
                <c:pt idx="65">
                  <c:v>8.9919999999999991</c:v>
                </c:pt>
                <c:pt idx="66">
                  <c:v>0.48</c:v>
                </c:pt>
                <c:pt idx="67">
                  <c:v>4.8789999999999996</c:v>
                </c:pt>
                <c:pt idx="68">
                  <c:v>17.45</c:v>
                </c:pt>
                <c:pt idx="69">
                  <c:v>17.308</c:v>
                </c:pt>
                <c:pt idx="70">
                  <c:v>1.4649999999999999</c:v>
                </c:pt>
                <c:pt idx="72">
                  <c:v>6.53</c:v>
                </c:pt>
                <c:pt idx="73">
                  <c:v>2.504</c:v>
                </c:pt>
                <c:pt idx="75">
                  <c:v>0.76900000000000002</c:v>
                </c:pt>
                <c:pt idx="76">
                  <c:v>0.85599999999999998</c:v>
                </c:pt>
                <c:pt idx="77">
                  <c:v>8.3460000000000001</c:v>
                </c:pt>
                <c:pt idx="78">
                  <c:v>0.874</c:v>
                </c:pt>
                <c:pt idx="79">
                  <c:v>16.512</c:v>
                </c:pt>
                <c:pt idx="80">
                  <c:v>0.8</c:v>
                </c:pt>
                <c:pt idx="81">
                  <c:v>0.73199999999999998</c:v>
                </c:pt>
                <c:pt idx="82">
                  <c:v>16.832999999999998</c:v>
                </c:pt>
                <c:pt idx="83">
                  <c:v>22.599</c:v>
                </c:pt>
                <c:pt idx="85">
                  <c:v>9.5680000000000014</c:v>
                </c:pt>
                <c:pt idx="86">
                  <c:v>10.431000000000001</c:v>
                </c:pt>
                <c:pt idx="87">
                  <c:v>23.343</c:v>
                </c:pt>
                <c:pt idx="88">
                  <c:v>10.927</c:v>
                </c:pt>
                <c:pt idx="89">
                  <c:v>8.2080000000000002</c:v>
                </c:pt>
                <c:pt idx="90">
                  <c:v>11.003</c:v>
                </c:pt>
                <c:pt idx="91">
                  <c:v>24.748999999999999</c:v>
                </c:pt>
                <c:pt idx="92">
                  <c:v>9.4750000000000014</c:v>
                </c:pt>
                <c:pt idx="93">
                  <c:v>13.948</c:v>
                </c:pt>
                <c:pt idx="94">
                  <c:v>20.962</c:v>
                </c:pt>
                <c:pt idx="95">
                  <c:v>20.600999999999999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84-44B5-8E0D-ED776AF359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84-44B5-8E0D-ED776AF359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84-44B5-8E0D-ED776AF359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42.716999999999999</c:v>
                </c:pt>
                <c:pt idx="45">
                  <c:v>27.922999999999998</c:v>
                </c:pt>
                <c:pt idx="58">
                  <c:v>10.694000000000001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84-44B5-8E0D-ED776AF359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584-44B5-8E0D-ED776AF359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84-44B5-8E0D-ED776AF359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40</c:v>
                </c:pt>
                <c:pt idx="23">
                  <c:v>13.333</c:v>
                </c:pt>
                <c:pt idx="40">
                  <c:v>8.234</c:v>
                </c:pt>
                <c:pt idx="42">
                  <c:v>15.867000000000001</c:v>
                </c:pt>
                <c:pt idx="43">
                  <c:v>54.820999999999998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84-44B5-8E0D-ED776AF3598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20.7</c:v>
                </c:pt>
                <c:pt idx="1">
                  <c:v>48.6</c:v>
                </c:pt>
                <c:pt idx="2">
                  <c:v>54.6</c:v>
                </c:pt>
                <c:pt idx="3">
                  <c:v>40.6</c:v>
                </c:pt>
                <c:pt idx="4">
                  <c:v>104</c:v>
                </c:pt>
                <c:pt idx="5">
                  <c:v>93.8</c:v>
                </c:pt>
                <c:pt idx="6">
                  <c:v>72.5</c:v>
                </c:pt>
                <c:pt idx="7">
                  <c:v>34.6</c:v>
                </c:pt>
                <c:pt idx="8">
                  <c:v>30.3</c:v>
                </c:pt>
                <c:pt idx="9">
                  <c:v>41.9</c:v>
                </c:pt>
                <c:pt idx="10">
                  <c:v>35.700000000000003</c:v>
                </c:pt>
                <c:pt idx="11">
                  <c:v>36.1</c:v>
                </c:pt>
                <c:pt idx="12">
                  <c:v>0</c:v>
                </c:pt>
                <c:pt idx="13">
                  <c:v>0</c:v>
                </c:pt>
                <c:pt idx="14">
                  <c:v>4.7</c:v>
                </c:pt>
                <c:pt idx="15">
                  <c:v>0</c:v>
                </c:pt>
                <c:pt idx="16">
                  <c:v>149.5</c:v>
                </c:pt>
                <c:pt idx="17">
                  <c:v>65</c:v>
                </c:pt>
                <c:pt idx="18">
                  <c:v>67.7</c:v>
                </c:pt>
                <c:pt idx="19">
                  <c:v>45.3</c:v>
                </c:pt>
                <c:pt idx="20">
                  <c:v>7.1</c:v>
                </c:pt>
                <c:pt idx="21">
                  <c:v>0</c:v>
                </c:pt>
                <c:pt idx="22">
                  <c:v>76.3</c:v>
                </c:pt>
                <c:pt idx="23">
                  <c:v>9.6999999999999993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48.7</c:v>
                </c:pt>
                <c:pt idx="28">
                  <c:v>0</c:v>
                </c:pt>
                <c:pt idx="29">
                  <c:v>0.7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33.9</c:v>
                </c:pt>
                <c:pt idx="35">
                  <c:v>85.4</c:v>
                </c:pt>
                <c:pt idx="36">
                  <c:v>34</c:v>
                </c:pt>
                <c:pt idx="37">
                  <c:v>23.7</c:v>
                </c:pt>
                <c:pt idx="38">
                  <c:v>35.299999999999997</c:v>
                </c:pt>
                <c:pt idx="39">
                  <c:v>77.900000000000006</c:v>
                </c:pt>
                <c:pt idx="40">
                  <c:v>30.4</c:v>
                </c:pt>
                <c:pt idx="41">
                  <c:v>81.599999999999994</c:v>
                </c:pt>
                <c:pt idx="42">
                  <c:v>117.7</c:v>
                </c:pt>
                <c:pt idx="43">
                  <c:v>55.6</c:v>
                </c:pt>
                <c:pt idx="44">
                  <c:v>0</c:v>
                </c:pt>
                <c:pt idx="45">
                  <c:v>0</c:v>
                </c:pt>
                <c:pt idx="46">
                  <c:v>37.700000000000003</c:v>
                </c:pt>
                <c:pt idx="47">
                  <c:v>42.6</c:v>
                </c:pt>
                <c:pt idx="48">
                  <c:v>0</c:v>
                </c:pt>
                <c:pt idx="49">
                  <c:v>6.9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18.399999999999999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50</c:v>
                </c:pt>
                <c:pt idx="65">
                  <c:v>38.9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0.2</c:v>
                </c:pt>
                <c:pt idx="71">
                  <c:v>0.1</c:v>
                </c:pt>
                <c:pt idx="72">
                  <c:v>9.3000000000000007</c:v>
                </c:pt>
                <c:pt idx="73">
                  <c:v>2.1</c:v>
                </c:pt>
                <c:pt idx="74">
                  <c:v>25.5</c:v>
                </c:pt>
                <c:pt idx="75">
                  <c:v>0</c:v>
                </c:pt>
                <c:pt idx="76">
                  <c:v>1.9</c:v>
                </c:pt>
                <c:pt idx="77">
                  <c:v>0</c:v>
                </c:pt>
                <c:pt idx="78">
                  <c:v>19.2</c:v>
                </c:pt>
                <c:pt idx="79">
                  <c:v>0</c:v>
                </c:pt>
                <c:pt idx="80">
                  <c:v>36.9</c:v>
                </c:pt>
                <c:pt idx="81">
                  <c:v>15.6</c:v>
                </c:pt>
                <c:pt idx="82">
                  <c:v>0</c:v>
                </c:pt>
                <c:pt idx="83">
                  <c:v>0</c:v>
                </c:pt>
                <c:pt idx="84">
                  <c:v>26.2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16.100000000000001</c:v>
                </c:pt>
                <c:pt idx="95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84-44B5-8E0D-ED776AF359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">
                  <c:v>45.64</c:v>
                </c:pt>
                <c:pt idx="3">
                  <c:v>45.79</c:v>
                </c:pt>
                <c:pt idx="4">
                  <c:v>45.9</c:v>
                </c:pt>
                <c:pt idx="5">
                  <c:v>45.792000000000002</c:v>
                </c:pt>
                <c:pt idx="6">
                  <c:v>45.606000000000002</c:v>
                </c:pt>
                <c:pt idx="7">
                  <c:v>45.375</c:v>
                </c:pt>
                <c:pt idx="8">
                  <c:v>6.2140000000000004</c:v>
                </c:pt>
                <c:pt idx="9">
                  <c:v>5.0439999999999996</c:v>
                </c:pt>
                <c:pt idx="10">
                  <c:v>5.0960000000000001</c:v>
                </c:pt>
                <c:pt idx="11">
                  <c:v>5.1520000000000001</c:v>
                </c:pt>
                <c:pt idx="12">
                  <c:v>43.088999999999999</c:v>
                </c:pt>
                <c:pt idx="13">
                  <c:v>43.386000000000003</c:v>
                </c:pt>
                <c:pt idx="14">
                  <c:v>43.646000000000001</c:v>
                </c:pt>
                <c:pt idx="15">
                  <c:v>43.436999999999998</c:v>
                </c:pt>
                <c:pt idx="16">
                  <c:v>44.246000000000002</c:v>
                </c:pt>
                <c:pt idx="17">
                  <c:v>44.28</c:v>
                </c:pt>
                <c:pt idx="18">
                  <c:v>0.312</c:v>
                </c:pt>
                <c:pt idx="19">
                  <c:v>0.33600000000000002</c:v>
                </c:pt>
                <c:pt idx="20">
                  <c:v>50.365000000000002</c:v>
                </c:pt>
                <c:pt idx="21">
                  <c:v>47.255000000000003</c:v>
                </c:pt>
                <c:pt idx="22">
                  <c:v>15.311999999999999</c:v>
                </c:pt>
                <c:pt idx="23">
                  <c:v>18.928999999999998</c:v>
                </c:pt>
                <c:pt idx="24">
                  <c:v>41.472000000000001</c:v>
                </c:pt>
                <c:pt idx="25">
                  <c:v>16.940000000000001</c:v>
                </c:pt>
                <c:pt idx="26">
                  <c:v>15.272</c:v>
                </c:pt>
                <c:pt idx="27">
                  <c:v>1.617</c:v>
                </c:pt>
                <c:pt idx="28">
                  <c:v>8.3569999999999993</c:v>
                </c:pt>
                <c:pt idx="29">
                  <c:v>15.217000000000001</c:v>
                </c:pt>
                <c:pt idx="30">
                  <c:v>15.294</c:v>
                </c:pt>
                <c:pt idx="31">
                  <c:v>20.614999999999998</c:v>
                </c:pt>
                <c:pt idx="32">
                  <c:v>35.756</c:v>
                </c:pt>
                <c:pt idx="33">
                  <c:v>37.914000000000001</c:v>
                </c:pt>
                <c:pt idx="34">
                  <c:v>18.657</c:v>
                </c:pt>
                <c:pt idx="35">
                  <c:v>10.606</c:v>
                </c:pt>
                <c:pt idx="36">
                  <c:v>0.57199999999999995</c:v>
                </c:pt>
                <c:pt idx="37">
                  <c:v>0.56200000000000006</c:v>
                </c:pt>
                <c:pt idx="38">
                  <c:v>15.528</c:v>
                </c:pt>
                <c:pt idx="39">
                  <c:v>21.678999999999998</c:v>
                </c:pt>
                <c:pt idx="40">
                  <c:v>25.643999999999998</c:v>
                </c:pt>
                <c:pt idx="41">
                  <c:v>5.57</c:v>
                </c:pt>
                <c:pt idx="42">
                  <c:v>15.839</c:v>
                </c:pt>
                <c:pt idx="43">
                  <c:v>15.824999999999999</c:v>
                </c:pt>
                <c:pt idx="44">
                  <c:v>30.782</c:v>
                </c:pt>
                <c:pt idx="45">
                  <c:v>27.808</c:v>
                </c:pt>
                <c:pt idx="46">
                  <c:v>24.513999999999999</c:v>
                </c:pt>
                <c:pt idx="47">
                  <c:v>31.37</c:v>
                </c:pt>
                <c:pt idx="48">
                  <c:v>28.084</c:v>
                </c:pt>
                <c:pt idx="49">
                  <c:v>0.46700000000000003</c:v>
                </c:pt>
                <c:pt idx="50">
                  <c:v>17.884</c:v>
                </c:pt>
                <c:pt idx="51">
                  <c:v>27.152000000000001</c:v>
                </c:pt>
                <c:pt idx="52">
                  <c:v>3.9249999999999998</c:v>
                </c:pt>
                <c:pt idx="53">
                  <c:v>21.032</c:v>
                </c:pt>
                <c:pt idx="54">
                  <c:v>8.3420000000000005</c:v>
                </c:pt>
                <c:pt idx="55">
                  <c:v>8.5440000000000005</c:v>
                </c:pt>
                <c:pt idx="56">
                  <c:v>31.536999999999999</c:v>
                </c:pt>
                <c:pt idx="57">
                  <c:v>25.247</c:v>
                </c:pt>
                <c:pt idx="58">
                  <c:v>20.492999999999999</c:v>
                </c:pt>
                <c:pt idx="59">
                  <c:v>9.44</c:v>
                </c:pt>
                <c:pt idx="60">
                  <c:v>25.648</c:v>
                </c:pt>
                <c:pt idx="61">
                  <c:v>25.347000000000001</c:v>
                </c:pt>
                <c:pt idx="62">
                  <c:v>25.056000000000001</c:v>
                </c:pt>
                <c:pt idx="63">
                  <c:v>33.561999999999998</c:v>
                </c:pt>
                <c:pt idx="64">
                  <c:v>31.632999999999999</c:v>
                </c:pt>
                <c:pt idx="65">
                  <c:v>30.148</c:v>
                </c:pt>
                <c:pt idx="66">
                  <c:v>25</c:v>
                </c:pt>
                <c:pt idx="67">
                  <c:v>25.056999999999999</c:v>
                </c:pt>
                <c:pt idx="68">
                  <c:v>22.84</c:v>
                </c:pt>
                <c:pt idx="69">
                  <c:v>22.295999999999999</c:v>
                </c:pt>
                <c:pt idx="70">
                  <c:v>15</c:v>
                </c:pt>
                <c:pt idx="71">
                  <c:v>15.061</c:v>
                </c:pt>
                <c:pt idx="72">
                  <c:v>20.007999999999999</c:v>
                </c:pt>
                <c:pt idx="73">
                  <c:v>20.013000000000002</c:v>
                </c:pt>
                <c:pt idx="74">
                  <c:v>15.016999999999999</c:v>
                </c:pt>
                <c:pt idx="75">
                  <c:v>15.022</c:v>
                </c:pt>
                <c:pt idx="76">
                  <c:v>17.443000000000001</c:v>
                </c:pt>
                <c:pt idx="77">
                  <c:v>20.039000000000001</c:v>
                </c:pt>
                <c:pt idx="78">
                  <c:v>16.195</c:v>
                </c:pt>
                <c:pt idx="79">
                  <c:v>23.116</c:v>
                </c:pt>
                <c:pt idx="80">
                  <c:v>10.065</c:v>
                </c:pt>
                <c:pt idx="81">
                  <c:v>13.824</c:v>
                </c:pt>
                <c:pt idx="82">
                  <c:v>16.199000000000002</c:v>
                </c:pt>
                <c:pt idx="83">
                  <c:v>20.989000000000001</c:v>
                </c:pt>
                <c:pt idx="84">
                  <c:v>7.0999999999999994E-2</c:v>
                </c:pt>
                <c:pt idx="85">
                  <c:v>8.4120000000000008</c:v>
                </c:pt>
                <c:pt idx="86">
                  <c:v>24.132000000000001</c:v>
                </c:pt>
                <c:pt idx="87">
                  <c:v>25.071000000000002</c:v>
                </c:pt>
                <c:pt idx="88">
                  <c:v>12.871</c:v>
                </c:pt>
                <c:pt idx="89">
                  <c:v>5.077</c:v>
                </c:pt>
                <c:pt idx="90">
                  <c:v>15.401</c:v>
                </c:pt>
                <c:pt idx="91">
                  <c:v>22.504999999999999</c:v>
                </c:pt>
                <c:pt idx="92">
                  <c:v>5.085</c:v>
                </c:pt>
                <c:pt idx="93">
                  <c:v>9.1820000000000004</c:v>
                </c:pt>
                <c:pt idx="94">
                  <c:v>22.355</c:v>
                </c:pt>
                <c:pt idx="95">
                  <c:v>23.041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84-44B5-8E0D-ED776AF359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584-44B5-8E0D-ED776AF359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584-44B5-8E0D-ED776AF35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112.13</c:v>
                </c:pt>
                <c:pt idx="1">
                  <c:v>105.16</c:v>
                </c:pt>
                <c:pt idx="2">
                  <c:v>97.98</c:v>
                </c:pt>
                <c:pt idx="3">
                  <c:v>93.37</c:v>
                </c:pt>
                <c:pt idx="4">
                  <c:v>88.36</c:v>
                </c:pt>
                <c:pt idx="5">
                  <c:v>88.32</c:v>
                </c:pt>
                <c:pt idx="6">
                  <c:v>87.18</c:v>
                </c:pt>
                <c:pt idx="7">
                  <c:v>88.6</c:v>
                </c:pt>
                <c:pt idx="8">
                  <c:v>93.72</c:v>
                </c:pt>
                <c:pt idx="9">
                  <c:v>91.89</c:v>
                </c:pt>
                <c:pt idx="10">
                  <c:v>92.51</c:v>
                </c:pt>
                <c:pt idx="11">
                  <c:v>92.31</c:v>
                </c:pt>
                <c:pt idx="12">
                  <c:v>90.95</c:v>
                </c:pt>
                <c:pt idx="13">
                  <c:v>90.9</c:v>
                </c:pt>
                <c:pt idx="14">
                  <c:v>90.47</c:v>
                </c:pt>
                <c:pt idx="15">
                  <c:v>92.16</c:v>
                </c:pt>
                <c:pt idx="16">
                  <c:v>86.91</c:v>
                </c:pt>
                <c:pt idx="17">
                  <c:v>89.2</c:v>
                </c:pt>
                <c:pt idx="18">
                  <c:v>99.76</c:v>
                </c:pt>
                <c:pt idx="19">
                  <c:v>101.76</c:v>
                </c:pt>
                <c:pt idx="20">
                  <c:v>86.06</c:v>
                </c:pt>
                <c:pt idx="21">
                  <c:v>97.19</c:v>
                </c:pt>
                <c:pt idx="22">
                  <c:v>112.13</c:v>
                </c:pt>
                <c:pt idx="23">
                  <c:v>123.64</c:v>
                </c:pt>
                <c:pt idx="24">
                  <c:v>121.03</c:v>
                </c:pt>
                <c:pt idx="25">
                  <c:v>137.07</c:v>
                </c:pt>
                <c:pt idx="26">
                  <c:v>155.5</c:v>
                </c:pt>
                <c:pt idx="27">
                  <c:v>150.33000000000001</c:v>
                </c:pt>
                <c:pt idx="28">
                  <c:v>149.37</c:v>
                </c:pt>
                <c:pt idx="29">
                  <c:v>156.07</c:v>
                </c:pt>
                <c:pt idx="30">
                  <c:v>152.68</c:v>
                </c:pt>
                <c:pt idx="31">
                  <c:v>145.15</c:v>
                </c:pt>
                <c:pt idx="32">
                  <c:v>200.06</c:v>
                </c:pt>
                <c:pt idx="33">
                  <c:v>152.91999999999999</c:v>
                </c:pt>
                <c:pt idx="34">
                  <c:v>135.88999999999999</c:v>
                </c:pt>
                <c:pt idx="35">
                  <c:v>123.86</c:v>
                </c:pt>
                <c:pt idx="36">
                  <c:v>170.31</c:v>
                </c:pt>
                <c:pt idx="37">
                  <c:v>143.06</c:v>
                </c:pt>
                <c:pt idx="38">
                  <c:v>121</c:v>
                </c:pt>
                <c:pt idx="39">
                  <c:v>97.57</c:v>
                </c:pt>
                <c:pt idx="40">
                  <c:v>133</c:v>
                </c:pt>
                <c:pt idx="41">
                  <c:v>132.61000000000001</c:v>
                </c:pt>
                <c:pt idx="42">
                  <c:v>115.8</c:v>
                </c:pt>
                <c:pt idx="43">
                  <c:v>104.72</c:v>
                </c:pt>
                <c:pt idx="44">
                  <c:v>119.72</c:v>
                </c:pt>
                <c:pt idx="45">
                  <c:v>109.24</c:v>
                </c:pt>
                <c:pt idx="46">
                  <c:v>96.95</c:v>
                </c:pt>
                <c:pt idx="47">
                  <c:v>85.43</c:v>
                </c:pt>
                <c:pt idx="48">
                  <c:v>101.04</c:v>
                </c:pt>
                <c:pt idx="49">
                  <c:v>100.05</c:v>
                </c:pt>
                <c:pt idx="50">
                  <c:v>94.99</c:v>
                </c:pt>
                <c:pt idx="51">
                  <c:v>92.62</c:v>
                </c:pt>
                <c:pt idx="52">
                  <c:v>98.93</c:v>
                </c:pt>
                <c:pt idx="53">
                  <c:v>98.26</c:v>
                </c:pt>
                <c:pt idx="54">
                  <c:v>101.82</c:v>
                </c:pt>
                <c:pt idx="55">
                  <c:v>96.9</c:v>
                </c:pt>
                <c:pt idx="56">
                  <c:v>82.18</c:v>
                </c:pt>
                <c:pt idx="57">
                  <c:v>97.74</c:v>
                </c:pt>
                <c:pt idx="58">
                  <c:v>108.9</c:v>
                </c:pt>
                <c:pt idx="59">
                  <c:v>113.4</c:v>
                </c:pt>
                <c:pt idx="60">
                  <c:v>102.46</c:v>
                </c:pt>
                <c:pt idx="61">
                  <c:v>118.4</c:v>
                </c:pt>
                <c:pt idx="62">
                  <c:v>134.86000000000001</c:v>
                </c:pt>
                <c:pt idx="63">
                  <c:v>157.56</c:v>
                </c:pt>
                <c:pt idx="64">
                  <c:v>110</c:v>
                </c:pt>
                <c:pt idx="65">
                  <c:v>127.25</c:v>
                </c:pt>
                <c:pt idx="66">
                  <c:v>184.64</c:v>
                </c:pt>
                <c:pt idx="67">
                  <c:v>230.15</c:v>
                </c:pt>
                <c:pt idx="68">
                  <c:v>134.66</c:v>
                </c:pt>
                <c:pt idx="69">
                  <c:v>155.59</c:v>
                </c:pt>
                <c:pt idx="70">
                  <c:v>167.57</c:v>
                </c:pt>
                <c:pt idx="71">
                  <c:v>199</c:v>
                </c:pt>
                <c:pt idx="72">
                  <c:v>153.80000000000001</c:v>
                </c:pt>
                <c:pt idx="73">
                  <c:v>178.35</c:v>
                </c:pt>
                <c:pt idx="74">
                  <c:v>199.7</c:v>
                </c:pt>
                <c:pt idx="75">
                  <c:v>250.23</c:v>
                </c:pt>
                <c:pt idx="76">
                  <c:v>199.39</c:v>
                </c:pt>
                <c:pt idx="77">
                  <c:v>189.06</c:v>
                </c:pt>
                <c:pt idx="78">
                  <c:v>163.1</c:v>
                </c:pt>
                <c:pt idx="79">
                  <c:v>155.08000000000001</c:v>
                </c:pt>
                <c:pt idx="80">
                  <c:v>166.16</c:v>
                </c:pt>
                <c:pt idx="81">
                  <c:v>165.46</c:v>
                </c:pt>
                <c:pt idx="82">
                  <c:v>152.02000000000001</c:v>
                </c:pt>
                <c:pt idx="83">
                  <c:v>160.43</c:v>
                </c:pt>
                <c:pt idx="84">
                  <c:v>169.4</c:v>
                </c:pt>
                <c:pt idx="85">
                  <c:v>154.47</c:v>
                </c:pt>
                <c:pt idx="86">
                  <c:v>146.05000000000001</c:v>
                </c:pt>
                <c:pt idx="87">
                  <c:v>129.25</c:v>
                </c:pt>
                <c:pt idx="88">
                  <c:v>154.47</c:v>
                </c:pt>
                <c:pt idx="89">
                  <c:v>137.05000000000001</c:v>
                </c:pt>
                <c:pt idx="90">
                  <c:v>131.72</c:v>
                </c:pt>
                <c:pt idx="91">
                  <c:v>119.8</c:v>
                </c:pt>
                <c:pt idx="92">
                  <c:v>122.88</c:v>
                </c:pt>
                <c:pt idx="93">
                  <c:v>110.96</c:v>
                </c:pt>
                <c:pt idx="94">
                  <c:v>99.21</c:v>
                </c:pt>
                <c:pt idx="95">
                  <c:v>93.04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84-44B5-8E0D-ED776AF35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20.741</v>
      </c>
      <c r="C5" s="25">
        <v>48.57</v>
      </c>
      <c r="D5" s="25">
        <v>109.24</v>
      </c>
      <c r="E5" s="25">
        <v>95.379000000000005</v>
      </c>
      <c r="F5" s="25">
        <v>156.99799999999999</v>
      </c>
      <c r="G5" s="25">
        <v>147.44900000000001</v>
      </c>
      <c r="H5" s="25">
        <v>126.89100000000001</v>
      </c>
      <c r="I5" s="25">
        <v>93.775999999999996</v>
      </c>
      <c r="J5" s="25">
        <v>43.393999999999998</v>
      </c>
      <c r="K5" s="25">
        <v>51.151000000000003</v>
      </c>
      <c r="L5" s="25">
        <v>47.936999999999998</v>
      </c>
      <c r="M5" s="25">
        <v>48.088000000000001</v>
      </c>
      <c r="N5" s="25">
        <v>50.091999999999999</v>
      </c>
      <c r="O5" s="25">
        <v>50.351999999999997</v>
      </c>
      <c r="P5" s="25">
        <v>55.365000000000002</v>
      </c>
      <c r="Q5" s="25">
        <v>50.634</v>
      </c>
      <c r="R5" s="25">
        <v>202.71</v>
      </c>
      <c r="S5" s="25">
        <v>118.253</v>
      </c>
      <c r="T5" s="25">
        <v>68.057000000000002</v>
      </c>
      <c r="U5" s="25">
        <v>45.655000000000001</v>
      </c>
      <c r="V5" s="25">
        <v>71.831999999999994</v>
      </c>
      <c r="W5" s="25">
        <v>96.536000000000001</v>
      </c>
      <c r="X5" s="25">
        <v>91.814999999999998</v>
      </c>
      <c r="Y5" s="25">
        <v>46.177</v>
      </c>
      <c r="Z5" s="25">
        <v>47.856999999999999</v>
      </c>
      <c r="AA5" s="25">
        <v>23.957000000000001</v>
      </c>
      <c r="AB5" s="25">
        <v>17.792000000000002</v>
      </c>
      <c r="AC5" s="25">
        <v>50.655999999999999</v>
      </c>
      <c r="AD5" s="25">
        <v>8.3569999999999993</v>
      </c>
      <c r="AE5" s="25">
        <v>19.021000000000001</v>
      </c>
      <c r="AF5" s="25">
        <v>18.202999999999999</v>
      </c>
      <c r="AG5" s="25">
        <v>35.454999999999998</v>
      </c>
      <c r="AH5" s="25">
        <v>82.369</v>
      </c>
      <c r="AI5" s="25">
        <v>76.658000000000001</v>
      </c>
      <c r="AJ5" s="25">
        <v>72.186000000000007</v>
      </c>
      <c r="AK5" s="25">
        <v>99.328000000000003</v>
      </c>
      <c r="AL5" s="25">
        <v>44.61</v>
      </c>
      <c r="AM5" s="25">
        <v>24.541</v>
      </c>
      <c r="AN5" s="25">
        <v>55.866</v>
      </c>
      <c r="AO5" s="25">
        <v>105.511</v>
      </c>
      <c r="AP5" s="25">
        <v>74.41</v>
      </c>
      <c r="AQ5" s="25">
        <v>97.343999999999994</v>
      </c>
      <c r="AR5" s="25">
        <v>163.441</v>
      </c>
      <c r="AS5" s="25">
        <v>130.13999999999999</v>
      </c>
      <c r="AT5" s="25">
        <v>126.19499999999999</v>
      </c>
      <c r="AU5" s="25">
        <v>108.285</v>
      </c>
      <c r="AV5" s="25">
        <v>104.602</v>
      </c>
      <c r="AW5" s="25">
        <v>158.352</v>
      </c>
      <c r="AX5" s="25">
        <v>70.491</v>
      </c>
      <c r="AY5" s="25">
        <v>49.667999999999999</v>
      </c>
      <c r="AZ5" s="25">
        <v>60.069000000000003</v>
      </c>
      <c r="BA5" s="25">
        <v>69.194000000000003</v>
      </c>
      <c r="BB5" s="25">
        <v>45.985999999999997</v>
      </c>
      <c r="BC5" s="25">
        <v>63.061</v>
      </c>
      <c r="BD5" s="25">
        <v>50.393999999999998</v>
      </c>
      <c r="BE5" s="25">
        <v>50.584000000000003</v>
      </c>
      <c r="BF5" s="25">
        <v>45.100999999999999</v>
      </c>
      <c r="BG5" s="25">
        <v>31.667999999999999</v>
      </c>
      <c r="BH5" s="25">
        <v>40.411000000000001</v>
      </c>
      <c r="BI5" s="25">
        <v>36.904000000000003</v>
      </c>
      <c r="BJ5" s="25">
        <v>41.497999999999998</v>
      </c>
      <c r="BK5" s="25">
        <v>37.54</v>
      </c>
      <c r="BL5" s="25">
        <v>25.065999999999999</v>
      </c>
      <c r="BM5" s="25">
        <v>107.928</v>
      </c>
      <c r="BN5" s="25">
        <v>89.82</v>
      </c>
      <c r="BO5" s="25">
        <v>78.075000000000003</v>
      </c>
      <c r="BP5" s="25">
        <v>25.475999999999999</v>
      </c>
      <c r="BQ5" s="25">
        <v>29.975000000000001</v>
      </c>
      <c r="BR5" s="25">
        <v>42.414999999999999</v>
      </c>
      <c r="BS5" s="25">
        <v>41.726999999999997</v>
      </c>
      <c r="BT5" s="25">
        <v>18.765000000000001</v>
      </c>
      <c r="BU5" s="25">
        <v>15.161</v>
      </c>
      <c r="BV5" s="25">
        <v>38.051000000000002</v>
      </c>
      <c r="BW5" s="25">
        <v>26.98</v>
      </c>
      <c r="BX5" s="25">
        <v>40.531999999999996</v>
      </c>
      <c r="BY5" s="25">
        <v>15.746</v>
      </c>
      <c r="BZ5" s="25">
        <v>22.141999999999999</v>
      </c>
      <c r="CA5" s="25">
        <v>30.192</v>
      </c>
      <c r="CB5" s="25">
        <v>38.387</v>
      </c>
      <c r="CC5" s="25">
        <v>41.661999999999999</v>
      </c>
      <c r="CD5" s="25">
        <v>47.942</v>
      </c>
      <c r="CE5" s="25">
        <v>31.867999999999999</v>
      </c>
      <c r="CF5" s="25">
        <v>35.412999999999997</v>
      </c>
      <c r="CG5" s="25">
        <v>45.442</v>
      </c>
      <c r="CH5" s="25">
        <v>26.318000000000001</v>
      </c>
      <c r="CI5" s="25">
        <v>19.783000000000001</v>
      </c>
      <c r="CJ5" s="25">
        <v>36.313000000000002</v>
      </c>
      <c r="CK5" s="25">
        <v>50.189</v>
      </c>
      <c r="CL5" s="25">
        <v>24.882000000000001</v>
      </c>
      <c r="CM5" s="25">
        <v>14.08</v>
      </c>
      <c r="CN5" s="25">
        <v>27.302</v>
      </c>
      <c r="CO5" s="25">
        <v>53.749000000000002</v>
      </c>
      <c r="CP5" s="25">
        <v>20.7</v>
      </c>
      <c r="CQ5" s="25">
        <v>29.242999999999999</v>
      </c>
      <c r="CR5" s="25">
        <v>60.755000000000003</v>
      </c>
      <c r="CS5" s="25">
        <v>57.926000000000002</v>
      </c>
      <c r="CT5" s="26"/>
      <c r="CU5" s="26"/>
      <c r="CV5" s="26"/>
      <c r="CW5" s="27"/>
      <c r="CX5" s="28">
        <f t="array" ref="CX5">SUMPRODUCT(B5:CW5*0.25)</f>
        <v>1421.2004999999997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112.13</v>
      </c>
      <c r="C8" s="37">
        <v>105.16</v>
      </c>
      <c r="D8" s="37">
        <v>97.98</v>
      </c>
      <c r="E8" s="37">
        <v>93.37</v>
      </c>
      <c r="F8" s="37">
        <v>88.36</v>
      </c>
      <c r="G8" s="37">
        <v>88.32</v>
      </c>
      <c r="H8" s="37">
        <v>87.18</v>
      </c>
      <c r="I8" s="37">
        <v>88.6</v>
      </c>
      <c r="J8" s="37">
        <v>93.72</v>
      </c>
      <c r="K8" s="37">
        <v>91.89</v>
      </c>
      <c r="L8" s="37">
        <v>92.51</v>
      </c>
      <c r="M8" s="37">
        <v>92.31</v>
      </c>
      <c r="N8" s="37">
        <v>90.95</v>
      </c>
      <c r="O8" s="37">
        <v>90.9</v>
      </c>
      <c r="P8" s="37">
        <v>90.47</v>
      </c>
      <c r="Q8" s="37">
        <v>92.16</v>
      </c>
      <c r="R8" s="37">
        <v>86.91</v>
      </c>
      <c r="S8" s="37">
        <v>89.2</v>
      </c>
      <c r="T8" s="37">
        <v>99.76</v>
      </c>
      <c r="U8" s="37">
        <v>101.76</v>
      </c>
      <c r="V8" s="37">
        <v>86.06</v>
      </c>
      <c r="W8" s="37">
        <v>97.19</v>
      </c>
      <c r="X8" s="37">
        <v>112.13</v>
      </c>
      <c r="Y8" s="37">
        <v>123.64</v>
      </c>
      <c r="Z8" s="37">
        <v>121.03</v>
      </c>
      <c r="AA8" s="37">
        <v>137.07</v>
      </c>
      <c r="AB8" s="37">
        <v>155.5</v>
      </c>
      <c r="AC8" s="37">
        <v>150.33000000000001</v>
      </c>
      <c r="AD8" s="37">
        <v>149.37</v>
      </c>
      <c r="AE8" s="37">
        <v>156.07</v>
      </c>
      <c r="AF8" s="37">
        <v>152.68</v>
      </c>
      <c r="AG8" s="37">
        <v>145.15</v>
      </c>
      <c r="AH8" s="37">
        <v>200.06</v>
      </c>
      <c r="AI8" s="37">
        <v>152.91999999999999</v>
      </c>
      <c r="AJ8" s="37">
        <v>135.88999999999999</v>
      </c>
      <c r="AK8" s="37">
        <v>123.86</v>
      </c>
      <c r="AL8" s="37">
        <v>170.31</v>
      </c>
      <c r="AM8" s="37">
        <v>143.06</v>
      </c>
      <c r="AN8" s="37">
        <v>121</v>
      </c>
      <c r="AO8" s="37">
        <v>97.57</v>
      </c>
      <c r="AP8" s="37">
        <v>133</v>
      </c>
      <c r="AQ8" s="37">
        <v>132.61000000000001</v>
      </c>
      <c r="AR8" s="37">
        <v>115.8</v>
      </c>
      <c r="AS8" s="37">
        <v>104.72</v>
      </c>
      <c r="AT8" s="37">
        <v>119.72</v>
      </c>
      <c r="AU8" s="37">
        <v>109.24</v>
      </c>
      <c r="AV8" s="37">
        <v>96.95</v>
      </c>
      <c r="AW8" s="37">
        <v>85.43</v>
      </c>
      <c r="AX8" s="37">
        <v>101.04</v>
      </c>
      <c r="AY8" s="37">
        <v>100.05</v>
      </c>
      <c r="AZ8" s="37">
        <v>94.99</v>
      </c>
      <c r="BA8" s="37">
        <v>92.62</v>
      </c>
      <c r="BB8" s="37">
        <v>98.93</v>
      </c>
      <c r="BC8" s="37">
        <v>98.26</v>
      </c>
      <c r="BD8" s="37">
        <v>101.82</v>
      </c>
      <c r="BE8" s="37">
        <v>96.9</v>
      </c>
      <c r="BF8" s="37">
        <v>82.18</v>
      </c>
      <c r="BG8" s="37">
        <v>97.74</v>
      </c>
      <c r="BH8" s="37">
        <v>108.9</v>
      </c>
      <c r="BI8" s="37">
        <v>113.4</v>
      </c>
      <c r="BJ8" s="37">
        <v>102.46</v>
      </c>
      <c r="BK8" s="37">
        <v>118.4</v>
      </c>
      <c r="BL8" s="37">
        <v>134.86000000000001</v>
      </c>
      <c r="BM8" s="37">
        <v>157.56</v>
      </c>
      <c r="BN8" s="37">
        <v>110</v>
      </c>
      <c r="BO8" s="37">
        <v>127.25</v>
      </c>
      <c r="BP8" s="37">
        <v>184.64</v>
      </c>
      <c r="BQ8" s="37">
        <v>230.15</v>
      </c>
      <c r="BR8" s="37">
        <v>134.66</v>
      </c>
      <c r="BS8" s="37">
        <v>155.59</v>
      </c>
      <c r="BT8" s="37">
        <v>167.57</v>
      </c>
      <c r="BU8" s="37">
        <v>199</v>
      </c>
      <c r="BV8" s="37">
        <v>153.80000000000001</v>
      </c>
      <c r="BW8" s="37">
        <v>178.35</v>
      </c>
      <c r="BX8" s="37">
        <v>199.7</v>
      </c>
      <c r="BY8" s="37">
        <v>250.23</v>
      </c>
      <c r="BZ8" s="37">
        <v>199.39</v>
      </c>
      <c r="CA8" s="37">
        <v>189.06</v>
      </c>
      <c r="CB8" s="37">
        <v>163.1</v>
      </c>
      <c r="CC8" s="37">
        <v>155.08000000000001</v>
      </c>
      <c r="CD8" s="37">
        <v>166.16</v>
      </c>
      <c r="CE8" s="37">
        <v>165.46</v>
      </c>
      <c r="CF8" s="37">
        <v>152.02000000000001</v>
      </c>
      <c r="CG8" s="37">
        <v>160.43</v>
      </c>
      <c r="CH8" s="37">
        <v>169.4</v>
      </c>
      <c r="CI8" s="37">
        <v>154.47</v>
      </c>
      <c r="CJ8" s="37">
        <v>146.05000000000001</v>
      </c>
      <c r="CK8" s="37">
        <v>129.25</v>
      </c>
      <c r="CL8" s="37">
        <v>154.47</v>
      </c>
      <c r="CM8" s="37">
        <v>137.05000000000001</v>
      </c>
      <c r="CN8" s="37">
        <v>131.72</v>
      </c>
      <c r="CO8" s="37">
        <v>119.8</v>
      </c>
      <c r="CP8" s="37">
        <v>122.88</v>
      </c>
      <c r="CQ8" s="37">
        <v>110.96</v>
      </c>
      <c r="CR8" s="37">
        <v>99.21</v>
      </c>
      <c r="CS8" s="37">
        <v>93.04</v>
      </c>
      <c r="CT8" s="38"/>
      <c r="CU8" s="38"/>
      <c r="CV8" s="38"/>
      <c r="CW8" s="39"/>
      <c r="CX8" s="40">
        <f>IF(SUM(B8:CW8)&lt;&gt;0,AVERAGEIF(B8:CW8,"&lt;&gt;"""),"")</f>
        <v>127.20885416666658</v>
      </c>
    </row>
    <row r="9" spans="1:102" ht="24.95" customHeight="1" thickBot="1" x14ac:dyDescent="0.25">
      <c r="A9" s="41" t="s">
        <v>6</v>
      </c>
      <c r="B9" s="42">
        <v>102.16</v>
      </c>
      <c r="C9" s="43">
        <v>102.16</v>
      </c>
      <c r="D9" s="43">
        <v>102.16</v>
      </c>
      <c r="E9" s="43">
        <v>102.16</v>
      </c>
      <c r="F9" s="43">
        <v>88.114999999999995</v>
      </c>
      <c r="G9" s="43">
        <v>88.114999999999995</v>
      </c>
      <c r="H9" s="43">
        <v>88.114999999999995</v>
      </c>
      <c r="I9" s="43">
        <v>88.114999999999995</v>
      </c>
      <c r="J9" s="43">
        <v>92.607500000000002</v>
      </c>
      <c r="K9" s="43">
        <v>92.607500000000002</v>
      </c>
      <c r="L9" s="43">
        <v>92.607500000000002</v>
      </c>
      <c r="M9" s="43">
        <v>92.607500000000002</v>
      </c>
      <c r="N9" s="43">
        <v>91.12</v>
      </c>
      <c r="O9" s="43">
        <v>91.12</v>
      </c>
      <c r="P9" s="43">
        <v>91.12</v>
      </c>
      <c r="Q9" s="43">
        <v>91.12</v>
      </c>
      <c r="R9" s="43">
        <v>94.407499999999999</v>
      </c>
      <c r="S9" s="43">
        <v>94.407499999999999</v>
      </c>
      <c r="T9" s="43">
        <v>94.407499999999999</v>
      </c>
      <c r="U9" s="43">
        <v>94.407499999999999</v>
      </c>
      <c r="V9" s="43">
        <v>104.755</v>
      </c>
      <c r="W9" s="43">
        <v>104.755</v>
      </c>
      <c r="X9" s="43">
        <v>104.755</v>
      </c>
      <c r="Y9" s="43">
        <v>104.755</v>
      </c>
      <c r="Z9" s="43">
        <v>140.98249999999999</v>
      </c>
      <c r="AA9" s="43">
        <v>140.98249999999999</v>
      </c>
      <c r="AB9" s="43">
        <v>140.98249999999999</v>
      </c>
      <c r="AC9" s="43">
        <v>140.98249999999999</v>
      </c>
      <c r="AD9" s="43">
        <v>150.8175</v>
      </c>
      <c r="AE9" s="43">
        <v>150.8175</v>
      </c>
      <c r="AF9" s="43">
        <v>150.8175</v>
      </c>
      <c r="AG9" s="43">
        <v>150.8175</v>
      </c>
      <c r="AH9" s="43">
        <v>153.1825</v>
      </c>
      <c r="AI9" s="43">
        <v>153.1825</v>
      </c>
      <c r="AJ9" s="43">
        <v>153.1825</v>
      </c>
      <c r="AK9" s="43">
        <v>153.1825</v>
      </c>
      <c r="AL9" s="43">
        <v>132.98500000000001</v>
      </c>
      <c r="AM9" s="43">
        <v>132.98500000000001</v>
      </c>
      <c r="AN9" s="43">
        <v>132.98500000000001</v>
      </c>
      <c r="AO9" s="43">
        <v>132.98500000000001</v>
      </c>
      <c r="AP9" s="43">
        <v>121.5325</v>
      </c>
      <c r="AQ9" s="43">
        <v>121.5325</v>
      </c>
      <c r="AR9" s="43">
        <v>121.5325</v>
      </c>
      <c r="AS9" s="43">
        <v>121.5325</v>
      </c>
      <c r="AT9" s="43">
        <v>102.83499999999999</v>
      </c>
      <c r="AU9" s="43">
        <v>102.83499999999999</v>
      </c>
      <c r="AV9" s="43">
        <v>102.83499999999999</v>
      </c>
      <c r="AW9" s="43">
        <v>102.83499999999999</v>
      </c>
      <c r="AX9" s="43">
        <v>97.174999999999997</v>
      </c>
      <c r="AY9" s="43">
        <v>97.174999999999997</v>
      </c>
      <c r="AZ9" s="43">
        <v>97.174999999999997</v>
      </c>
      <c r="BA9" s="43">
        <v>97.174999999999997</v>
      </c>
      <c r="BB9" s="43">
        <v>98.977500000000006</v>
      </c>
      <c r="BC9" s="43">
        <v>98.977500000000006</v>
      </c>
      <c r="BD9" s="43">
        <v>98.977500000000006</v>
      </c>
      <c r="BE9" s="43">
        <v>98.977500000000006</v>
      </c>
      <c r="BF9" s="43">
        <v>100.55500000000001</v>
      </c>
      <c r="BG9" s="43">
        <v>100.55500000000001</v>
      </c>
      <c r="BH9" s="43">
        <v>100.55500000000001</v>
      </c>
      <c r="BI9" s="43">
        <v>100.55500000000001</v>
      </c>
      <c r="BJ9" s="43">
        <v>128.32</v>
      </c>
      <c r="BK9" s="43">
        <v>128.32</v>
      </c>
      <c r="BL9" s="43">
        <v>128.32</v>
      </c>
      <c r="BM9" s="43">
        <v>128.32</v>
      </c>
      <c r="BN9" s="43">
        <v>163.01</v>
      </c>
      <c r="BO9" s="43">
        <v>163.01</v>
      </c>
      <c r="BP9" s="43">
        <v>163.01</v>
      </c>
      <c r="BQ9" s="43">
        <v>163.01</v>
      </c>
      <c r="BR9" s="43">
        <v>164.20500000000001</v>
      </c>
      <c r="BS9" s="43">
        <v>164.20500000000001</v>
      </c>
      <c r="BT9" s="43">
        <v>164.20500000000001</v>
      </c>
      <c r="BU9" s="43">
        <v>164.20500000000001</v>
      </c>
      <c r="BV9" s="43">
        <v>195.52</v>
      </c>
      <c r="BW9" s="43">
        <v>195.52</v>
      </c>
      <c r="BX9" s="43">
        <v>195.52</v>
      </c>
      <c r="BY9" s="43">
        <v>195.52</v>
      </c>
      <c r="BZ9" s="43">
        <v>176.6575</v>
      </c>
      <c r="CA9" s="43">
        <v>176.6575</v>
      </c>
      <c r="CB9" s="43">
        <v>176.6575</v>
      </c>
      <c r="CC9" s="43">
        <v>176.6575</v>
      </c>
      <c r="CD9" s="43">
        <v>161.01750000000001</v>
      </c>
      <c r="CE9" s="43">
        <v>161.01750000000001</v>
      </c>
      <c r="CF9" s="43">
        <v>161.01750000000001</v>
      </c>
      <c r="CG9" s="43">
        <v>161.01750000000001</v>
      </c>
      <c r="CH9" s="43">
        <v>149.79249999999999</v>
      </c>
      <c r="CI9" s="43">
        <v>149.79249999999999</v>
      </c>
      <c r="CJ9" s="43">
        <v>149.79249999999999</v>
      </c>
      <c r="CK9" s="43">
        <v>149.79249999999999</v>
      </c>
      <c r="CL9" s="43">
        <v>135.76</v>
      </c>
      <c r="CM9" s="43">
        <v>135.76</v>
      </c>
      <c r="CN9" s="43">
        <v>135.76</v>
      </c>
      <c r="CO9" s="43">
        <v>135.76</v>
      </c>
      <c r="CP9" s="43">
        <v>106.52249999999999</v>
      </c>
      <c r="CQ9" s="43">
        <v>106.52249999999999</v>
      </c>
      <c r="CR9" s="43">
        <v>106.52249999999999</v>
      </c>
      <c r="CS9" s="43">
        <v>106.52249999999999</v>
      </c>
      <c r="CT9" s="44"/>
      <c r="CU9" s="44"/>
      <c r="CV9" s="44"/>
      <c r="CW9" s="45"/>
      <c r="CX9" s="46">
        <f>IF(SUM(B9:CW9)&lt;&gt;0,AVERAGEIF(B9:CW9,"&lt;&gt;"""),"")</f>
        <v>127.20885416666664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4.9980000000000002</v>
      </c>
      <c r="C13" s="65">
        <v>24.38</v>
      </c>
      <c r="D13" s="65">
        <v>107.52699999999999</v>
      </c>
      <c r="E13" s="65">
        <v>94.245000000000005</v>
      </c>
      <c r="F13" s="65">
        <v>155.94999999999999</v>
      </c>
      <c r="G13" s="65">
        <v>145.482</v>
      </c>
      <c r="H13" s="65">
        <v>125.411</v>
      </c>
      <c r="I13" s="65">
        <v>92.777000000000001</v>
      </c>
      <c r="J13" s="65">
        <v>42.277000000000001</v>
      </c>
      <c r="K13" s="65">
        <v>46.707999999999998</v>
      </c>
      <c r="L13" s="65">
        <v>46.371000000000002</v>
      </c>
      <c r="M13" s="65">
        <v>46.143000000000001</v>
      </c>
      <c r="N13" s="65">
        <v>46.548999999999999</v>
      </c>
      <c r="O13" s="65">
        <v>42.45</v>
      </c>
      <c r="P13" s="65">
        <v>54.122999999999998</v>
      </c>
      <c r="Q13" s="65">
        <v>48.772999999999996</v>
      </c>
      <c r="R13" s="65">
        <v>201.75</v>
      </c>
      <c r="S13" s="65">
        <v>116.76600000000001</v>
      </c>
      <c r="T13" s="65">
        <v>45.933</v>
      </c>
      <c r="U13" s="65">
        <v>32.338000000000001</v>
      </c>
      <c r="V13" s="65">
        <v>71.180999999999997</v>
      </c>
      <c r="W13" s="65">
        <v>58.152999999999999</v>
      </c>
      <c r="X13" s="65">
        <v>75.656000000000006</v>
      </c>
      <c r="Y13" s="65">
        <v>44.8</v>
      </c>
      <c r="Z13" s="65">
        <v>27.613</v>
      </c>
      <c r="AA13" s="65"/>
      <c r="AB13" s="65"/>
      <c r="AC13" s="65"/>
      <c r="AD13" s="65"/>
      <c r="AE13" s="65"/>
      <c r="AF13" s="65"/>
      <c r="AG13" s="65"/>
      <c r="AH13" s="65">
        <v>10</v>
      </c>
      <c r="AI13" s="65"/>
      <c r="AJ13" s="65"/>
      <c r="AK13" s="65">
        <v>27.594999999999999</v>
      </c>
      <c r="AL13" s="65">
        <v>8.8569999999999993</v>
      </c>
      <c r="AM13" s="65">
        <v>10</v>
      </c>
      <c r="AN13" s="65">
        <v>51.2</v>
      </c>
      <c r="AO13" s="65">
        <v>100.58999999999999</v>
      </c>
      <c r="AP13" s="65">
        <v>49</v>
      </c>
      <c r="AQ13" s="65">
        <v>67.36</v>
      </c>
      <c r="AR13" s="65">
        <v>138.33600000000001</v>
      </c>
      <c r="AS13" s="65">
        <v>104.104</v>
      </c>
      <c r="AT13" s="65">
        <v>80.35499999999999</v>
      </c>
      <c r="AU13" s="65">
        <v>89.338999999999999</v>
      </c>
      <c r="AV13" s="65">
        <v>101.02200000000001</v>
      </c>
      <c r="AW13" s="65">
        <v>156.09700000000001</v>
      </c>
      <c r="AX13" s="65">
        <v>37</v>
      </c>
      <c r="AY13" s="65">
        <v>37</v>
      </c>
      <c r="AZ13" s="65">
        <v>38.090000000000003</v>
      </c>
      <c r="BA13" s="65">
        <v>53.43</v>
      </c>
      <c r="BB13" s="65">
        <v>37</v>
      </c>
      <c r="BC13" s="65">
        <v>37</v>
      </c>
      <c r="BD13" s="65">
        <v>37</v>
      </c>
      <c r="BE13" s="65">
        <v>38</v>
      </c>
      <c r="BF13" s="65">
        <v>25.256</v>
      </c>
      <c r="BG13" s="65"/>
      <c r="BH13" s="65">
        <v>28.343</v>
      </c>
      <c r="BI13" s="65">
        <v>32.469000000000001</v>
      </c>
      <c r="BJ13" s="65">
        <v>39.527000000000001</v>
      </c>
      <c r="BK13" s="65">
        <v>31.9</v>
      </c>
      <c r="BL13" s="65">
        <v>10.928000000000001</v>
      </c>
      <c r="BM13" s="65">
        <v>102.828</v>
      </c>
      <c r="BN13" s="65">
        <v>44.613999999999997</v>
      </c>
      <c r="BO13" s="65">
        <v>30.82</v>
      </c>
      <c r="BP13" s="65">
        <v>7.8330000000000002</v>
      </c>
      <c r="BQ13" s="65">
        <v>10</v>
      </c>
      <c r="BR13" s="65">
        <v>35.021000000000001</v>
      </c>
      <c r="BS13" s="65">
        <v>20.029</v>
      </c>
      <c r="BT13" s="65">
        <v>10.715</v>
      </c>
      <c r="BU13" s="65">
        <v>9.4160000000000004</v>
      </c>
      <c r="BV13" s="65">
        <v>34.1</v>
      </c>
      <c r="BW13" s="65">
        <v>22.7</v>
      </c>
      <c r="BX13" s="65">
        <v>18.321000000000002</v>
      </c>
      <c r="BY13" s="65">
        <v>10.3</v>
      </c>
      <c r="BZ13" s="65">
        <v>13.8</v>
      </c>
      <c r="CA13" s="65">
        <v>18.600000000000001</v>
      </c>
      <c r="CB13" s="65">
        <v>29.8</v>
      </c>
      <c r="CC13" s="65">
        <v>24.164000000000001</v>
      </c>
      <c r="CD13" s="65">
        <v>28.8</v>
      </c>
      <c r="CE13" s="65">
        <v>25.6</v>
      </c>
      <c r="CF13" s="65">
        <v>26.832999999999998</v>
      </c>
      <c r="CG13" s="65"/>
      <c r="CH13" s="65">
        <v>8.859</v>
      </c>
      <c r="CI13" s="65">
        <v>12.007</v>
      </c>
      <c r="CJ13" s="65">
        <v>14</v>
      </c>
      <c r="CK13" s="65">
        <v>21.94</v>
      </c>
      <c r="CL13" s="65">
        <v>7.0019999999999998</v>
      </c>
      <c r="CM13" s="65">
        <v>7.2</v>
      </c>
      <c r="CN13" s="65">
        <v>9.0020000000000007</v>
      </c>
      <c r="CO13" s="65">
        <v>34.348999999999997</v>
      </c>
      <c r="CP13" s="65">
        <v>7.2</v>
      </c>
      <c r="CQ13" s="65">
        <v>21.01</v>
      </c>
      <c r="CR13" s="65">
        <v>60.755000000000003</v>
      </c>
      <c r="CS13" s="65">
        <v>57.926000000000002</v>
      </c>
      <c r="CT13" s="66"/>
      <c r="CU13" s="66"/>
      <c r="CV13" s="66"/>
      <c r="CW13" s="67"/>
      <c r="CX13" s="68">
        <f t="array" ref="CX13">SUMPRODUCT(B13:CW13*0.25)</f>
        <v>1015.1740000000003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45</v>
      </c>
      <c r="BO14" s="65">
        <v>45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22.5</v>
      </c>
    </row>
    <row r="15" spans="1:102" ht="24.95" customHeight="1" x14ac:dyDescent="0.2">
      <c r="A15" s="69" t="s">
        <v>12</v>
      </c>
      <c r="B15" s="70">
        <v>14.231999999999999</v>
      </c>
      <c r="C15" s="71">
        <v>3.9689999999999999</v>
      </c>
      <c r="D15" s="71">
        <v>0.14000000000000001</v>
      </c>
      <c r="E15" s="71">
        <v>0.08</v>
      </c>
      <c r="F15" s="71">
        <v>4.8000000000000001E-2</v>
      </c>
      <c r="G15" s="71">
        <v>4.3999999999999997E-2</v>
      </c>
      <c r="H15" s="71">
        <v>0.04</v>
      </c>
      <c r="I15" s="71">
        <v>3.9E-2</v>
      </c>
      <c r="J15" s="71">
        <v>1.4E-2</v>
      </c>
      <c r="K15" s="71">
        <v>0.27800000000000002</v>
      </c>
      <c r="L15" s="71">
        <v>1.0999999999999999E-2</v>
      </c>
      <c r="M15" s="71">
        <v>3.0000000000000001E-3</v>
      </c>
      <c r="N15" s="71"/>
      <c r="O15" s="71"/>
      <c r="P15" s="71"/>
      <c r="Q15" s="71"/>
      <c r="R15" s="71"/>
      <c r="S15" s="71"/>
      <c r="T15" s="71">
        <v>1.3979999999999999</v>
      </c>
      <c r="U15" s="71">
        <v>0.53100000000000003</v>
      </c>
      <c r="V15" s="71"/>
      <c r="W15" s="71"/>
      <c r="X15" s="71">
        <v>0.53700000000000003</v>
      </c>
      <c r="Y15" s="71">
        <v>0.11799999999999999</v>
      </c>
      <c r="Z15" s="71"/>
      <c r="AA15" s="71">
        <v>5.8999999999999997E-2</v>
      </c>
      <c r="AB15" s="71"/>
      <c r="AC15" s="71">
        <v>4.1360000000000001</v>
      </c>
      <c r="AD15" s="71">
        <v>2.532</v>
      </c>
      <c r="AE15" s="71">
        <v>0.05</v>
      </c>
      <c r="AF15" s="71"/>
      <c r="AG15" s="71"/>
      <c r="AH15" s="71"/>
      <c r="AI15" s="71"/>
      <c r="AJ15" s="71"/>
      <c r="AK15" s="71"/>
      <c r="AL15" s="71">
        <v>7.89</v>
      </c>
      <c r="AM15" s="71">
        <v>9.1069999999999993</v>
      </c>
      <c r="AN15" s="71">
        <v>9.2999999999999999E-2</v>
      </c>
      <c r="AO15" s="71"/>
      <c r="AP15" s="71"/>
      <c r="AQ15" s="71">
        <v>5.5039999999999996</v>
      </c>
      <c r="AR15" s="71"/>
      <c r="AS15" s="71"/>
      <c r="AT15" s="71"/>
      <c r="AU15" s="71">
        <v>0.46400000000000002</v>
      </c>
      <c r="AV15" s="71">
        <v>1.3089999999999999</v>
      </c>
      <c r="AW15" s="71"/>
      <c r="AX15" s="71">
        <v>1.0980000000000001</v>
      </c>
      <c r="AY15" s="71">
        <v>11.622</v>
      </c>
      <c r="AZ15" s="71">
        <v>2.4049999999999998</v>
      </c>
      <c r="BA15" s="71">
        <v>0.62</v>
      </c>
      <c r="BB15" s="71">
        <v>7.4829999999999997</v>
      </c>
      <c r="BC15" s="71">
        <v>0.86699999999999999</v>
      </c>
      <c r="BD15" s="71">
        <v>5.2320000000000002</v>
      </c>
      <c r="BE15" s="71">
        <v>5.0599999999999996</v>
      </c>
      <c r="BF15" s="71">
        <v>0.16500000000000001</v>
      </c>
      <c r="BG15" s="71">
        <v>0.26800000000000002</v>
      </c>
      <c r="BH15" s="71">
        <v>0.66800000000000004</v>
      </c>
      <c r="BI15" s="71">
        <v>3.9169999999999998</v>
      </c>
      <c r="BJ15" s="71">
        <v>0.311</v>
      </c>
      <c r="BK15" s="71">
        <v>0.16</v>
      </c>
      <c r="BL15" s="71">
        <v>6.0999999999999999E-2</v>
      </c>
      <c r="BM15" s="71"/>
      <c r="BN15" s="71"/>
      <c r="BO15" s="71"/>
      <c r="BP15" s="71">
        <v>0.35299999999999998</v>
      </c>
      <c r="BQ15" s="71">
        <v>7.4999999999999997E-2</v>
      </c>
      <c r="BR15" s="71">
        <v>9.4E-2</v>
      </c>
      <c r="BS15" s="71">
        <v>6.7000000000000004E-2</v>
      </c>
      <c r="BT15" s="71">
        <v>3.6999999999999998E-2</v>
      </c>
      <c r="BU15" s="71">
        <v>5.0000000000000001E-3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5.0590000000000002</v>
      </c>
      <c r="CI15" s="71">
        <v>5</v>
      </c>
      <c r="CJ15" s="71">
        <v>5</v>
      </c>
      <c r="CK15" s="71">
        <v>5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28.313250000000004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19.23</v>
      </c>
      <c r="C17" s="77">
        <f t="shared" ref="C17:BN17" si="0">SUM(C11:C16)</f>
        <v>28.349</v>
      </c>
      <c r="D17" s="77">
        <f t="shared" si="0"/>
        <v>107.66699999999999</v>
      </c>
      <c r="E17" s="77">
        <f t="shared" si="0"/>
        <v>94.325000000000003</v>
      </c>
      <c r="F17" s="77">
        <f t="shared" si="0"/>
        <v>155.99799999999999</v>
      </c>
      <c r="G17" s="77">
        <f t="shared" si="0"/>
        <v>145.52600000000001</v>
      </c>
      <c r="H17" s="77">
        <f t="shared" si="0"/>
        <v>125.45100000000001</v>
      </c>
      <c r="I17" s="77">
        <f t="shared" si="0"/>
        <v>92.816000000000003</v>
      </c>
      <c r="J17" s="77">
        <f t="shared" si="0"/>
        <v>42.291000000000004</v>
      </c>
      <c r="K17" s="77">
        <f t="shared" si="0"/>
        <v>46.985999999999997</v>
      </c>
      <c r="L17" s="77">
        <f t="shared" si="0"/>
        <v>46.382000000000005</v>
      </c>
      <c r="M17" s="77">
        <f t="shared" si="0"/>
        <v>46.146000000000001</v>
      </c>
      <c r="N17" s="77">
        <f t="shared" si="0"/>
        <v>46.548999999999999</v>
      </c>
      <c r="O17" s="77">
        <f t="shared" si="0"/>
        <v>42.45</v>
      </c>
      <c r="P17" s="77">
        <f t="shared" si="0"/>
        <v>54.122999999999998</v>
      </c>
      <c r="Q17" s="77">
        <f t="shared" si="0"/>
        <v>48.772999999999996</v>
      </c>
      <c r="R17" s="77">
        <f t="shared" si="0"/>
        <v>201.75</v>
      </c>
      <c r="S17" s="77">
        <f t="shared" si="0"/>
        <v>116.76600000000001</v>
      </c>
      <c r="T17" s="77">
        <f t="shared" si="0"/>
        <v>47.331000000000003</v>
      </c>
      <c r="U17" s="77">
        <f t="shared" si="0"/>
        <v>32.869</v>
      </c>
      <c r="V17" s="77">
        <f t="shared" si="0"/>
        <v>71.180999999999997</v>
      </c>
      <c r="W17" s="77">
        <f t="shared" si="0"/>
        <v>58.152999999999999</v>
      </c>
      <c r="X17" s="77">
        <f t="shared" si="0"/>
        <v>76.193000000000012</v>
      </c>
      <c r="Y17" s="77">
        <f t="shared" si="0"/>
        <v>44.917999999999999</v>
      </c>
      <c r="Z17" s="77">
        <f t="shared" si="0"/>
        <v>27.613</v>
      </c>
      <c r="AA17" s="77">
        <f t="shared" si="0"/>
        <v>5.8999999999999997E-2</v>
      </c>
      <c r="AB17" s="77">
        <f t="shared" si="0"/>
        <v>0</v>
      </c>
      <c r="AC17" s="77">
        <f t="shared" si="0"/>
        <v>4.1360000000000001</v>
      </c>
      <c r="AD17" s="77">
        <f t="shared" si="0"/>
        <v>2.532</v>
      </c>
      <c r="AE17" s="77">
        <f t="shared" si="0"/>
        <v>0.05</v>
      </c>
      <c r="AF17" s="77">
        <f t="shared" si="0"/>
        <v>0</v>
      </c>
      <c r="AG17" s="77">
        <f t="shared" si="0"/>
        <v>0</v>
      </c>
      <c r="AH17" s="77">
        <f t="shared" si="0"/>
        <v>10</v>
      </c>
      <c r="AI17" s="77">
        <f t="shared" si="0"/>
        <v>0</v>
      </c>
      <c r="AJ17" s="77">
        <f t="shared" si="0"/>
        <v>0</v>
      </c>
      <c r="AK17" s="77">
        <f t="shared" si="0"/>
        <v>27.594999999999999</v>
      </c>
      <c r="AL17" s="77">
        <f t="shared" si="0"/>
        <v>16.747</v>
      </c>
      <c r="AM17" s="77">
        <f t="shared" si="0"/>
        <v>19.106999999999999</v>
      </c>
      <c r="AN17" s="77">
        <f t="shared" si="0"/>
        <v>51.293000000000006</v>
      </c>
      <c r="AO17" s="77">
        <f t="shared" si="0"/>
        <v>100.58999999999999</v>
      </c>
      <c r="AP17" s="77">
        <f t="shared" si="0"/>
        <v>49</v>
      </c>
      <c r="AQ17" s="77">
        <f t="shared" si="0"/>
        <v>72.864000000000004</v>
      </c>
      <c r="AR17" s="77">
        <f t="shared" si="0"/>
        <v>138.33600000000001</v>
      </c>
      <c r="AS17" s="77">
        <f t="shared" si="0"/>
        <v>104.104</v>
      </c>
      <c r="AT17" s="77">
        <f t="shared" si="0"/>
        <v>80.35499999999999</v>
      </c>
      <c r="AU17" s="77">
        <f t="shared" si="0"/>
        <v>89.802999999999997</v>
      </c>
      <c r="AV17" s="77">
        <f t="shared" si="0"/>
        <v>102.331</v>
      </c>
      <c r="AW17" s="77">
        <f t="shared" si="0"/>
        <v>156.09700000000001</v>
      </c>
      <c r="AX17" s="77">
        <f t="shared" si="0"/>
        <v>38.097999999999999</v>
      </c>
      <c r="AY17" s="77">
        <f t="shared" si="0"/>
        <v>48.622</v>
      </c>
      <c r="AZ17" s="77">
        <f t="shared" si="0"/>
        <v>40.495000000000005</v>
      </c>
      <c r="BA17" s="77">
        <f t="shared" si="0"/>
        <v>54.05</v>
      </c>
      <c r="BB17" s="77">
        <f t="shared" si="0"/>
        <v>44.482999999999997</v>
      </c>
      <c r="BC17" s="77">
        <f t="shared" si="0"/>
        <v>37.866999999999997</v>
      </c>
      <c r="BD17" s="77">
        <f t="shared" si="0"/>
        <v>42.231999999999999</v>
      </c>
      <c r="BE17" s="77">
        <f t="shared" si="0"/>
        <v>43.06</v>
      </c>
      <c r="BF17" s="77">
        <f t="shared" si="0"/>
        <v>25.420999999999999</v>
      </c>
      <c r="BG17" s="77">
        <f t="shared" si="0"/>
        <v>0.26800000000000002</v>
      </c>
      <c r="BH17" s="77">
        <f t="shared" si="0"/>
        <v>29.010999999999999</v>
      </c>
      <c r="BI17" s="77">
        <f t="shared" si="0"/>
        <v>36.386000000000003</v>
      </c>
      <c r="BJ17" s="77">
        <f t="shared" si="0"/>
        <v>39.838000000000001</v>
      </c>
      <c r="BK17" s="77">
        <f t="shared" si="0"/>
        <v>32.059999999999995</v>
      </c>
      <c r="BL17" s="77">
        <f t="shared" si="0"/>
        <v>10.989000000000001</v>
      </c>
      <c r="BM17" s="77">
        <f t="shared" si="0"/>
        <v>102.828</v>
      </c>
      <c r="BN17" s="77">
        <f t="shared" si="0"/>
        <v>89.614000000000004</v>
      </c>
      <c r="BO17" s="77">
        <f t="shared" ref="BO17:CW17" si="1">SUM(BO11:BO16)</f>
        <v>75.819999999999993</v>
      </c>
      <c r="BP17" s="77">
        <f t="shared" si="1"/>
        <v>8.1859999999999999</v>
      </c>
      <c r="BQ17" s="77">
        <f t="shared" si="1"/>
        <v>10.074999999999999</v>
      </c>
      <c r="BR17" s="77">
        <f t="shared" si="1"/>
        <v>35.115000000000002</v>
      </c>
      <c r="BS17" s="77">
        <f t="shared" si="1"/>
        <v>20.096</v>
      </c>
      <c r="BT17" s="77">
        <f t="shared" si="1"/>
        <v>10.752000000000001</v>
      </c>
      <c r="BU17" s="77">
        <f t="shared" si="1"/>
        <v>9.4210000000000012</v>
      </c>
      <c r="BV17" s="77">
        <f t="shared" si="1"/>
        <v>34.1</v>
      </c>
      <c r="BW17" s="77">
        <f t="shared" si="1"/>
        <v>22.7</v>
      </c>
      <c r="BX17" s="77">
        <f t="shared" si="1"/>
        <v>18.321000000000002</v>
      </c>
      <c r="BY17" s="77">
        <f t="shared" si="1"/>
        <v>10.3</v>
      </c>
      <c r="BZ17" s="77">
        <f t="shared" si="1"/>
        <v>13.8</v>
      </c>
      <c r="CA17" s="77">
        <f t="shared" si="1"/>
        <v>18.600000000000001</v>
      </c>
      <c r="CB17" s="77">
        <f t="shared" si="1"/>
        <v>29.8</v>
      </c>
      <c r="CC17" s="77">
        <f t="shared" si="1"/>
        <v>24.164000000000001</v>
      </c>
      <c r="CD17" s="77">
        <f t="shared" si="1"/>
        <v>28.8</v>
      </c>
      <c r="CE17" s="77">
        <f t="shared" si="1"/>
        <v>25.6</v>
      </c>
      <c r="CF17" s="77">
        <f t="shared" si="1"/>
        <v>26.832999999999998</v>
      </c>
      <c r="CG17" s="77">
        <f t="shared" si="1"/>
        <v>0</v>
      </c>
      <c r="CH17" s="77">
        <f t="shared" si="1"/>
        <v>13.917999999999999</v>
      </c>
      <c r="CI17" s="77">
        <f t="shared" si="1"/>
        <v>17.006999999999998</v>
      </c>
      <c r="CJ17" s="77">
        <f t="shared" si="1"/>
        <v>19</v>
      </c>
      <c r="CK17" s="77">
        <f t="shared" si="1"/>
        <v>26.94</v>
      </c>
      <c r="CL17" s="77">
        <f t="shared" si="1"/>
        <v>7.0019999999999998</v>
      </c>
      <c r="CM17" s="77">
        <f t="shared" si="1"/>
        <v>7.2</v>
      </c>
      <c r="CN17" s="77">
        <f t="shared" si="1"/>
        <v>9.0020000000000007</v>
      </c>
      <c r="CO17" s="77">
        <f t="shared" si="1"/>
        <v>34.348999999999997</v>
      </c>
      <c r="CP17" s="77">
        <f t="shared" si="1"/>
        <v>7.2</v>
      </c>
      <c r="CQ17" s="77">
        <f t="shared" si="1"/>
        <v>21.01</v>
      </c>
      <c r="CR17" s="77">
        <f t="shared" si="1"/>
        <v>60.755000000000003</v>
      </c>
      <c r="CS17" s="77">
        <f t="shared" si="1"/>
        <v>57.926000000000002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1065.9872500000004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65</v>
      </c>
      <c r="AI20" s="88">
        <v>65</v>
      </c>
      <c r="AJ20" s="88">
        <v>65</v>
      </c>
      <c r="AK20" s="88">
        <v>65</v>
      </c>
      <c r="AL20" s="88"/>
      <c r="AM20" s="88"/>
      <c r="AN20" s="88"/>
      <c r="AO20" s="88"/>
      <c r="AP20" s="88">
        <v>23</v>
      </c>
      <c r="AQ20" s="88">
        <v>23</v>
      </c>
      <c r="AR20" s="88">
        <v>23</v>
      </c>
      <c r="AS20" s="88">
        <v>23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2.6150000000000002</v>
      </c>
      <c r="AE21" s="94">
        <v>2.637</v>
      </c>
      <c r="AF21" s="94">
        <v>2.64</v>
      </c>
      <c r="AG21" s="94">
        <v>2.661</v>
      </c>
      <c r="AH21" s="94">
        <v>2.6579999999999999</v>
      </c>
      <c r="AI21" s="94">
        <v>2.69</v>
      </c>
      <c r="AJ21" s="94">
        <v>2.66</v>
      </c>
      <c r="AK21" s="94">
        <v>2.6349999999999998</v>
      </c>
      <c r="AL21" s="94">
        <v>2.5990000000000002</v>
      </c>
      <c r="AM21" s="94">
        <v>2.5720000000000001</v>
      </c>
      <c r="AN21" s="94">
        <v>2.5760000000000001</v>
      </c>
      <c r="AO21" s="94">
        <v>2.6080000000000001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4.7839999999999998</v>
      </c>
      <c r="BA21" s="94"/>
      <c r="BB21" s="94">
        <v>2.8000000000000001E-2</v>
      </c>
      <c r="BC21" s="94">
        <v>3.1E-2</v>
      </c>
      <c r="BD21" s="94"/>
      <c r="BE21" s="94">
        <v>4.3999999999999997E-2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5.0999999999999997E-2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9.1222499999999993</v>
      </c>
    </row>
    <row r="22" spans="1:102" ht="24.95" customHeight="1" x14ac:dyDescent="0.2">
      <c r="A22" s="92" t="s">
        <v>18</v>
      </c>
      <c r="B22" s="98">
        <v>1.5110000000000001</v>
      </c>
      <c r="C22" s="99">
        <v>20.221</v>
      </c>
      <c r="D22" s="99">
        <v>1.573</v>
      </c>
      <c r="E22" s="99">
        <v>1.054</v>
      </c>
      <c r="F22" s="99">
        <v>1</v>
      </c>
      <c r="G22" s="99">
        <v>1.923</v>
      </c>
      <c r="H22" s="99">
        <v>1.44</v>
      </c>
      <c r="I22" s="99">
        <v>0.96</v>
      </c>
      <c r="J22" s="99">
        <v>1.103</v>
      </c>
      <c r="K22" s="99">
        <v>4.165</v>
      </c>
      <c r="L22" s="99">
        <v>1.5549999999999999</v>
      </c>
      <c r="M22" s="99">
        <v>1.9419999999999999</v>
      </c>
      <c r="N22" s="99">
        <v>1.2429999999999999</v>
      </c>
      <c r="O22" s="99">
        <v>1.202</v>
      </c>
      <c r="P22" s="99">
        <v>1.242</v>
      </c>
      <c r="Q22" s="99">
        <v>0.96099999999999997</v>
      </c>
      <c r="R22" s="99">
        <v>0.96</v>
      </c>
      <c r="S22" s="99">
        <v>1.4870000000000001</v>
      </c>
      <c r="T22" s="99">
        <v>20.726000000000003</v>
      </c>
      <c r="U22" s="99">
        <v>12.786</v>
      </c>
      <c r="V22" s="99">
        <v>0.65100000000000002</v>
      </c>
      <c r="W22" s="99">
        <v>0.58299999999999996</v>
      </c>
      <c r="X22" s="99">
        <v>15.622</v>
      </c>
      <c r="Y22" s="99">
        <v>1.2589999999999999</v>
      </c>
      <c r="Z22" s="99">
        <v>2.444</v>
      </c>
      <c r="AA22" s="99">
        <v>7.9980000000000002</v>
      </c>
      <c r="AB22" s="99">
        <v>16.891999999999999</v>
      </c>
      <c r="AC22" s="99">
        <v>46.52</v>
      </c>
      <c r="AD22" s="99">
        <v>3.2100000000000004</v>
      </c>
      <c r="AE22" s="99">
        <v>16.334</v>
      </c>
      <c r="AF22" s="99">
        <v>2.1630000000000003</v>
      </c>
      <c r="AG22" s="99">
        <v>3.3940000000000001</v>
      </c>
      <c r="AH22" s="99">
        <v>4.1109999999999998</v>
      </c>
      <c r="AI22" s="99">
        <v>2.8679999999999999</v>
      </c>
      <c r="AJ22" s="99">
        <v>4.5259999999999998</v>
      </c>
      <c r="AK22" s="99">
        <v>4.0979999999999999</v>
      </c>
      <c r="AL22" s="99">
        <v>25.263999999999999</v>
      </c>
      <c r="AM22" s="99">
        <v>2.8620000000000001</v>
      </c>
      <c r="AN22" s="99">
        <v>1.9969999999999999</v>
      </c>
      <c r="AO22" s="99">
        <v>2.3129999999999997</v>
      </c>
      <c r="AP22" s="99">
        <v>2.41</v>
      </c>
      <c r="AQ22" s="99">
        <v>1.48</v>
      </c>
      <c r="AR22" s="99">
        <v>2.105</v>
      </c>
      <c r="AS22" s="99">
        <v>3.036</v>
      </c>
      <c r="AT22" s="99">
        <v>1.44</v>
      </c>
      <c r="AU22" s="99">
        <v>2.4820000000000002</v>
      </c>
      <c r="AV22" s="99">
        <v>2.2709999999999999</v>
      </c>
      <c r="AW22" s="99">
        <v>2.2549999999999999</v>
      </c>
      <c r="AX22" s="99">
        <v>1.7929999999999999</v>
      </c>
      <c r="AY22" s="99">
        <v>1.046</v>
      </c>
      <c r="AZ22" s="99">
        <v>0.49</v>
      </c>
      <c r="BA22" s="99">
        <v>1.6440000000000001</v>
      </c>
      <c r="BB22" s="99">
        <v>0.97499999999999998</v>
      </c>
      <c r="BC22" s="99">
        <v>1.663</v>
      </c>
      <c r="BD22" s="99">
        <v>0.96199999999999997</v>
      </c>
      <c r="BE22" s="99">
        <v>0.98</v>
      </c>
      <c r="BF22" s="99">
        <v>0.48</v>
      </c>
      <c r="BG22" s="99"/>
      <c r="BH22" s="99"/>
      <c r="BI22" s="99">
        <v>0.51800000000000002</v>
      </c>
      <c r="BJ22" s="99">
        <v>0.96</v>
      </c>
      <c r="BK22" s="99">
        <v>0.48</v>
      </c>
      <c r="BL22" s="99">
        <v>8.8770000000000007</v>
      </c>
      <c r="BM22" s="99"/>
      <c r="BN22" s="99">
        <v>0.20599999999999999</v>
      </c>
      <c r="BO22" s="99">
        <v>2.2549999999999999</v>
      </c>
      <c r="BP22" s="99">
        <v>12.19</v>
      </c>
      <c r="BQ22" s="99"/>
      <c r="BR22" s="99"/>
      <c r="BS22" s="99">
        <v>0.48</v>
      </c>
      <c r="BT22" s="99">
        <v>8.0129999999999999</v>
      </c>
      <c r="BU22" s="99">
        <v>5.74</v>
      </c>
      <c r="BV22" s="99">
        <v>3.9510000000000001</v>
      </c>
      <c r="BW22" s="99">
        <v>4.28</v>
      </c>
      <c r="BX22" s="99">
        <v>22.210999999999999</v>
      </c>
      <c r="BY22" s="99">
        <v>4.4459999999999997</v>
      </c>
      <c r="BZ22" s="99">
        <v>8.3420000000000005</v>
      </c>
      <c r="CA22" s="99">
        <v>4.5919999999999996</v>
      </c>
      <c r="CB22" s="99">
        <v>8.5869999999999997</v>
      </c>
      <c r="CC22" s="99">
        <v>1.0979999999999999</v>
      </c>
      <c r="CD22" s="99">
        <v>19.141999999999999</v>
      </c>
      <c r="CE22" s="99">
        <v>6.2680000000000007</v>
      </c>
      <c r="CF22" s="99">
        <v>0.48</v>
      </c>
      <c r="CG22" s="99">
        <v>1.542</v>
      </c>
      <c r="CH22" s="99">
        <v>12.4</v>
      </c>
      <c r="CI22" s="99">
        <v>2.5760000000000001</v>
      </c>
      <c r="CJ22" s="99">
        <v>1.413</v>
      </c>
      <c r="CK22" s="99">
        <v>1.4489999999999998</v>
      </c>
      <c r="CL22" s="99">
        <v>0.48</v>
      </c>
      <c r="CM22" s="99">
        <v>0.48</v>
      </c>
      <c r="CN22" s="99"/>
      <c r="CO22" s="99"/>
      <c r="CP22" s="99"/>
      <c r="CQ22" s="99">
        <v>3.3000000000000002E-2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103.79100000000003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1.5110000000000001</v>
      </c>
      <c r="C27" s="107">
        <f t="shared" si="2"/>
        <v>20.221</v>
      </c>
      <c r="D27" s="107">
        <f t="shared" si="2"/>
        <v>1.573</v>
      </c>
      <c r="E27" s="107">
        <f t="shared" si="2"/>
        <v>1.054</v>
      </c>
      <c r="F27" s="107">
        <f t="shared" si="2"/>
        <v>1</v>
      </c>
      <c r="G27" s="107">
        <f t="shared" si="2"/>
        <v>1.923</v>
      </c>
      <c r="H27" s="107">
        <f t="shared" si="2"/>
        <v>1.44</v>
      </c>
      <c r="I27" s="107">
        <f t="shared" si="2"/>
        <v>0.96</v>
      </c>
      <c r="J27" s="107">
        <f t="shared" si="2"/>
        <v>1.103</v>
      </c>
      <c r="K27" s="107">
        <f t="shared" si="2"/>
        <v>4.165</v>
      </c>
      <c r="L27" s="107">
        <f t="shared" si="2"/>
        <v>1.5549999999999999</v>
      </c>
      <c r="M27" s="107">
        <f t="shared" si="2"/>
        <v>1.9419999999999999</v>
      </c>
      <c r="N27" s="107">
        <f t="shared" si="2"/>
        <v>1.2429999999999999</v>
      </c>
      <c r="O27" s="107">
        <f t="shared" si="2"/>
        <v>1.202</v>
      </c>
      <c r="P27" s="107">
        <f t="shared" si="2"/>
        <v>1.242</v>
      </c>
      <c r="Q27" s="107">
        <f>SUM(Q20:Q26)</f>
        <v>0.96099999999999997</v>
      </c>
      <c r="R27" s="107">
        <f t="shared" ref="R27:CC27" si="3">SUM(R20:R26)</f>
        <v>0.96</v>
      </c>
      <c r="S27" s="107">
        <f t="shared" si="3"/>
        <v>1.4870000000000001</v>
      </c>
      <c r="T27" s="107">
        <f t="shared" si="3"/>
        <v>20.726000000000003</v>
      </c>
      <c r="U27" s="107">
        <f t="shared" si="3"/>
        <v>12.786</v>
      </c>
      <c r="V27" s="107">
        <f t="shared" si="3"/>
        <v>0.65100000000000002</v>
      </c>
      <c r="W27" s="107">
        <f t="shared" si="3"/>
        <v>0.58299999999999996</v>
      </c>
      <c r="X27" s="107">
        <f t="shared" si="3"/>
        <v>15.622</v>
      </c>
      <c r="Y27" s="107">
        <f t="shared" si="3"/>
        <v>1.2589999999999999</v>
      </c>
      <c r="Z27" s="107">
        <f t="shared" si="3"/>
        <v>2.444</v>
      </c>
      <c r="AA27" s="107">
        <f t="shared" si="3"/>
        <v>7.9980000000000002</v>
      </c>
      <c r="AB27" s="107">
        <f t="shared" si="3"/>
        <v>16.891999999999999</v>
      </c>
      <c r="AC27" s="107">
        <f t="shared" si="3"/>
        <v>46.52</v>
      </c>
      <c r="AD27" s="107">
        <f t="shared" si="3"/>
        <v>5.8250000000000011</v>
      </c>
      <c r="AE27" s="107">
        <f t="shared" si="3"/>
        <v>18.971</v>
      </c>
      <c r="AF27" s="107">
        <f t="shared" si="3"/>
        <v>4.8030000000000008</v>
      </c>
      <c r="AG27" s="107">
        <f t="shared" si="3"/>
        <v>6.0549999999999997</v>
      </c>
      <c r="AH27" s="107">
        <f t="shared" si="3"/>
        <v>71.769000000000005</v>
      </c>
      <c r="AI27" s="107">
        <f t="shared" si="3"/>
        <v>70.557999999999993</v>
      </c>
      <c r="AJ27" s="107">
        <f t="shared" si="3"/>
        <v>72.185999999999993</v>
      </c>
      <c r="AK27" s="107">
        <f t="shared" si="3"/>
        <v>71.733000000000004</v>
      </c>
      <c r="AL27" s="107">
        <f t="shared" si="3"/>
        <v>27.863</v>
      </c>
      <c r="AM27" s="107">
        <f t="shared" si="3"/>
        <v>5.4340000000000002</v>
      </c>
      <c r="AN27" s="107">
        <f t="shared" si="3"/>
        <v>4.5730000000000004</v>
      </c>
      <c r="AO27" s="107">
        <f t="shared" si="3"/>
        <v>4.9209999999999994</v>
      </c>
      <c r="AP27" s="107">
        <f t="shared" si="3"/>
        <v>25.41</v>
      </c>
      <c r="AQ27" s="107">
        <f t="shared" si="3"/>
        <v>24.48</v>
      </c>
      <c r="AR27" s="107">
        <f t="shared" si="3"/>
        <v>25.105</v>
      </c>
      <c r="AS27" s="107">
        <f t="shared" si="3"/>
        <v>26.036000000000001</v>
      </c>
      <c r="AT27" s="107">
        <f t="shared" si="3"/>
        <v>1.44</v>
      </c>
      <c r="AU27" s="107">
        <f t="shared" si="3"/>
        <v>2.4820000000000002</v>
      </c>
      <c r="AV27" s="107">
        <f t="shared" si="3"/>
        <v>2.2709999999999999</v>
      </c>
      <c r="AW27" s="107">
        <f t="shared" si="3"/>
        <v>2.2549999999999999</v>
      </c>
      <c r="AX27" s="107">
        <f t="shared" si="3"/>
        <v>1.7929999999999999</v>
      </c>
      <c r="AY27" s="107">
        <f t="shared" si="3"/>
        <v>1.046</v>
      </c>
      <c r="AZ27" s="107">
        <f t="shared" si="3"/>
        <v>5.274</v>
      </c>
      <c r="BA27" s="107">
        <f t="shared" si="3"/>
        <v>1.6440000000000001</v>
      </c>
      <c r="BB27" s="107">
        <f t="shared" si="3"/>
        <v>1.0029999999999999</v>
      </c>
      <c r="BC27" s="107">
        <f t="shared" si="3"/>
        <v>1.694</v>
      </c>
      <c r="BD27" s="107">
        <f t="shared" si="3"/>
        <v>0.96199999999999997</v>
      </c>
      <c r="BE27" s="107">
        <f t="shared" si="3"/>
        <v>1.024</v>
      </c>
      <c r="BF27" s="107">
        <f t="shared" si="3"/>
        <v>0.48</v>
      </c>
      <c r="BG27" s="107">
        <f t="shared" si="3"/>
        <v>0</v>
      </c>
      <c r="BH27" s="107">
        <f t="shared" si="3"/>
        <v>0</v>
      </c>
      <c r="BI27" s="107">
        <f t="shared" si="3"/>
        <v>0.51800000000000002</v>
      </c>
      <c r="BJ27" s="107">
        <f t="shared" si="3"/>
        <v>0.96</v>
      </c>
      <c r="BK27" s="107">
        <f t="shared" si="3"/>
        <v>0.48</v>
      </c>
      <c r="BL27" s="107">
        <f t="shared" si="3"/>
        <v>8.8770000000000007</v>
      </c>
      <c r="BM27" s="107">
        <f t="shared" si="3"/>
        <v>0</v>
      </c>
      <c r="BN27" s="107">
        <f t="shared" si="3"/>
        <v>0.20599999999999999</v>
      </c>
      <c r="BO27" s="107">
        <f t="shared" si="3"/>
        <v>2.2549999999999999</v>
      </c>
      <c r="BP27" s="107">
        <f t="shared" si="3"/>
        <v>12.19</v>
      </c>
      <c r="BQ27" s="107">
        <f t="shared" si="3"/>
        <v>0</v>
      </c>
      <c r="BR27" s="107">
        <f t="shared" si="3"/>
        <v>0</v>
      </c>
      <c r="BS27" s="107">
        <f t="shared" si="3"/>
        <v>0.53100000000000003</v>
      </c>
      <c r="BT27" s="107">
        <f t="shared" si="3"/>
        <v>8.0129999999999999</v>
      </c>
      <c r="BU27" s="107">
        <f t="shared" si="3"/>
        <v>5.74</v>
      </c>
      <c r="BV27" s="107">
        <f t="shared" si="3"/>
        <v>3.9510000000000001</v>
      </c>
      <c r="BW27" s="107">
        <f t="shared" si="3"/>
        <v>4.28</v>
      </c>
      <c r="BX27" s="107">
        <f t="shared" si="3"/>
        <v>22.210999999999999</v>
      </c>
      <c r="BY27" s="107">
        <f t="shared" si="3"/>
        <v>4.4459999999999997</v>
      </c>
      <c r="BZ27" s="107">
        <f t="shared" si="3"/>
        <v>8.3420000000000005</v>
      </c>
      <c r="CA27" s="107">
        <f t="shared" si="3"/>
        <v>4.5919999999999996</v>
      </c>
      <c r="CB27" s="107">
        <f t="shared" si="3"/>
        <v>8.5869999999999997</v>
      </c>
      <c r="CC27" s="107">
        <f t="shared" si="3"/>
        <v>1.0979999999999999</v>
      </c>
      <c r="CD27" s="107">
        <f t="shared" ref="CD27:CW27" si="4">SUM(CD20:CD26)</f>
        <v>19.141999999999999</v>
      </c>
      <c r="CE27" s="107">
        <f t="shared" si="4"/>
        <v>6.2680000000000007</v>
      </c>
      <c r="CF27" s="107">
        <f t="shared" si="4"/>
        <v>0.48</v>
      </c>
      <c r="CG27" s="107">
        <f t="shared" si="4"/>
        <v>1.542</v>
      </c>
      <c r="CH27" s="107">
        <f t="shared" si="4"/>
        <v>12.4</v>
      </c>
      <c r="CI27" s="107">
        <f t="shared" si="4"/>
        <v>2.5760000000000001</v>
      </c>
      <c r="CJ27" s="107">
        <f t="shared" si="4"/>
        <v>1.413</v>
      </c>
      <c r="CK27" s="107">
        <f t="shared" si="4"/>
        <v>1.4489999999999998</v>
      </c>
      <c r="CL27" s="107">
        <f t="shared" si="4"/>
        <v>0.48</v>
      </c>
      <c r="CM27" s="107">
        <f t="shared" si="4"/>
        <v>0.48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3.3000000000000002E-2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200.91325000000001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20.741</v>
      </c>
      <c r="C31" s="94">
        <v>48.57</v>
      </c>
      <c r="D31" s="94">
        <v>109.24</v>
      </c>
      <c r="E31" s="94">
        <v>95.379000000000005</v>
      </c>
      <c r="F31" s="94">
        <v>156.99799999999999</v>
      </c>
      <c r="G31" s="94">
        <v>147.44900000000001</v>
      </c>
      <c r="H31" s="94">
        <v>126.89100000000001</v>
      </c>
      <c r="I31" s="94">
        <v>93.775999999999996</v>
      </c>
      <c r="J31" s="94">
        <v>43.393999999999998</v>
      </c>
      <c r="K31" s="94">
        <v>51.151000000000003</v>
      </c>
      <c r="L31" s="94">
        <v>47.936999999999998</v>
      </c>
      <c r="M31" s="94">
        <v>48.088000000000001</v>
      </c>
      <c r="N31" s="94">
        <v>47.792000000000002</v>
      </c>
      <c r="O31" s="94">
        <v>43.652000000000001</v>
      </c>
      <c r="P31" s="94">
        <v>55.365000000000002</v>
      </c>
      <c r="Q31" s="94">
        <v>49.734000000000002</v>
      </c>
      <c r="R31" s="94">
        <v>202.71</v>
      </c>
      <c r="S31" s="94">
        <v>118.253</v>
      </c>
      <c r="T31" s="94">
        <v>68.057000000000002</v>
      </c>
      <c r="U31" s="94">
        <v>45.655000000000001</v>
      </c>
      <c r="V31" s="94">
        <v>71.831999999999994</v>
      </c>
      <c r="W31" s="94">
        <v>58.735999999999997</v>
      </c>
      <c r="X31" s="94">
        <v>91.814999999999998</v>
      </c>
      <c r="Y31" s="94">
        <v>46.177</v>
      </c>
      <c r="Z31" s="94">
        <v>30.056999999999999</v>
      </c>
      <c r="AA31" s="94">
        <v>8.0570000000000004</v>
      </c>
      <c r="AB31" s="94">
        <v>16.891999999999999</v>
      </c>
      <c r="AC31" s="94">
        <v>50.655999999999999</v>
      </c>
      <c r="AD31" s="94">
        <v>8.3569999999999993</v>
      </c>
      <c r="AE31" s="94">
        <v>19.021000000000001</v>
      </c>
      <c r="AF31" s="94">
        <v>4.8029999999999999</v>
      </c>
      <c r="AG31" s="94">
        <v>6.0549999999999997</v>
      </c>
      <c r="AH31" s="94">
        <v>81.769000000000005</v>
      </c>
      <c r="AI31" s="94">
        <v>70.558000000000007</v>
      </c>
      <c r="AJ31" s="94">
        <v>72.186000000000007</v>
      </c>
      <c r="AK31" s="94">
        <v>99.328000000000003</v>
      </c>
      <c r="AL31" s="94">
        <v>44.61</v>
      </c>
      <c r="AM31" s="94">
        <v>24.541</v>
      </c>
      <c r="AN31" s="94">
        <v>55.866</v>
      </c>
      <c r="AO31" s="94">
        <v>105.511</v>
      </c>
      <c r="AP31" s="94">
        <v>74.41</v>
      </c>
      <c r="AQ31" s="94">
        <v>97.343999999999994</v>
      </c>
      <c r="AR31" s="94">
        <v>163.441</v>
      </c>
      <c r="AS31" s="94">
        <v>130.13999999999999</v>
      </c>
      <c r="AT31" s="94">
        <v>81.795000000000002</v>
      </c>
      <c r="AU31" s="94">
        <v>92.284999999999997</v>
      </c>
      <c r="AV31" s="94">
        <v>104.602</v>
      </c>
      <c r="AW31" s="94">
        <v>158.352</v>
      </c>
      <c r="AX31" s="94">
        <v>39.890999999999998</v>
      </c>
      <c r="AY31" s="94">
        <v>49.667999999999999</v>
      </c>
      <c r="AZ31" s="94">
        <v>45.768999999999998</v>
      </c>
      <c r="BA31" s="94">
        <v>55.694000000000003</v>
      </c>
      <c r="BB31" s="94">
        <v>45.485999999999997</v>
      </c>
      <c r="BC31" s="94">
        <v>39.561</v>
      </c>
      <c r="BD31" s="94">
        <v>43.194000000000003</v>
      </c>
      <c r="BE31" s="94">
        <v>44.084000000000003</v>
      </c>
      <c r="BF31" s="94">
        <v>25.901</v>
      </c>
      <c r="BG31" s="94">
        <v>0.26800000000000002</v>
      </c>
      <c r="BH31" s="94">
        <v>29.010999999999999</v>
      </c>
      <c r="BI31" s="94">
        <v>36.904000000000003</v>
      </c>
      <c r="BJ31" s="94">
        <v>40.798000000000002</v>
      </c>
      <c r="BK31" s="94">
        <v>32.54</v>
      </c>
      <c r="BL31" s="94">
        <v>19.866</v>
      </c>
      <c r="BM31" s="94">
        <v>102.828</v>
      </c>
      <c r="BN31" s="94">
        <v>89.82</v>
      </c>
      <c r="BO31" s="94">
        <v>78.075000000000003</v>
      </c>
      <c r="BP31" s="94">
        <v>20.376000000000001</v>
      </c>
      <c r="BQ31" s="94">
        <v>10.074999999999999</v>
      </c>
      <c r="BR31" s="94">
        <v>35.115000000000002</v>
      </c>
      <c r="BS31" s="94">
        <v>20.626999999999999</v>
      </c>
      <c r="BT31" s="94">
        <v>18.765000000000001</v>
      </c>
      <c r="BU31" s="94">
        <v>15.161</v>
      </c>
      <c r="BV31" s="94">
        <v>38.051000000000002</v>
      </c>
      <c r="BW31" s="94">
        <v>26.98</v>
      </c>
      <c r="BX31" s="94">
        <v>40.531999999999996</v>
      </c>
      <c r="BY31" s="94">
        <v>14.746</v>
      </c>
      <c r="BZ31" s="94">
        <v>22.141999999999999</v>
      </c>
      <c r="CA31" s="94">
        <v>23.192</v>
      </c>
      <c r="CB31" s="94">
        <v>38.387</v>
      </c>
      <c r="CC31" s="94">
        <v>25.262</v>
      </c>
      <c r="CD31" s="94">
        <v>47.942</v>
      </c>
      <c r="CE31" s="94">
        <v>31.867999999999999</v>
      </c>
      <c r="CF31" s="94">
        <v>27.312999999999999</v>
      </c>
      <c r="CG31" s="94">
        <v>1.542</v>
      </c>
      <c r="CH31" s="94">
        <v>26.318000000000001</v>
      </c>
      <c r="CI31" s="94">
        <v>19.582999999999998</v>
      </c>
      <c r="CJ31" s="94">
        <v>20.413</v>
      </c>
      <c r="CK31" s="94">
        <v>28.388999999999999</v>
      </c>
      <c r="CL31" s="94">
        <v>7.4820000000000002</v>
      </c>
      <c r="CM31" s="94">
        <v>7.68</v>
      </c>
      <c r="CN31" s="94">
        <v>9.0020000000000007</v>
      </c>
      <c r="CO31" s="94">
        <v>34.348999999999997</v>
      </c>
      <c r="CP31" s="94">
        <v>7.2</v>
      </c>
      <c r="CQ31" s="94">
        <v>21.042999999999999</v>
      </c>
      <c r="CR31" s="94">
        <v>60.755000000000003</v>
      </c>
      <c r="CS31" s="94">
        <v>57.926000000000002</v>
      </c>
      <c r="CT31" s="95"/>
      <c r="CU31" s="95"/>
      <c r="CV31" s="95"/>
      <c r="CW31" s="96"/>
      <c r="CX31" s="97">
        <f t="array" ref="CX31">SUMPRODUCT(B31:CW31*0.25)</f>
        <v>1266.9005000000002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20.741</v>
      </c>
      <c r="C33" s="77">
        <f t="shared" ref="C33:BN33" si="5">SUM(C30:C32)</f>
        <v>48.57</v>
      </c>
      <c r="D33" s="77">
        <f t="shared" si="5"/>
        <v>109.24</v>
      </c>
      <c r="E33" s="77">
        <f t="shared" si="5"/>
        <v>95.379000000000005</v>
      </c>
      <c r="F33" s="77">
        <f t="shared" si="5"/>
        <v>156.99799999999999</v>
      </c>
      <c r="G33" s="77">
        <f t="shared" si="5"/>
        <v>147.44900000000001</v>
      </c>
      <c r="H33" s="77">
        <f t="shared" si="5"/>
        <v>126.89100000000001</v>
      </c>
      <c r="I33" s="77">
        <f t="shared" si="5"/>
        <v>93.775999999999996</v>
      </c>
      <c r="J33" s="77">
        <f t="shared" si="5"/>
        <v>43.393999999999998</v>
      </c>
      <c r="K33" s="77">
        <f t="shared" si="5"/>
        <v>51.151000000000003</v>
      </c>
      <c r="L33" s="77">
        <f t="shared" si="5"/>
        <v>47.936999999999998</v>
      </c>
      <c r="M33" s="77">
        <f t="shared" si="5"/>
        <v>48.088000000000001</v>
      </c>
      <c r="N33" s="77">
        <f t="shared" si="5"/>
        <v>47.792000000000002</v>
      </c>
      <c r="O33" s="77">
        <f t="shared" si="5"/>
        <v>43.652000000000001</v>
      </c>
      <c r="P33" s="77">
        <f t="shared" si="5"/>
        <v>55.365000000000002</v>
      </c>
      <c r="Q33" s="77">
        <f t="shared" si="5"/>
        <v>49.734000000000002</v>
      </c>
      <c r="R33" s="77">
        <f t="shared" si="5"/>
        <v>202.71</v>
      </c>
      <c r="S33" s="77">
        <f t="shared" si="5"/>
        <v>118.253</v>
      </c>
      <c r="T33" s="77">
        <f t="shared" si="5"/>
        <v>68.057000000000002</v>
      </c>
      <c r="U33" s="77">
        <f t="shared" si="5"/>
        <v>45.655000000000001</v>
      </c>
      <c r="V33" s="77">
        <f t="shared" si="5"/>
        <v>71.831999999999994</v>
      </c>
      <c r="W33" s="77">
        <f t="shared" si="5"/>
        <v>58.735999999999997</v>
      </c>
      <c r="X33" s="77">
        <f t="shared" si="5"/>
        <v>91.814999999999998</v>
      </c>
      <c r="Y33" s="77">
        <f t="shared" si="5"/>
        <v>46.177</v>
      </c>
      <c r="Z33" s="77">
        <f t="shared" si="5"/>
        <v>30.056999999999999</v>
      </c>
      <c r="AA33" s="77">
        <f t="shared" si="5"/>
        <v>8.0570000000000004</v>
      </c>
      <c r="AB33" s="77">
        <f t="shared" si="5"/>
        <v>16.891999999999999</v>
      </c>
      <c r="AC33" s="77">
        <f t="shared" si="5"/>
        <v>50.655999999999999</v>
      </c>
      <c r="AD33" s="77">
        <f t="shared" si="5"/>
        <v>8.3569999999999993</v>
      </c>
      <c r="AE33" s="77">
        <f t="shared" si="5"/>
        <v>19.021000000000001</v>
      </c>
      <c r="AF33" s="77">
        <f t="shared" si="5"/>
        <v>4.8029999999999999</v>
      </c>
      <c r="AG33" s="77">
        <f t="shared" si="5"/>
        <v>6.0549999999999997</v>
      </c>
      <c r="AH33" s="77">
        <f t="shared" si="5"/>
        <v>81.769000000000005</v>
      </c>
      <c r="AI33" s="77">
        <f t="shared" si="5"/>
        <v>70.558000000000007</v>
      </c>
      <c r="AJ33" s="77">
        <f t="shared" si="5"/>
        <v>72.186000000000007</v>
      </c>
      <c r="AK33" s="77">
        <f t="shared" si="5"/>
        <v>99.328000000000003</v>
      </c>
      <c r="AL33" s="77">
        <f t="shared" si="5"/>
        <v>44.61</v>
      </c>
      <c r="AM33" s="77">
        <f t="shared" si="5"/>
        <v>24.541</v>
      </c>
      <c r="AN33" s="77">
        <f t="shared" si="5"/>
        <v>55.866</v>
      </c>
      <c r="AO33" s="77">
        <f t="shared" si="5"/>
        <v>105.511</v>
      </c>
      <c r="AP33" s="77">
        <f t="shared" si="5"/>
        <v>74.41</v>
      </c>
      <c r="AQ33" s="77">
        <f t="shared" si="5"/>
        <v>97.343999999999994</v>
      </c>
      <c r="AR33" s="77">
        <f t="shared" si="5"/>
        <v>163.441</v>
      </c>
      <c r="AS33" s="77">
        <f t="shared" si="5"/>
        <v>130.13999999999999</v>
      </c>
      <c r="AT33" s="77">
        <f t="shared" si="5"/>
        <v>81.795000000000002</v>
      </c>
      <c r="AU33" s="77">
        <f t="shared" si="5"/>
        <v>92.284999999999997</v>
      </c>
      <c r="AV33" s="77">
        <f t="shared" si="5"/>
        <v>104.602</v>
      </c>
      <c r="AW33" s="77">
        <f t="shared" si="5"/>
        <v>158.352</v>
      </c>
      <c r="AX33" s="77">
        <f t="shared" si="5"/>
        <v>39.890999999999998</v>
      </c>
      <c r="AY33" s="77">
        <f t="shared" si="5"/>
        <v>49.667999999999999</v>
      </c>
      <c r="AZ33" s="77">
        <f t="shared" si="5"/>
        <v>45.768999999999998</v>
      </c>
      <c r="BA33" s="77">
        <f t="shared" si="5"/>
        <v>55.694000000000003</v>
      </c>
      <c r="BB33" s="77">
        <f t="shared" si="5"/>
        <v>45.485999999999997</v>
      </c>
      <c r="BC33" s="77">
        <f t="shared" si="5"/>
        <v>39.561</v>
      </c>
      <c r="BD33" s="77">
        <f t="shared" si="5"/>
        <v>43.194000000000003</v>
      </c>
      <c r="BE33" s="77">
        <f t="shared" si="5"/>
        <v>44.084000000000003</v>
      </c>
      <c r="BF33" s="77">
        <f t="shared" si="5"/>
        <v>25.901</v>
      </c>
      <c r="BG33" s="77">
        <f t="shared" si="5"/>
        <v>0.26800000000000002</v>
      </c>
      <c r="BH33" s="77">
        <f t="shared" si="5"/>
        <v>29.010999999999999</v>
      </c>
      <c r="BI33" s="77">
        <f t="shared" si="5"/>
        <v>36.904000000000003</v>
      </c>
      <c r="BJ33" s="77">
        <f t="shared" si="5"/>
        <v>40.798000000000002</v>
      </c>
      <c r="BK33" s="77">
        <f t="shared" si="5"/>
        <v>32.54</v>
      </c>
      <c r="BL33" s="77">
        <f t="shared" si="5"/>
        <v>19.866</v>
      </c>
      <c r="BM33" s="77">
        <f t="shared" si="5"/>
        <v>102.828</v>
      </c>
      <c r="BN33" s="77">
        <f t="shared" si="5"/>
        <v>89.82</v>
      </c>
      <c r="BO33" s="77">
        <f t="shared" ref="BO33:CW33" si="6">SUM(BO30:BO32)</f>
        <v>78.075000000000003</v>
      </c>
      <c r="BP33" s="77">
        <f t="shared" si="6"/>
        <v>20.376000000000001</v>
      </c>
      <c r="BQ33" s="77">
        <f t="shared" si="6"/>
        <v>10.074999999999999</v>
      </c>
      <c r="BR33" s="77">
        <f t="shared" si="6"/>
        <v>35.115000000000002</v>
      </c>
      <c r="BS33" s="77">
        <f t="shared" si="6"/>
        <v>20.626999999999999</v>
      </c>
      <c r="BT33" s="77">
        <f t="shared" si="6"/>
        <v>18.765000000000001</v>
      </c>
      <c r="BU33" s="77">
        <f t="shared" si="6"/>
        <v>15.161</v>
      </c>
      <c r="BV33" s="77">
        <f t="shared" si="6"/>
        <v>38.051000000000002</v>
      </c>
      <c r="BW33" s="77">
        <f t="shared" si="6"/>
        <v>26.98</v>
      </c>
      <c r="BX33" s="77">
        <f t="shared" si="6"/>
        <v>40.531999999999996</v>
      </c>
      <c r="BY33" s="77">
        <f t="shared" si="6"/>
        <v>14.746</v>
      </c>
      <c r="BZ33" s="77">
        <f t="shared" si="6"/>
        <v>22.141999999999999</v>
      </c>
      <c r="CA33" s="77">
        <f t="shared" si="6"/>
        <v>23.192</v>
      </c>
      <c r="CB33" s="77">
        <f t="shared" si="6"/>
        <v>38.387</v>
      </c>
      <c r="CC33" s="77">
        <f t="shared" si="6"/>
        <v>25.262</v>
      </c>
      <c r="CD33" s="77">
        <f t="shared" si="6"/>
        <v>47.942</v>
      </c>
      <c r="CE33" s="77">
        <f t="shared" si="6"/>
        <v>31.867999999999999</v>
      </c>
      <c r="CF33" s="77">
        <f t="shared" si="6"/>
        <v>27.312999999999999</v>
      </c>
      <c r="CG33" s="77">
        <f t="shared" si="6"/>
        <v>1.542</v>
      </c>
      <c r="CH33" s="77">
        <f t="shared" si="6"/>
        <v>26.318000000000001</v>
      </c>
      <c r="CI33" s="77">
        <f t="shared" si="6"/>
        <v>19.582999999999998</v>
      </c>
      <c r="CJ33" s="77">
        <f t="shared" si="6"/>
        <v>20.413</v>
      </c>
      <c r="CK33" s="77">
        <f t="shared" si="6"/>
        <v>28.388999999999999</v>
      </c>
      <c r="CL33" s="77">
        <f t="shared" si="6"/>
        <v>7.4820000000000002</v>
      </c>
      <c r="CM33" s="77">
        <f t="shared" si="6"/>
        <v>7.68</v>
      </c>
      <c r="CN33" s="77">
        <f t="shared" si="6"/>
        <v>9.0020000000000007</v>
      </c>
      <c r="CO33" s="77">
        <f t="shared" si="6"/>
        <v>34.348999999999997</v>
      </c>
      <c r="CP33" s="77">
        <f t="shared" si="6"/>
        <v>7.2</v>
      </c>
      <c r="CQ33" s="77">
        <f t="shared" si="6"/>
        <v>21.042999999999999</v>
      </c>
      <c r="CR33" s="77">
        <f t="shared" si="6"/>
        <v>60.755000000000003</v>
      </c>
      <c r="CS33" s="77">
        <f t="shared" si="6"/>
        <v>57.926000000000002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1266.9005000000002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2.2999999999999998</v>
      </c>
      <c r="O38" s="120">
        <v>6.7</v>
      </c>
      <c r="P38" s="120"/>
      <c r="Q38" s="120">
        <v>0.9</v>
      </c>
      <c r="R38" s="120"/>
      <c r="S38" s="120"/>
      <c r="T38" s="120"/>
      <c r="U38" s="120"/>
      <c r="V38" s="120"/>
      <c r="W38" s="120">
        <v>37.799999999999997</v>
      </c>
      <c r="X38" s="120"/>
      <c r="Y38" s="120"/>
      <c r="Z38" s="120">
        <v>17.8</v>
      </c>
      <c r="AA38" s="120">
        <v>15.9</v>
      </c>
      <c r="AB38" s="120">
        <v>0.9</v>
      </c>
      <c r="AC38" s="120"/>
      <c r="AD38" s="120"/>
      <c r="AE38" s="120"/>
      <c r="AF38" s="120">
        <v>13.4</v>
      </c>
      <c r="AG38" s="120">
        <v>29.4</v>
      </c>
      <c r="AH38" s="120">
        <v>0.6</v>
      </c>
      <c r="AI38" s="120">
        <v>6.1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44.4</v>
      </c>
      <c r="AU38" s="120">
        <v>16</v>
      </c>
      <c r="AV38" s="120"/>
      <c r="AW38" s="120"/>
      <c r="AX38" s="120">
        <v>30.6</v>
      </c>
      <c r="AY38" s="120"/>
      <c r="AZ38" s="120">
        <v>14.3</v>
      </c>
      <c r="BA38" s="120">
        <v>13.5</v>
      </c>
      <c r="BB38" s="120">
        <v>0.5</v>
      </c>
      <c r="BC38" s="120">
        <v>23.5</v>
      </c>
      <c r="BD38" s="120">
        <v>7.2</v>
      </c>
      <c r="BE38" s="120">
        <v>6.5</v>
      </c>
      <c r="BF38" s="120">
        <v>19.2</v>
      </c>
      <c r="BG38" s="120">
        <v>31.4</v>
      </c>
      <c r="BH38" s="120">
        <v>11.4</v>
      </c>
      <c r="BI38" s="120"/>
      <c r="BJ38" s="120">
        <v>0.7</v>
      </c>
      <c r="BK38" s="120">
        <v>5</v>
      </c>
      <c r="BL38" s="120">
        <v>5.2</v>
      </c>
      <c r="BM38" s="120">
        <v>5.0999999999999996</v>
      </c>
      <c r="BN38" s="120"/>
      <c r="BO38" s="120"/>
      <c r="BP38" s="120">
        <v>5.0999999999999996</v>
      </c>
      <c r="BQ38" s="120">
        <v>19.899999999999999</v>
      </c>
      <c r="BR38" s="120">
        <v>7.3</v>
      </c>
      <c r="BS38" s="120">
        <v>21.1</v>
      </c>
      <c r="BT38" s="120"/>
      <c r="BU38" s="120"/>
      <c r="BV38" s="120"/>
      <c r="BW38" s="120"/>
      <c r="BX38" s="120"/>
      <c r="BY38" s="120">
        <v>1</v>
      </c>
      <c r="BZ38" s="120"/>
      <c r="CA38" s="120">
        <v>7</v>
      </c>
      <c r="CB38" s="120"/>
      <c r="CC38" s="120">
        <v>16.399999999999999</v>
      </c>
      <c r="CD38" s="120"/>
      <c r="CE38" s="120"/>
      <c r="CF38" s="120">
        <v>8.1</v>
      </c>
      <c r="CG38" s="120">
        <v>43.9</v>
      </c>
      <c r="CH38" s="120"/>
      <c r="CI38" s="120">
        <v>0.2</v>
      </c>
      <c r="CJ38" s="120">
        <v>15.9</v>
      </c>
      <c r="CK38" s="120">
        <v>21.8</v>
      </c>
      <c r="CL38" s="120">
        <v>17.399999999999999</v>
      </c>
      <c r="CM38" s="120">
        <v>6.4</v>
      </c>
      <c r="CN38" s="120">
        <v>18.3</v>
      </c>
      <c r="CO38" s="120">
        <v>19.399999999999999</v>
      </c>
      <c r="CP38" s="120">
        <v>13.5</v>
      </c>
      <c r="CQ38" s="120">
        <v>8.1999999999999993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154.29999999999995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2.2999999999999998</v>
      </c>
      <c r="O41" s="107">
        <f t="shared" si="7"/>
        <v>6.7</v>
      </c>
      <c r="P41" s="107">
        <f t="shared" si="7"/>
        <v>0</v>
      </c>
      <c r="Q41" s="107">
        <f t="shared" si="7"/>
        <v>0.9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37.799999999999997</v>
      </c>
      <c r="X41" s="107">
        <f t="shared" si="7"/>
        <v>0</v>
      </c>
      <c r="Y41" s="107">
        <f t="shared" si="7"/>
        <v>0</v>
      </c>
      <c r="Z41" s="107">
        <f t="shared" si="7"/>
        <v>17.8</v>
      </c>
      <c r="AA41" s="107">
        <f t="shared" si="7"/>
        <v>15.9</v>
      </c>
      <c r="AB41" s="107">
        <f t="shared" si="7"/>
        <v>0.9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13.4</v>
      </c>
      <c r="AG41" s="107">
        <f t="shared" si="7"/>
        <v>29.4</v>
      </c>
      <c r="AH41" s="107">
        <f t="shared" si="7"/>
        <v>0.6</v>
      </c>
      <c r="AI41" s="107">
        <f t="shared" si="7"/>
        <v>6.1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44.4</v>
      </c>
      <c r="AU41" s="107">
        <f t="shared" si="7"/>
        <v>16</v>
      </c>
      <c r="AV41" s="107">
        <f t="shared" si="7"/>
        <v>0</v>
      </c>
      <c r="AW41" s="107">
        <f t="shared" si="7"/>
        <v>0</v>
      </c>
      <c r="AX41" s="107">
        <f t="shared" si="7"/>
        <v>30.6</v>
      </c>
      <c r="AY41" s="107">
        <f t="shared" si="7"/>
        <v>0</v>
      </c>
      <c r="AZ41" s="107">
        <f t="shared" si="7"/>
        <v>14.3</v>
      </c>
      <c r="BA41" s="107">
        <f t="shared" si="7"/>
        <v>13.5</v>
      </c>
      <c r="BB41" s="107">
        <f t="shared" si="7"/>
        <v>0.5</v>
      </c>
      <c r="BC41" s="107">
        <f t="shared" si="7"/>
        <v>23.5</v>
      </c>
      <c r="BD41" s="107">
        <f t="shared" si="7"/>
        <v>7.2</v>
      </c>
      <c r="BE41" s="107">
        <f t="shared" si="7"/>
        <v>6.5</v>
      </c>
      <c r="BF41" s="107">
        <f t="shared" si="7"/>
        <v>19.2</v>
      </c>
      <c r="BG41" s="107">
        <f t="shared" si="7"/>
        <v>31.4</v>
      </c>
      <c r="BH41" s="107">
        <f t="shared" si="7"/>
        <v>11.4</v>
      </c>
      <c r="BI41" s="107">
        <f t="shared" si="7"/>
        <v>0</v>
      </c>
      <c r="BJ41" s="107">
        <f t="shared" si="7"/>
        <v>0.7</v>
      </c>
      <c r="BK41" s="107">
        <f t="shared" si="7"/>
        <v>5</v>
      </c>
      <c r="BL41" s="107">
        <f t="shared" si="7"/>
        <v>5.2</v>
      </c>
      <c r="BM41" s="107">
        <f t="shared" si="7"/>
        <v>5.0999999999999996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5.0999999999999996</v>
      </c>
      <c r="BQ41" s="107">
        <f t="shared" si="8"/>
        <v>19.899999999999999</v>
      </c>
      <c r="BR41" s="107">
        <f t="shared" si="8"/>
        <v>7.3</v>
      </c>
      <c r="BS41" s="107">
        <f t="shared" si="8"/>
        <v>21.1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1</v>
      </c>
      <c r="BZ41" s="107">
        <f t="shared" si="8"/>
        <v>0</v>
      </c>
      <c r="CA41" s="107">
        <f t="shared" si="8"/>
        <v>7</v>
      </c>
      <c r="CB41" s="107">
        <f t="shared" si="8"/>
        <v>0</v>
      </c>
      <c r="CC41" s="107">
        <f t="shared" si="8"/>
        <v>16.399999999999999</v>
      </c>
      <c r="CD41" s="107">
        <f t="shared" si="8"/>
        <v>0</v>
      </c>
      <c r="CE41" s="107">
        <f t="shared" si="8"/>
        <v>0</v>
      </c>
      <c r="CF41" s="107">
        <f t="shared" si="8"/>
        <v>8.1</v>
      </c>
      <c r="CG41" s="107">
        <f t="shared" si="8"/>
        <v>43.9</v>
      </c>
      <c r="CH41" s="107">
        <f t="shared" si="8"/>
        <v>0</v>
      </c>
      <c r="CI41" s="107">
        <f t="shared" si="8"/>
        <v>0.2</v>
      </c>
      <c r="CJ41" s="107">
        <f t="shared" si="8"/>
        <v>15.9</v>
      </c>
      <c r="CK41" s="107">
        <f t="shared" si="8"/>
        <v>21.8</v>
      </c>
      <c r="CL41" s="107">
        <f t="shared" si="8"/>
        <v>17.399999999999999</v>
      </c>
      <c r="CM41" s="107">
        <f t="shared" si="8"/>
        <v>6.4</v>
      </c>
      <c r="CN41" s="107">
        <f t="shared" si="8"/>
        <v>18.3</v>
      </c>
      <c r="CO41" s="107">
        <f t="shared" si="8"/>
        <v>19.399999999999999</v>
      </c>
      <c r="CP41" s="107">
        <f t="shared" si="8"/>
        <v>13.5</v>
      </c>
      <c r="CQ41" s="107">
        <f t="shared" si="8"/>
        <v>8.1999999999999993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154.29999999999995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2.2999999999999998</v>
      </c>
      <c r="O46" s="120">
        <v>6.7</v>
      </c>
      <c r="P46" s="120"/>
      <c r="Q46" s="120">
        <v>0.9</v>
      </c>
      <c r="R46" s="120"/>
      <c r="S46" s="120"/>
      <c r="T46" s="120"/>
      <c r="U46" s="120"/>
      <c r="V46" s="120"/>
      <c r="W46" s="120">
        <v>37.799999999999997</v>
      </c>
      <c r="X46" s="120"/>
      <c r="Y46" s="120"/>
      <c r="Z46" s="120">
        <v>17.8</v>
      </c>
      <c r="AA46" s="120">
        <v>15.9</v>
      </c>
      <c r="AB46" s="120">
        <v>0.9</v>
      </c>
      <c r="AC46" s="120"/>
      <c r="AD46" s="120"/>
      <c r="AE46" s="120"/>
      <c r="AF46" s="120">
        <v>13.4</v>
      </c>
      <c r="AG46" s="120">
        <v>29.4</v>
      </c>
      <c r="AH46" s="120">
        <v>0.6</v>
      </c>
      <c r="AI46" s="120">
        <v>6.1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44.4</v>
      </c>
      <c r="AU46" s="120">
        <v>16</v>
      </c>
      <c r="AV46" s="120"/>
      <c r="AW46" s="120"/>
      <c r="AX46" s="120">
        <v>30.6</v>
      </c>
      <c r="AY46" s="120"/>
      <c r="AZ46" s="120">
        <v>14.3</v>
      </c>
      <c r="BA46" s="120">
        <v>13.5</v>
      </c>
      <c r="BB46" s="120">
        <v>0.5</v>
      </c>
      <c r="BC46" s="120">
        <v>23.5</v>
      </c>
      <c r="BD46" s="120">
        <v>7.2</v>
      </c>
      <c r="BE46" s="120">
        <v>6.5</v>
      </c>
      <c r="BF46" s="120">
        <v>19.2</v>
      </c>
      <c r="BG46" s="120">
        <v>31.4</v>
      </c>
      <c r="BH46" s="120">
        <v>11.4</v>
      </c>
      <c r="BI46" s="120"/>
      <c r="BJ46" s="120">
        <v>0.7</v>
      </c>
      <c r="BK46" s="120">
        <v>5</v>
      </c>
      <c r="BL46" s="120">
        <v>5.2</v>
      </c>
      <c r="BM46" s="120">
        <v>5.0999999999999996</v>
      </c>
      <c r="BN46" s="120"/>
      <c r="BO46" s="120"/>
      <c r="BP46" s="120">
        <v>5.0999999999999996</v>
      </c>
      <c r="BQ46" s="120">
        <v>19.899999999999999</v>
      </c>
      <c r="BR46" s="120">
        <v>7.3</v>
      </c>
      <c r="BS46" s="120">
        <v>21.1</v>
      </c>
      <c r="BT46" s="120"/>
      <c r="BU46" s="120"/>
      <c r="BV46" s="120"/>
      <c r="BW46" s="120"/>
      <c r="BX46" s="120"/>
      <c r="BY46" s="120">
        <v>1</v>
      </c>
      <c r="BZ46" s="120"/>
      <c r="CA46" s="120">
        <v>7</v>
      </c>
      <c r="CB46" s="120"/>
      <c r="CC46" s="120">
        <v>16.399999999999999</v>
      </c>
      <c r="CD46" s="120"/>
      <c r="CE46" s="120"/>
      <c r="CF46" s="120">
        <v>8.1</v>
      </c>
      <c r="CG46" s="120">
        <v>43.9</v>
      </c>
      <c r="CH46" s="120"/>
      <c r="CI46" s="120">
        <v>0.2</v>
      </c>
      <c r="CJ46" s="120">
        <v>15.9</v>
      </c>
      <c r="CK46" s="120">
        <v>21.8</v>
      </c>
      <c r="CL46" s="120">
        <v>17.399999999999999</v>
      </c>
      <c r="CM46" s="120">
        <v>6.4</v>
      </c>
      <c r="CN46" s="120">
        <v>18.3</v>
      </c>
      <c r="CO46" s="120">
        <v>19.399999999999999</v>
      </c>
      <c r="CP46" s="120">
        <v>13.5</v>
      </c>
      <c r="CQ46" s="120">
        <v>8.1999999999999993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154.29999999999995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2.2999999999999998</v>
      </c>
      <c r="O50" s="107">
        <f t="shared" si="9"/>
        <v>6.7</v>
      </c>
      <c r="P50" s="107">
        <f t="shared" si="9"/>
        <v>0</v>
      </c>
      <c r="Q50" s="107">
        <f t="shared" si="9"/>
        <v>0.9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37.799999999999997</v>
      </c>
      <c r="X50" s="107">
        <f t="shared" si="9"/>
        <v>0</v>
      </c>
      <c r="Y50" s="107">
        <f t="shared" si="9"/>
        <v>0</v>
      </c>
      <c r="Z50" s="107">
        <f t="shared" si="9"/>
        <v>17.8</v>
      </c>
      <c r="AA50" s="107">
        <f t="shared" si="9"/>
        <v>15.9</v>
      </c>
      <c r="AB50" s="107">
        <f t="shared" si="9"/>
        <v>0.9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13.4</v>
      </c>
      <c r="AG50" s="107">
        <f t="shared" si="9"/>
        <v>29.4</v>
      </c>
      <c r="AH50" s="107">
        <f t="shared" si="9"/>
        <v>0.6</v>
      </c>
      <c r="AI50" s="107">
        <f t="shared" si="9"/>
        <v>6.1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44.4</v>
      </c>
      <c r="AU50" s="107">
        <f t="shared" si="9"/>
        <v>16</v>
      </c>
      <c r="AV50" s="107">
        <f t="shared" si="9"/>
        <v>0</v>
      </c>
      <c r="AW50" s="107">
        <f t="shared" si="9"/>
        <v>0</v>
      </c>
      <c r="AX50" s="107">
        <f t="shared" si="9"/>
        <v>30.6</v>
      </c>
      <c r="AY50" s="107">
        <f t="shared" si="9"/>
        <v>0</v>
      </c>
      <c r="AZ50" s="107">
        <f t="shared" si="9"/>
        <v>14.3</v>
      </c>
      <c r="BA50" s="107">
        <f t="shared" si="9"/>
        <v>13.5</v>
      </c>
      <c r="BB50" s="107">
        <f t="shared" si="9"/>
        <v>0.5</v>
      </c>
      <c r="BC50" s="107">
        <f t="shared" si="9"/>
        <v>23.5</v>
      </c>
      <c r="BD50" s="107">
        <f t="shared" si="9"/>
        <v>7.2</v>
      </c>
      <c r="BE50" s="107">
        <f t="shared" si="9"/>
        <v>6.5</v>
      </c>
      <c r="BF50" s="107">
        <f t="shared" si="9"/>
        <v>19.2</v>
      </c>
      <c r="BG50" s="107">
        <f t="shared" si="9"/>
        <v>31.4</v>
      </c>
      <c r="BH50" s="107">
        <f t="shared" si="9"/>
        <v>11.4</v>
      </c>
      <c r="BI50" s="107">
        <f t="shared" si="9"/>
        <v>0</v>
      </c>
      <c r="BJ50" s="107">
        <f t="shared" si="9"/>
        <v>0.7</v>
      </c>
      <c r="BK50" s="107">
        <f t="shared" si="9"/>
        <v>5</v>
      </c>
      <c r="BL50" s="107">
        <f t="shared" si="9"/>
        <v>5.2</v>
      </c>
      <c r="BM50" s="107">
        <f t="shared" si="9"/>
        <v>5.0999999999999996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5.0999999999999996</v>
      </c>
      <c r="BQ50" s="107">
        <f t="shared" si="10"/>
        <v>19.899999999999999</v>
      </c>
      <c r="BR50" s="107">
        <f t="shared" si="10"/>
        <v>7.3</v>
      </c>
      <c r="BS50" s="107">
        <f t="shared" si="10"/>
        <v>21.1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</v>
      </c>
      <c r="BZ50" s="107">
        <f t="shared" si="10"/>
        <v>0</v>
      </c>
      <c r="CA50" s="107">
        <f t="shared" si="10"/>
        <v>7</v>
      </c>
      <c r="CB50" s="107">
        <f t="shared" si="10"/>
        <v>0</v>
      </c>
      <c r="CC50" s="107">
        <f t="shared" si="10"/>
        <v>16.399999999999999</v>
      </c>
      <c r="CD50" s="107">
        <f t="shared" si="10"/>
        <v>0</v>
      </c>
      <c r="CE50" s="107">
        <f t="shared" si="10"/>
        <v>0</v>
      </c>
      <c r="CF50" s="107">
        <f t="shared" si="10"/>
        <v>8.1</v>
      </c>
      <c r="CG50" s="107">
        <f t="shared" si="10"/>
        <v>43.9</v>
      </c>
      <c r="CH50" s="107">
        <f t="shared" si="10"/>
        <v>0</v>
      </c>
      <c r="CI50" s="107">
        <f t="shared" si="10"/>
        <v>0.2</v>
      </c>
      <c r="CJ50" s="107">
        <f t="shared" si="10"/>
        <v>15.9</v>
      </c>
      <c r="CK50" s="107">
        <f t="shared" si="10"/>
        <v>21.8</v>
      </c>
      <c r="CL50" s="107">
        <f t="shared" si="10"/>
        <v>17.399999999999999</v>
      </c>
      <c r="CM50" s="107">
        <f t="shared" si="10"/>
        <v>6.4</v>
      </c>
      <c r="CN50" s="107">
        <f t="shared" si="10"/>
        <v>18.3</v>
      </c>
      <c r="CO50" s="107">
        <f t="shared" si="10"/>
        <v>19.399999999999999</v>
      </c>
      <c r="CP50" s="107">
        <f t="shared" si="10"/>
        <v>13.5</v>
      </c>
      <c r="CQ50" s="107">
        <f t="shared" si="10"/>
        <v>8.1999999999999993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154.29999999999995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20.741</v>
      </c>
      <c r="C53" s="107">
        <f t="shared" ref="C53:BN53" si="13">C17+C27+C41</f>
        <v>48.57</v>
      </c>
      <c r="D53" s="107">
        <f t="shared" si="13"/>
        <v>109.23999999999998</v>
      </c>
      <c r="E53" s="107">
        <f t="shared" si="13"/>
        <v>95.379000000000005</v>
      </c>
      <c r="F53" s="107">
        <f t="shared" si="13"/>
        <v>156.99799999999999</v>
      </c>
      <c r="G53" s="107">
        <f t="shared" si="13"/>
        <v>147.44900000000001</v>
      </c>
      <c r="H53" s="107">
        <f t="shared" si="13"/>
        <v>126.89100000000001</v>
      </c>
      <c r="I53" s="107">
        <f t="shared" si="13"/>
        <v>93.775999999999996</v>
      </c>
      <c r="J53" s="107">
        <f t="shared" si="13"/>
        <v>43.394000000000005</v>
      </c>
      <c r="K53" s="107">
        <f t="shared" si="13"/>
        <v>51.150999999999996</v>
      </c>
      <c r="L53" s="107">
        <f t="shared" si="13"/>
        <v>47.937000000000005</v>
      </c>
      <c r="M53" s="107">
        <f t="shared" si="13"/>
        <v>48.088000000000001</v>
      </c>
      <c r="N53" s="107">
        <f t="shared" si="13"/>
        <v>50.091999999999999</v>
      </c>
      <c r="O53" s="107">
        <f t="shared" si="13"/>
        <v>50.352000000000004</v>
      </c>
      <c r="P53" s="107">
        <f t="shared" si="13"/>
        <v>55.364999999999995</v>
      </c>
      <c r="Q53" s="107">
        <f t="shared" si="13"/>
        <v>50.633999999999993</v>
      </c>
      <c r="R53" s="107">
        <f t="shared" si="13"/>
        <v>202.71</v>
      </c>
      <c r="S53" s="107">
        <f t="shared" si="13"/>
        <v>118.253</v>
      </c>
      <c r="T53" s="107">
        <f t="shared" si="13"/>
        <v>68.057000000000002</v>
      </c>
      <c r="U53" s="107">
        <f t="shared" si="13"/>
        <v>45.655000000000001</v>
      </c>
      <c r="V53" s="107">
        <f t="shared" si="13"/>
        <v>71.831999999999994</v>
      </c>
      <c r="W53" s="107">
        <f t="shared" si="13"/>
        <v>96.536000000000001</v>
      </c>
      <c r="X53" s="107">
        <f t="shared" si="13"/>
        <v>91.815000000000012</v>
      </c>
      <c r="Y53" s="107">
        <f t="shared" si="13"/>
        <v>46.177</v>
      </c>
      <c r="Z53" s="107">
        <f t="shared" si="13"/>
        <v>47.856999999999999</v>
      </c>
      <c r="AA53" s="107">
        <f t="shared" si="13"/>
        <v>23.957000000000001</v>
      </c>
      <c r="AB53" s="107">
        <f t="shared" si="13"/>
        <v>17.791999999999998</v>
      </c>
      <c r="AC53" s="107">
        <f t="shared" si="13"/>
        <v>50.656000000000006</v>
      </c>
      <c r="AD53" s="107">
        <f t="shared" si="13"/>
        <v>8.3570000000000011</v>
      </c>
      <c r="AE53" s="107">
        <f t="shared" si="13"/>
        <v>19.021000000000001</v>
      </c>
      <c r="AF53" s="107">
        <f t="shared" si="13"/>
        <v>18.203000000000003</v>
      </c>
      <c r="AG53" s="107">
        <f t="shared" si="13"/>
        <v>35.454999999999998</v>
      </c>
      <c r="AH53" s="107">
        <f t="shared" si="13"/>
        <v>82.369</v>
      </c>
      <c r="AI53" s="107">
        <f t="shared" si="13"/>
        <v>76.657999999999987</v>
      </c>
      <c r="AJ53" s="107">
        <f t="shared" si="13"/>
        <v>72.185999999999993</v>
      </c>
      <c r="AK53" s="107">
        <f t="shared" si="13"/>
        <v>99.328000000000003</v>
      </c>
      <c r="AL53" s="107">
        <f t="shared" si="13"/>
        <v>44.61</v>
      </c>
      <c r="AM53" s="107">
        <f t="shared" si="13"/>
        <v>24.541</v>
      </c>
      <c r="AN53" s="107">
        <f t="shared" si="13"/>
        <v>55.866000000000007</v>
      </c>
      <c r="AO53" s="107">
        <f t="shared" si="13"/>
        <v>105.511</v>
      </c>
      <c r="AP53" s="107">
        <f t="shared" si="13"/>
        <v>74.41</v>
      </c>
      <c r="AQ53" s="107">
        <f t="shared" si="13"/>
        <v>97.344000000000008</v>
      </c>
      <c r="AR53" s="107">
        <f t="shared" si="13"/>
        <v>163.441</v>
      </c>
      <c r="AS53" s="107">
        <f t="shared" si="13"/>
        <v>130.13999999999999</v>
      </c>
      <c r="AT53" s="107">
        <f t="shared" si="13"/>
        <v>126.19499999999999</v>
      </c>
      <c r="AU53" s="107">
        <f t="shared" si="13"/>
        <v>108.285</v>
      </c>
      <c r="AV53" s="107">
        <f t="shared" si="13"/>
        <v>104.602</v>
      </c>
      <c r="AW53" s="107">
        <f t="shared" si="13"/>
        <v>158.352</v>
      </c>
      <c r="AX53" s="107">
        <f t="shared" si="13"/>
        <v>70.491</v>
      </c>
      <c r="AY53" s="107">
        <f t="shared" si="13"/>
        <v>49.667999999999999</v>
      </c>
      <c r="AZ53" s="107">
        <f t="shared" si="13"/>
        <v>60.069000000000003</v>
      </c>
      <c r="BA53" s="107">
        <f t="shared" si="13"/>
        <v>69.193999999999988</v>
      </c>
      <c r="BB53" s="107">
        <f t="shared" si="13"/>
        <v>45.985999999999997</v>
      </c>
      <c r="BC53" s="107">
        <f t="shared" si="13"/>
        <v>63.061</v>
      </c>
      <c r="BD53" s="107">
        <f t="shared" si="13"/>
        <v>50.394000000000005</v>
      </c>
      <c r="BE53" s="107">
        <f t="shared" si="13"/>
        <v>50.584000000000003</v>
      </c>
      <c r="BF53" s="107">
        <f t="shared" si="13"/>
        <v>45.100999999999999</v>
      </c>
      <c r="BG53" s="107">
        <f t="shared" si="13"/>
        <v>31.667999999999999</v>
      </c>
      <c r="BH53" s="107">
        <f t="shared" si="13"/>
        <v>40.411000000000001</v>
      </c>
      <c r="BI53" s="107">
        <f t="shared" si="13"/>
        <v>36.904000000000003</v>
      </c>
      <c r="BJ53" s="107">
        <f t="shared" si="13"/>
        <v>41.498000000000005</v>
      </c>
      <c r="BK53" s="107">
        <f t="shared" si="13"/>
        <v>37.539999999999992</v>
      </c>
      <c r="BL53" s="107">
        <f t="shared" si="13"/>
        <v>25.065999999999999</v>
      </c>
      <c r="BM53" s="107">
        <f t="shared" si="13"/>
        <v>107.928</v>
      </c>
      <c r="BN53" s="107">
        <f t="shared" si="13"/>
        <v>89.820000000000007</v>
      </c>
      <c r="BO53" s="107">
        <f t="shared" ref="BO53:CX53" si="14">BO17+BO27+BO41</f>
        <v>78.074999999999989</v>
      </c>
      <c r="BP53" s="107">
        <f t="shared" si="14"/>
        <v>25.475999999999999</v>
      </c>
      <c r="BQ53" s="107">
        <f t="shared" si="14"/>
        <v>29.974999999999998</v>
      </c>
      <c r="BR53" s="107">
        <f t="shared" si="14"/>
        <v>42.414999999999999</v>
      </c>
      <c r="BS53" s="107">
        <f t="shared" si="14"/>
        <v>41.727000000000004</v>
      </c>
      <c r="BT53" s="107">
        <f t="shared" si="14"/>
        <v>18.765000000000001</v>
      </c>
      <c r="BU53" s="107">
        <f t="shared" si="14"/>
        <v>15.161000000000001</v>
      </c>
      <c r="BV53" s="107">
        <f t="shared" si="14"/>
        <v>38.051000000000002</v>
      </c>
      <c r="BW53" s="107">
        <f t="shared" si="14"/>
        <v>26.98</v>
      </c>
      <c r="BX53" s="107">
        <f t="shared" si="14"/>
        <v>40.531999999999996</v>
      </c>
      <c r="BY53" s="107">
        <f t="shared" si="14"/>
        <v>15.746</v>
      </c>
      <c r="BZ53" s="107">
        <f t="shared" si="14"/>
        <v>22.142000000000003</v>
      </c>
      <c r="CA53" s="107">
        <f t="shared" si="14"/>
        <v>30.192</v>
      </c>
      <c r="CB53" s="107">
        <f t="shared" si="14"/>
        <v>38.387</v>
      </c>
      <c r="CC53" s="107">
        <f t="shared" si="14"/>
        <v>41.661999999999999</v>
      </c>
      <c r="CD53" s="107">
        <f t="shared" si="14"/>
        <v>47.942</v>
      </c>
      <c r="CE53" s="107">
        <f t="shared" si="14"/>
        <v>31.868000000000002</v>
      </c>
      <c r="CF53" s="107">
        <f t="shared" si="14"/>
        <v>35.412999999999997</v>
      </c>
      <c r="CG53" s="107">
        <f t="shared" si="14"/>
        <v>45.442</v>
      </c>
      <c r="CH53" s="107">
        <f t="shared" si="14"/>
        <v>26.317999999999998</v>
      </c>
      <c r="CI53" s="107">
        <f t="shared" si="14"/>
        <v>19.782999999999998</v>
      </c>
      <c r="CJ53" s="107">
        <f t="shared" si="14"/>
        <v>36.313000000000002</v>
      </c>
      <c r="CK53" s="107">
        <f t="shared" si="14"/>
        <v>50.189000000000007</v>
      </c>
      <c r="CL53" s="107">
        <f t="shared" si="14"/>
        <v>24.881999999999998</v>
      </c>
      <c r="CM53" s="107">
        <f t="shared" si="14"/>
        <v>14.08</v>
      </c>
      <c r="CN53" s="107">
        <f t="shared" si="14"/>
        <v>27.302</v>
      </c>
      <c r="CO53" s="107">
        <f t="shared" si="14"/>
        <v>53.748999999999995</v>
      </c>
      <c r="CP53" s="107">
        <f t="shared" si="14"/>
        <v>20.7</v>
      </c>
      <c r="CQ53" s="107">
        <f t="shared" si="14"/>
        <v>29.243000000000002</v>
      </c>
      <c r="CR53" s="107">
        <f t="shared" si="14"/>
        <v>60.755000000000003</v>
      </c>
      <c r="CS53" s="107">
        <f t="shared" si="14"/>
        <v>57.926000000000002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1421.2005000000004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20.707000000000001</v>
      </c>
      <c r="C5" s="25">
        <v>48.606999999999999</v>
      </c>
      <c r="D5" s="25">
        <v>109.267</v>
      </c>
      <c r="E5" s="25">
        <v>95.403000000000006</v>
      </c>
      <c r="F5" s="25">
        <v>156.98500000000001</v>
      </c>
      <c r="G5" s="25">
        <v>147.43</v>
      </c>
      <c r="H5" s="25">
        <v>126.9</v>
      </c>
      <c r="I5" s="25">
        <v>93.736999999999995</v>
      </c>
      <c r="J5" s="25">
        <v>43.442999999999998</v>
      </c>
      <c r="K5" s="25">
        <v>51.156999999999996</v>
      </c>
      <c r="L5" s="25">
        <v>47.896999999999998</v>
      </c>
      <c r="M5" s="25">
        <v>48.127000000000002</v>
      </c>
      <c r="N5" s="25">
        <v>50.061999999999998</v>
      </c>
      <c r="O5" s="25">
        <v>50.314</v>
      </c>
      <c r="P5" s="25">
        <v>55.338000000000001</v>
      </c>
      <c r="Q5" s="25">
        <v>50.595999999999997</v>
      </c>
      <c r="R5" s="25">
        <v>202.71700000000001</v>
      </c>
      <c r="S5" s="25">
        <v>118.26300000000001</v>
      </c>
      <c r="T5" s="25">
        <v>68.019000000000005</v>
      </c>
      <c r="U5" s="25">
        <v>45.643000000000001</v>
      </c>
      <c r="V5" s="25">
        <v>71.825999999999993</v>
      </c>
      <c r="W5" s="25">
        <v>96.521000000000001</v>
      </c>
      <c r="X5" s="25">
        <v>91.861000000000004</v>
      </c>
      <c r="Y5" s="25">
        <v>46.21</v>
      </c>
      <c r="Z5" s="25">
        <v>47.856999999999999</v>
      </c>
      <c r="AA5" s="25">
        <v>23.957000000000001</v>
      </c>
      <c r="AB5" s="25">
        <v>17.792000000000002</v>
      </c>
      <c r="AC5" s="25">
        <v>50.628999999999998</v>
      </c>
      <c r="AD5" s="25">
        <v>8.3569999999999993</v>
      </c>
      <c r="AE5" s="25">
        <v>19.021000000000001</v>
      </c>
      <c r="AF5" s="25">
        <v>18.242000000000001</v>
      </c>
      <c r="AG5" s="25">
        <v>35.421999999999997</v>
      </c>
      <c r="AH5" s="25">
        <v>82.369</v>
      </c>
      <c r="AI5" s="25">
        <v>76.658000000000001</v>
      </c>
      <c r="AJ5" s="25">
        <v>72.191000000000003</v>
      </c>
      <c r="AK5" s="25">
        <v>99.355000000000004</v>
      </c>
      <c r="AL5" s="25">
        <v>44.600999999999999</v>
      </c>
      <c r="AM5" s="25">
        <v>24.545999999999999</v>
      </c>
      <c r="AN5" s="25">
        <v>55.878</v>
      </c>
      <c r="AO5" s="25">
        <v>105.47199999999999</v>
      </c>
      <c r="AP5" s="25">
        <v>74.457999999999998</v>
      </c>
      <c r="AQ5" s="25">
        <v>97.331000000000003</v>
      </c>
      <c r="AR5" s="25">
        <v>163.40700000000001</v>
      </c>
      <c r="AS5" s="25">
        <v>130.179</v>
      </c>
      <c r="AT5" s="25">
        <v>126.22</v>
      </c>
      <c r="AU5" s="25">
        <v>108.29600000000001</v>
      </c>
      <c r="AV5" s="25">
        <v>104.604</v>
      </c>
      <c r="AW5" s="25">
        <v>158.39699999999999</v>
      </c>
      <c r="AX5" s="25">
        <v>70.468999999999994</v>
      </c>
      <c r="AY5" s="25">
        <v>49.7</v>
      </c>
      <c r="AZ5" s="25">
        <v>60.103000000000002</v>
      </c>
      <c r="BA5" s="25">
        <v>69.191999999999993</v>
      </c>
      <c r="BB5" s="25">
        <v>45.965000000000003</v>
      </c>
      <c r="BC5" s="25">
        <v>63.082999999999998</v>
      </c>
      <c r="BD5" s="25">
        <v>50.37</v>
      </c>
      <c r="BE5" s="25">
        <v>50.564</v>
      </c>
      <c r="BF5" s="25">
        <v>45.100999999999999</v>
      </c>
      <c r="BG5" s="25">
        <v>31.667999999999999</v>
      </c>
      <c r="BH5" s="25">
        <v>40.387</v>
      </c>
      <c r="BI5" s="25">
        <v>36.942999999999998</v>
      </c>
      <c r="BJ5" s="25">
        <v>41.497999999999998</v>
      </c>
      <c r="BK5" s="25">
        <v>37.54</v>
      </c>
      <c r="BL5" s="25">
        <v>25.065999999999999</v>
      </c>
      <c r="BM5" s="25">
        <v>107.928</v>
      </c>
      <c r="BN5" s="25">
        <v>89.796999999999997</v>
      </c>
      <c r="BO5" s="25">
        <v>78.105000000000004</v>
      </c>
      <c r="BP5" s="25">
        <v>25.48</v>
      </c>
      <c r="BQ5" s="25">
        <v>29.936</v>
      </c>
      <c r="BR5" s="25">
        <v>42.37</v>
      </c>
      <c r="BS5" s="25">
        <v>41.695999999999998</v>
      </c>
      <c r="BT5" s="25">
        <v>18.765000000000001</v>
      </c>
      <c r="BU5" s="25">
        <v>15.161</v>
      </c>
      <c r="BV5" s="25">
        <v>38.066000000000003</v>
      </c>
      <c r="BW5" s="25">
        <v>26.949000000000002</v>
      </c>
      <c r="BX5" s="25">
        <v>40.517000000000003</v>
      </c>
      <c r="BY5" s="25">
        <v>15.791</v>
      </c>
      <c r="BZ5" s="25">
        <v>22.135000000000002</v>
      </c>
      <c r="CA5" s="25">
        <v>30.213000000000001</v>
      </c>
      <c r="CB5" s="25">
        <v>38.378</v>
      </c>
      <c r="CC5" s="25">
        <v>41.71</v>
      </c>
      <c r="CD5" s="25">
        <v>47.908999999999999</v>
      </c>
      <c r="CE5" s="25">
        <v>31.908000000000001</v>
      </c>
      <c r="CF5" s="25">
        <v>35.448999999999998</v>
      </c>
      <c r="CG5" s="25">
        <v>45.396000000000001</v>
      </c>
      <c r="CH5" s="25">
        <v>26.271000000000001</v>
      </c>
      <c r="CI5" s="25">
        <v>19.736000000000001</v>
      </c>
      <c r="CJ5" s="25">
        <v>36.326999999999998</v>
      </c>
      <c r="CK5" s="25">
        <v>50.146000000000001</v>
      </c>
      <c r="CL5" s="25">
        <v>24.85</v>
      </c>
      <c r="CM5" s="25">
        <v>14.117000000000001</v>
      </c>
      <c r="CN5" s="25">
        <v>27.256</v>
      </c>
      <c r="CO5" s="25">
        <v>53.755000000000003</v>
      </c>
      <c r="CP5" s="25">
        <v>20.704999999999998</v>
      </c>
      <c r="CQ5" s="25">
        <v>29.265999999999998</v>
      </c>
      <c r="CR5" s="25">
        <v>60.779000000000003</v>
      </c>
      <c r="CS5" s="25">
        <v>57.899000000000001</v>
      </c>
      <c r="CT5" s="26"/>
      <c r="CU5" s="26"/>
      <c r="CV5" s="26"/>
      <c r="CW5" s="27"/>
      <c r="CX5" s="28">
        <f t="array" ref="CX5">SUMPRODUCT(B5:CW5*0.25)</f>
        <v>1421.1709999999994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112.13</v>
      </c>
      <c r="C8" s="37">
        <v>105.16</v>
      </c>
      <c r="D8" s="37">
        <v>97.98</v>
      </c>
      <c r="E8" s="37">
        <v>93.37</v>
      </c>
      <c r="F8" s="37">
        <v>88.36</v>
      </c>
      <c r="G8" s="37">
        <v>88.32</v>
      </c>
      <c r="H8" s="37">
        <v>87.18</v>
      </c>
      <c r="I8" s="37">
        <v>88.6</v>
      </c>
      <c r="J8" s="37">
        <v>93.72</v>
      </c>
      <c r="K8" s="37">
        <v>91.89</v>
      </c>
      <c r="L8" s="37">
        <v>92.51</v>
      </c>
      <c r="M8" s="37">
        <v>92.31</v>
      </c>
      <c r="N8" s="37">
        <v>90.95</v>
      </c>
      <c r="O8" s="37">
        <v>90.9</v>
      </c>
      <c r="P8" s="37">
        <v>90.47</v>
      </c>
      <c r="Q8" s="37">
        <v>92.16</v>
      </c>
      <c r="R8" s="37">
        <v>86.91</v>
      </c>
      <c r="S8" s="37">
        <v>89.2</v>
      </c>
      <c r="T8" s="37">
        <v>99.76</v>
      </c>
      <c r="U8" s="37">
        <v>101.76</v>
      </c>
      <c r="V8" s="37">
        <v>86.06</v>
      </c>
      <c r="W8" s="37">
        <v>97.19</v>
      </c>
      <c r="X8" s="37">
        <v>112.13</v>
      </c>
      <c r="Y8" s="37">
        <v>123.64</v>
      </c>
      <c r="Z8" s="37">
        <v>121.03</v>
      </c>
      <c r="AA8" s="37">
        <v>137.07</v>
      </c>
      <c r="AB8" s="37">
        <v>155.5</v>
      </c>
      <c r="AC8" s="37">
        <v>150.33000000000001</v>
      </c>
      <c r="AD8" s="37">
        <v>149.37</v>
      </c>
      <c r="AE8" s="37">
        <v>156.07</v>
      </c>
      <c r="AF8" s="37">
        <v>152.68</v>
      </c>
      <c r="AG8" s="37">
        <v>145.15</v>
      </c>
      <c r="AH8" s="37">
        <v>200.06</v>
      </c>
      <c r="AI8" s="37">
        <v>152.91999999999999</v>
      </c>
      <c r="AJ8" s="37">
        <v>135.88999999999999</v>
      </c>
      <c r="AK8" s="37">
        <v>123.86</v>
      </c>
      <c r="AL8" s="37">
        <v>170.31</v>
      </c>
      <c r="AM8" s="37">
        <v>143.06</v>
      </c>
      <c r="AN8" s="37">
        <v>121</v>
      </c>
      <c r="AO8" s="37">
        <v>97.57</v>
      </c>
      <c r="AP8" s="37">
        <v>133</v>
      </c>
      <c r="AQ8" s="37">
        <v>132.61000000000001</v>
      </c>
      <c r="AR8" s="37">
        <v>115.8</v>
      </c>
      <c r="AS8" s="37">
        <v>104.72</v>
      </c>
      <c r="AT8" s="37">
        <v>119.72</v>
      </c>
      <c r="AU8" s="37">
        <v>109.24</v>
      </c>
      <c r="AV8" s="37">
        <v>96.95</v>
      </c>
      <c r="AW8" s="37">
        <v>85.43</v>
      </c>
      <c r="AX8" s="37">
        <v>101.04</v>
      </c>
      <c r="AY8" s="37">
        <v>100.05</v>
      </c>
      <c r="AZ8" s="37">
        <v>94.99</v>
      </c>
      <c r="BA8" s="37">
        <v>92.62</v>
      </c>
      <c r="BB8" s="37">
        <v>98.93</v>
      </c>
      <c r="BC8" s="37">
        <v>98.26</v>
      </c>
      <c r="BD8" s="37">
        <v>101.82</v>
      </c>
      <c r="BE8" s="37">
        <v>96.9</v>
      </c>
      <c r="BF8" s="37">
        <v>82.18</v>
      </c>
      <c r="BG8" s="37">
        <v>97.74</v>
      </c>
      <c r="BH8" s="37">
        <v>108.9</v>
      </c>
      <c r="BI8" s="37">
        <v>113.4</v>
      </c>
      <c r="BJ8" s="37">
        <v>102.46</v>
      </c>
      <c r="BK8" s="37">
        <v>118.4</v>
      </c>
      <c r="BL8" s="37">
        <v>134.86000000000001</v>
      </c>
      <c r="BM8" s="37">
        <v>157.56</v>
      </c>
      <c r="BN8" s="37">
        <v>110</v>
      </c>
      <c r="BO8" s="37">
        <v>127.25</v>
      </c>
      <c r="BP8" s="37">
        <v>184.64</v>
      </c>
      <c r="BQ8" s="37">
        <v>230.15</v>
      </c>
      <c r="BR8" s="37">
        <v>134.66</v>
      </c>
      <c r="BS8" s="37">
        <v>155.59</v>
      </c>
      <c r="BT8" s="37">
        <v>167.57</v>
      </c>
      <c r="BU8" s="37">
        <v>199</v>
      </c>
      <c r="BV8" s="37">
        <v>153.80000000000001</v>
      </c>
      <c r="BW8" s="37">
        <v>178.35</v>
      </c>
      <c r="BX8" s="37">
        <v>199.7</v>
      </c>
      <c r="BY8" s="37">
        <v>250.23</v>
      </c>
      <c r="BZ8" s="37">
        <v>199.39</v>
      </c>
      <c r="CA8" s="37">
        <v>189.06</v>
      </c>
      <c r="CB8" s="37">
        <v>163.1</v>
      </c>
      <c r="CC8" s="37">
        <v>155.08000000000001</v>
      </c>
      <c r="CD8" s="37">
        <v>166.16</v>
      </c>
      <c r="CE8" s="37">
        <v>165.46</v>
      </c>
      <c r="CF8" s="37">
        <v>152.02000000000001</v>
      </c>
      <c r="CG8" s="37">
        <v>160.43</v>
      </c>
      <c r="CH8" s="37">
        <v>169.4</v>
      </c>
      <c r="CI8" s="37">
        <v>154.47</v>
      </c>
      <c r="CJ8" s="37">
        <v>146.05000000000001</v>
      </c>
      <c r="CK8" s="37">
        <v>129.25</v>
      </c>
      <c r="CL8" s="37">
        <v>154.47</v>
      </c>
      <c r="CM8" s="37">
        <v>137.05000000000001</v>
      </c>
      <c r="CN8" s="37">
        <v>131.72</v>
      </c>
      <c r="CO8" s="37">
        <v>119.8</v>
      </c>
      <c r="CP8" s="37">
        <v>122.88</v>
      </c>
      <c r="CQ8" s="37">
        <v>110.96</v>
      </c>
      <c r="CR8" s="37">
        <v>99.21</v>
      </c>
      <c r="CS8" s="37">
        <v>93.04</v>
      </c>
      <c r="CT8" s="38"/>
      <c r="CU8" s="38"/>
      <c r="CV8" s="38"/>
      <c r="CW8" s="39"/>
      <c r="CX8" s="40">
        <f>IF(SUM(B8:CW8)&lt;&gt;0,AVERAGEIF(B8:CW8,"&lt;&gt;"""),"")</f>
        <v>127.20885416666658</v>
      </c>
    </row>
    <row r="9" spans="1:102" ht="24.95" customHeight="1" thickBot="1" x14ac:dyDescent="0.25">
      <c r="A9" s="41" t="s">
        <v>6</v>
      </c>
      <c r="B9" s="42">
        <v>102.16</v>
      </c>
      <c r="C9" s="43">
        <v>102.16</v>
      </c>
      <c r="D9" s="43">
        <v>102.16</v>
      </c>
      <c r="E9" s="43">
        <v>102.16</v>
      </c>
      <c r="F9" s="43">
        <v>88.114999999999995</v>
      </c>
      <c r="G9" s="43">
        <v>88.114999999999995</v>
      </c>
      <c r="H9" s="43">
        <v>88.114999999999995</v>
      </c>
      <c r="I9" s="43">
        <v>88.114999999999995</v>
      </c>
      <c r="J9" s="43">
        <v>92.607500000000002</v>
      </c>
      <c r="K9" s="43">
        <v>92.607500000000002</v>
      </c>
      <c r="L9" s="43">
        <v>92.607500000000002</v>
      </c>
      <c r="M9" s="43">
        <v>92.607500000000002</v>
      </c>
      <c r="N9" s="43">
        <v>91.12</v>
      </c>
      <c r="O9" s="43">
        <v>91.12</v>
      </c>
      <c r="P9" s="43">
        <v>91.12</v>
      </c>
      <c r="Q9" s="43">
        <v>91.12</v>
      </c>
      <c r="R9" s="43">
        <v>94.407499999999999</v>
      </c>
      <c r="S9" s="43">
        <v>94.407499999999999</v>
      </c>
      <c r="T9" s="43">
        <v>94.407499999999999</v>
      </c>
      <c r="U9" s="43">
        <v>94.407499999999999</v>
      </c>
      <c r="V9" s="43">
        <v>104.755</v>
      </c>
      <c r="W9" s="43">
        <v>104.755</v>
      </c>
      <c r="X9" s="43">
        <v>104.755</v>
      </c>
      <c r="Y9" s="43">
        <v>104.755</v>
      </c>
      <c r="Z9" s="43">
        <v>140.98249999999999</v>
      </c>
      <c r="AA9" s="43">
        <v>140.98249999999999</v>
      </c>
      <c r="AB9" s="43">
        <v>140.98249999999999</v>
      </c>
      <c r="AC9" s="43">
        <v>140.98249999999999</v>
      </c>
      <c r="AD9" s="43">
        <v>150.8175</v>
      </c>
      <c r="AE9" s="43">
        <v>150.8175</v>
      </c>
      <c r="AF9" s="43">
        <v>150.8175</v>
      </c>
      <c r="AG9" s="43">
        <v>150.8175</v>
      </c>
      <c r="AH9" s="43">
        <v>153.1825</v>
      </c>
      <c r="AI9" s="43">
        <v>153.1825</v>
      </c>
      <c r="AJ9" s="43">
        <v>153.1825</v>
      </c>
      <c r="AK9" s="43">
        <v>153.1825</v>
      </c>
      <c r="AL9" s="43">
        <v>132.98500000000001</v>
      </c>
      <c r="AM9" s="43">
        <v>132.98500000000001</v>
      </c>
      <c r="AN9" s="43">
        <v>132.98500000000001</v>
      </c>
      <c r="AO9" s="43">
        <v>132.98500000000001</v>
      </c>
      <c r="AP9" s="43">
        <v>121.5325</v>
      </c>
      <c r="AQ9" s="43">
        <v>121.5325</v>
      </c>
      <c r="AR9" s="43">
        <v>121.5325</v>
      </c>
      <c r="AS9" s="43">
        <v>121.5325</v>
      </c>
      <c r="AT9" s="43">
        <v>102.83499999999999</v>
      </c>
      <c r="AU9" s="43">
        <v>102.83499999999999</v>
      </c>
      <c r="AV9" s="43">
        <v>102.83499999999999</v>
      </c>
      <c r="AW9" s="43">
        <v>102.83499999999999</v>
      </c>
      <c r="AX9" s="43">
        <v>97.174999999999997</v>
      </c>
      <c r="AY9" s="43">
        <v>97.174999999999997</v>
      </c>
      <c r="AZ9" s="43">
        <v>97.174999999999997</v>
      </c>
      <c r="BA9" s="43">
        <v>97.174999999999997</v>
      </c>
      <c r="BB9" s="43">
        <v>98.977500000000006</v>
      </c>
      <c r="BC9" s="43">
        <v>98.977500000000006</v>
      </c>
      <c r="BD9" s="43">
        <v>98.977500000000006</v>
      </c>
      <c r="BE9" s="43">
        <v>98.977500000000006</v>
      </c>
      <c r="BF9" s="43">
        <v>100.55500000000001</v>
      </c>
      <c r="BG9" s="43">
        <v>100.55500000000001</v>
      </c>
      <c r="BH9" s="43">
        <v>100.55500000000001</v>
      </c>
      <c r="BI9" s="43">
        <v>100.55500000000001</v>
      </c>
      <c r="BJ9" s="43">
        <v>128.32</v>
      </c>
      <c r="BK9" s="43">
        <v>128.32</v>
      </c>
      <c r="BL9" s="43">
        <v>128.32</v>
      </c>
      <c r="BM9" s="43">
        <v>128.32</v>
      </c>
      <c r="BN9" s="43">
        <v>163.01</v>
      </c>
      <c r="BO9" s="43">
        <v>163.01</v>
      </c>
      <c r="BP9" s="43">
        <v>163.01</v>
      </c>
      <c r="BQ9" s="43">
        <v>163.01</v>
      </c>
      <c r="BR9" s="43">
        <v>164.20500000000001</v>
      </c>
      <c r="BS9" s="43">
        <v>164.20500000000001</v>
      </c>
      <c r="BT9" s="43">
        <v>164.20500000000001</v>
      </c>
      <c r="BU9" s="43">
        <v>164.20500000000001</v>
      </c>
      <c r="BV9" s="43">
        <v>195.52</v>
      </c>
      <c r="BW9" s="43">
        <v>195.52</v>
      </c>
      <c r="BX9" s="43">
        <v>195.52</v>
      </c>
      <c r="BY9" s="43">
        <v>195.52</v>
      </c>
      <c r="BZ9" s="43">
        <v>176.6575</v>
      </c>
      <c r="CA9" s="43">
        <v>176.6575</v>
      </c>
      <c r="CB9" s="43">
        <v>176.6575</v>
      </c>
      <c r="CC9" s="43">
        <v>176.6575</v>
      </c>
      <c r="CD9" s="43">
        <v>161.01750000000001</v>
      </c>
      <c r="CE9" s="43">
        <v>161.01750000000001</v>
      </c>
      <c r="CF9" s="43">
        <v>161.01750000000001</v>
      </c>
      <c r="CG9" s="43">
        <v>161.01750000000001</v>
      </c>
      <c r="CH9" s="43">
        <v>149.79249999999999</v>
      </c>
      <c r="CI9" s="43">
        <v>149.79249999999999</v>
      </c>
      <c r="CJ9" s="43">
        <v>149.79249999999999</v>
      </c>
      <c r="CK9" s="43">
        <v>149.79249999999999</v>
      </c>
      <c r="CL9" s="43">
        <v>135.76</v>
      </c>
      <c r="CM9" s="43">
        <v>135.76</v>
      </c>
      <c r="CN9" s="43">
        <v>135.76</v>
      </c>
      <c r="CO9" s="43">
        <v>135.76</v>
      </c>
      <c r="CP9" s="43">
        <v>106.52249999999999</v>
      </c>
      <c r="CQ9" s="43">
        <v>106.52249999999999</v>
      </c>
      <c r="CR9" s="43">
        <v>106.52249999999999</v>
      </c>
      <c r="CS9" s="43">
        <v>106.52249999999999</v>
      </c>
      <c r="CT9" s="44"/>
      <c r="CU9" s="44"/>
      <c r="CV9" s="44"/>
      <c r="CW9" s="45"/>
      <c r="CX9" s="46">
        <f>IF(SUM(B9:CW9)&lt;&gt;0,AVERAGEIF(B9:CW9,"&lt;&gt;"""),"")</f>
        <v>127.20885416666664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40</v>
      </c>
      <c r="X13" s="65"/>
      <c r="Y13" s="65">
        <v>13.333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8.234</v>
      </c>
      <c r="AQ13" s="65"/>
      <c r="AR13" s="65">
        <v>15.867000000000001</v>
      </c>
      <c r="AS13" s="65">
        <v>54.820999999999998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33.063749999999999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45.64</v>
      </c>
      <c r="E15" s="71">
        <v>45.79</v>
      </c>
      <c r="F15" s="71">
        <v>45.9</v>
      </c>
      <c r="G15" s="71">
        <v>45.792000000000002</v>
      </c>
      <c r="H15" s="71">
        <v>45.606000000000002</v>
      </c>
      <c r="I15" s="71">
        <v>45.375</v>
      </c>
      <c r="J15" s="71">
        <v>6.2140000000000004</v>
      </c>
      <c r="K15" s="71">
        <v>5.0439999999999996</v>
      </c>
      <c r="L15" s="71">
        <v>5.0960000000000001</v>
      </c>
      <c r="M15" s="71">
        <v>5.1520000000000001</v>
      </c>
      <c r="N15" s="71">
        <v>43.088999999999999</v>
      </c>
      <c r="O15" s="71">
        <v>43.386000000000003</v>
      </c>
      <c r="P15" s="71">
        <v>43.646000000000001</v>
      </c>
      <c r="Q15" s="71">
        <v>43.436999999999998</v>
      </c>
      <c r="R15" s="71">
        <v>44.246000000000002</v>
      </c>
      <c r="S15" s="71">
        <v>44.28</v>
      </c>
      <c r="T15" s="71">
        <v>0.312</v>
      </c>
      <c r="U15" s="71">
        <v>0.33600000000000002</v>
      </c>
      <c r="V15" s="71">
        <v>50.365000000000002</v>
      </c>
      <c r="W15" s="71">
        <v>47.255000000000003</v>
      </c>
      <c r="X15" s="71">
        <v>15.311999999999999</v>
      </c>
      <c r="Y15" s="71">
        <v>18.928999999999998</v>
      </c>
      <c r="Z15" s="71">
        <v>41.472000000000001</v>
      </c>
      <c r="AA15" s="71">
        <v>16.940000000000001</v>
      </c>
      <c r="AB15" s="71">
        <v>15.272</v>
      </c>
      <c r="AC15" s="71">
        <v>1.617</v>
      </c>
      <c r="AD15" s="71">
        <v>8.3569999999999993</v>
      </c>
      <c r="AE15" s="71">
        <v>15.217000000000001</v>
      </c>
      <c r="AF15" s="71">
        <v>15.294</v>
      </c>
      <c r="AG15" s="71">
        <v>20.614999999999998</v>
      </c>
      <c r="AH15" s="71">
        <v>35.756</v>
      </c>
      <c r="AI15" s="71">
        <v>37.914000000000001</v>
      </c>
      <c r="AJ15" s="71">
        <v>18.657</v>
      </c>
      <c r="AK15" s="71">
        <v>10.606</v>
      </c>
      <c r="AL15" s="71">
        <v>0.57199999999999995</v>
      </c>
      <c r="AM15" s="71">
        <v>0.56200000000000006</v>
      </c>
      <c r="AN15" s="71">
        <v>15.528</v>
      </c>
      <c r="AO15" s="71">
        <v>21.678999999999998</v>
      </c>
      <c r="AP15" s="71">
        <v>25.643999999999998</v>
      </c>
      <c r="AQ15" s="71">
        <v>5.57</v>
      </c>
      <c r="AR15" s="71">
        <v>15.839</v>
      </c>
      <c r="AS15" s="71">
        <v>15.824999999999999</v>
      </c>
      <c r="AT15" s="71">
        <v>30.782</v>
      </c>
      <c r="AU15" s="71">
        <v>27.808</v>
      </c>
      <c r="AV15" s="71">
        <v>24.513999999999999</v>
      </c>
      <c r="AW15" s="71">
        <v>31.37</v>
      </c>
      <c r="AX15" s="71">
        <v>28.084</v>
      </c>
      <c r="AY15" s="71">
        <v>0.46700000000000003</v>
      </c>
      <c r="AZ15" s="71">
        <v>17.884</v>
      </c>
      <c r="BA15" s="71">
        <v>27.152000000000001</v>
      </c>
      <c r="BB15" s="71">
        <v>3.9249999999999998</v>
      </c>
      <c r="BC15" s="71">
        <v>21.032</v>
      </c>
      <c r="BD15" s="71">
        <v>8.3420000000000005</v>
      </c>
      <c r="BE15" s="71">
        <v>8.5440000000000005</v>
      </c>
      <c r="BF15" s="71">
        <v>31.536999999999999</v>
      </c>
      <c r="BG15" s="71">
        <v>25.247</v>
      </c>
      <c r="BH15" s="71">
        <v>20.492999999999999</v>
      </c>
      <c r="BI15" s="71">
        <v>9.44</v>
      </c>
      <c r="BJ15" s="71">
        <v>25.648</v>
      </c>
      <c r="BK15" s="71">
        <v>25.347000000000001</v>
      </c>
      <c r="BL15" s="71">
        <v>25.056000000000001</v>
      </c>
      <c r="BM15" s="71">
        <v>33.561999999999998</v>
      </c>
      <c r="BN15" s="71">
        <v>31.632999999999999</v>
      </c>
      <c r="BO15" s="71">
        <v>30.148</v>
      </c>
      <c r="BP15" s="71">
        <v>25</v>
      </c>
      <c r="BQ15" s="71">
        <v>25.056999999999999</v>
      </c>
      <c r="BR15" s="71">
        <v>22.84</v>
      </c>
      <c r="BS15" s="71">
        <v>22.295999999999999</v>
      </c>
      <c r="BT15" s="71">
        <v>15</v>
      </c>
      <c r="BU15" s="71">
        <v>15.061</v>
      </c>
      <c r="BV15" s="71">
        <v>20.007999999999999</v>
      </c>
      <c r="BW15" s="71">
        <v>20.013000000000002</v>
      </c>
      <c r="BX15" s="71">
        <v>15.016999999999999</v>
      </c>
      <c r="BY15" s="71">
        <v>15.022</v>
      </c>
      <c r="BZ15" s="71">
        <v>17.443000000000001</v>
      </c>
      <c r="CA15" s="71">
        <v>20.039000000000001</v>
      </c>
      <c r="CB15" s="71">
        <v>16.195</v>
      </c>
      <c r="CC15" s="71">
        <v>23.116</v>
      </c>
      <c r="CD15" s="71">
        <v>10.065</v>
      </c>
      <c r="CE15" s="71">
        <v>13.824</v>
      </c>
      <c r="CF15" s="71">
        <v>16.199000000000002</v>
      </c>
      <c r="CG15" s="71">
        <v>20.989000000000001</v>
      </c>
      <c r="CH15" s="71">
        <v>7.0999999999999994E-2</v>
      </c>
      <c r="CI15" s="71">
        <v>8.4120000000000008</v>
      </c>
      <c r="CJ15" s="71">
        <v>24.132000000000001</v>
      </c>
      <c r="CK15" s="71">
        <v>25.071000000000002</v>
      </c>
      <c r="CL15" s="71">
        <v>12.871</v>
      </c>
      <c r="CM15" s="71">
        <v>5.077</v>
      </c>
      <c r="CN15" s="71">
        <v>15.401</v>
      </c>
      <c r="CO15" s="71">
        <v>22.504999999999999</v>
      </c>
      <c r="CP15" s="71">
        <v>5.085</v>
      </c>
      <c r="CQ15" s="71">
        <v>9.1820000000000004</v>
      </c>
      <c r="CR15" s="71">
        <v>22.355</v>
      </c>
      <c r="CS15" s="71">
        <v>23.041</v>
      </c>
      <c r="CT15" s="72"/>
      <c r="CU15" s="72"/>
      <c r="CV15" s="72"/>
      <c r="CW15" s="73"/>
      <c r="CX15" s="74">
        <f t="array" ref="CX15">SUMPRODUCT(B15:CW15*0.25)</f>
        <v>505.88500000000005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45.64</v>
      </c>
      <c r="E17" s="77">
        <f t="shared" si="0"/>
        <v>45.79</v>
      </c>
      <c r="F17" s="77">
        <f t="shared" si="0"/>
        <v>45.9</v>
      </c>
      <c r="G17" s="77">
        <f t="shared" si="0"/>
        <v>45.792000000000002</v>
      </c>
      <c r="H17" s="77">
        <f t="shared" si="0"/>
        <v>45.606000000000002</v>
      </c>
      <c r="I17" s="77">
        <f t="shared" si="0"/>
        <v>45.375</v>
      </c>
      <c r="J17" s="77">
        <f t="shared" si="0"/>
        <v>6.2140000000000004</v>
      </c>
      <c r="K17" s="77">
        <f t="shared" si="0"/>
        <v>5.0439999999999996</v>
      </c>
      <c r="L17" s="77">
        <f t="shared" si="0"/>
        <v>5.0960000000000001</v>
      </c>
      <c r="M17" s="77">
        <f t="shared" si="0"/>
        <v>5.1520000000000001</v>
      </c>
      <c r="N17" s="77">
        <f t="shared" si="0"/>
        <v>43.088999999999999</v>
      </c>
      <c r="O17" s="77">
        <f t="shared" si="0"/>
        <v>43.386000000000003</v>
      </c>
      <c r="P17" s="77">
        <f t="shared" si="0"/>
        <v>43.646000000000001</v>
      </c>
      <c r="Q17" s="77">
        <f t="shared" si="0"/>
        <v>43.436999999999998</v>
      </c>
      <c r="R17" s="77">
        <f t="shared" si="0"/>
        <v>44.246000000000002</v>
      </c>
      <c r="S17" s="77">
        <f t="shared" si="0"/>
        <v>44.28</v>
      </c>
      <c r="T17" s="77">
        <f t="shared" si="0"/>
        <v>0.312</v>
      </c>
      <c r="U17" s="77">
        <f t="shared" si="0"/>
        <v>0.33600000000000002</v>
      </c>
      <c r="V17" s="77">
        <f t="shared" si="0"/>
        <v>50.365000000000002</v>
      </c>
      <c r="W17" s="77">
        <f t="shared" si="0"/>
        <v>87.254999999999995</v>
      </c>
      <c r="X17" s="77">
        <f t="shared" si="0"/>
        <v>15.311999999999999</v>
      </c>
      <c r="Y17" s="77">
        <f t="shared" si="0"/>
        <v>32.262</v>
      </c>
      <c r="Z17" s="77">
        <f t="shared" si="0"/>
        <v>41.472000000000001</v>
      </c>
      <c r="AA17" s="77">
        <f t="shared" si="0"/>
        <v>16.940000000000001</v>
      </c>
      <c r="AB17" s="77">
        <f t="shared" si="0"/>
        <v>15.272</v>
      </c>
      <c r="AC17" s="77">
        <f t="shared" si="0"/>
        <v>1.617</v>
      </c>
      <c r="AD17" s="77">
        <f t="shared" si="0"/>
        <v>8.3569999999999993</v>
      </c>
      <c r="AE17" s="77">
        <f t="shared" si="0"/>
        <v>15.217000000000001</v>
      </c>
      <c r="AF17" s="77">
        <f t="shared" si="0"/>
        <v>15.294</v>
      </c>
      <c r="AG17" s="77">
        <f t="shared" si="0"/>
        <v>20.614999999999998</v>
      </c>
      <c r="AH17" s="77">
        <f t="shared" si="0"/>
        <v>35.756</v>
      </c>
      <c r="AI17" s="77">
        <f t="shared" si="0"/>
        <v>37.914000000000001</v>
      </c>
      <c r="AJ17" s="77">
        <f t="shared" si="0"/>
        <v>18.657</v>
      </c>
      <c r="AK17" s="77">
        <f t="shared" si="0"/>
        <v>10.606</v>
      </c>
      <c r="AL17" s="77">
        <f t="shared" si="0"/>
        <v>0.57199999999999995</v>
      </c>
      <c r="AM17" s="77">
        <f t="shared" si="0"/>
        <v>0.56200000000000006</v>
      </c>
      <c r="AN17" s="77">
        <f t="shared" si="0"/>
        <v>15.528</v>
      </c>
      <c r="AO17" s="77">
        <f t="shared" si="0"/>
        <v>21.678999999999998</v>
      </c>
      <c r="AP17" s="77">
        <f t="shared" si="0"/>
        <v>33.878</v>
      </c>
      <c r="AQ17" s="77">
        <f t="shared" si="0"/>
        <v>5.57</v>
      </c>
      <c r="AR17" s="77">
        <f t="shared" si="0"/>
        <v>31.706000000000003</v>
      </c>
      <c r="AS17" s="77">
        <f t="shared" si="0"/>
        <v>70.646000000000001</v>
      </c>
      <c r="AT17" s="77">
        <f t="shared" si="0"/>
        <v>30.782</v>
      </c>
      <c r="AU17" s="77">
        <f t="shared" si="0"/>
        <v>27.808</v>
      </c>
      <c r="AV17" s="77">
        <f t="shared" si="0"/>
        <v>24.513999999999999</v>
      </c>
      <c r="AW17" s="77">
        <f t="shared" si="0"/>
        <v>31.37</v>
      </c>
      <c r="AX17" s="77">
        <f t="shared" si="0"/>
        <v>28.084</v>
      </c>
      <c r="AY17" s="77">
        <f t="shared" si="0"/>
        <v>0.46700000000000003</v>
      </c>
      <c r="AZ17" s="77">
        <f t="shared" si="0"/>
        <v>17.884</v>
      </c>
      <c r="BA17" s="77">
        <f t="shared" si="0"/>
        <v>27.152000000000001</v>
      </c>
      <c r="BB17" s="77">
        <f t="shared" si="0"/>
        <v>3.9249999999999998</v>
      </c>
      <c r="BC17" s="77">
        <f t="shared" si="0"/>
        <v>21.032</v>
      </c>
      <c r="BD17" s="77">
        <f t="shared" si="0"/>
        <v>8.3420000000000005</v>
      </c>
      <c r="BE17" s="77">
        <f t="shared" si="0"/>
        <v>8.5440000000000005</v>
      </c>
      <c r="BF17" s="77">
        <f t="shared" si="0"/>
        <v>31.536999999999999</v>
      </c>
      <c r="BG17" s="77">
        <f t="shared" si="0"/>
        <v>25.247</v>
      </c>
      <c r="BH17" s="77">
        <f t="shared" si="0"/>
        <v>20.492999999999999</v>
      </c>
      <c r="BI17" s="77">
        <f t="shared" si="0"/>
        <v>9.44</v>
      </c>
      <c r="BJ17" s="77">
        <f t="shared" si="0"/>
        <v>25.648</v>
      </c>
      <c r="BK17" s="77">
        <f t="shared" si="0"/>
        <v>25.347000000000001</v>
      </c>
      <c r="BL17" s="77">
        <f t="shared" si="0"/>
        <v>25.056000000000001</v>
      </c>
      <c r="BM17" s="77">
        <f t="shared" si="0"/>
        <v>33.561999999999998</v>
      </c>
      <c r="BN17" s="77">
        <f t="shared" si="0"/>
        <v>31.632999999999999</v>
      </c>
      <c r="BO17" s="77">
        <f t="shared" ref="BO17:CW17" si="1">SUM(BO11:BO16)</f>
        <v>30.148</v>
      </c>
      <c r="BP17" s="77">
        <f t="shared" si="1"/>
        <v>25</v>
      </c>
      <c r="BQ17" s="77">
        <f t="shared" si="1"/>
        <v>25.056999999999999</v>
      </c>
      <c r="BR17" s="77">
        <f t="shared" si="1"/>
        <v>22.84</v>
      </c>
      <c r="BS17" s="77">
        <f t="shared" si="1"/>
        <v>22.295999999999999</v>
      </c>
      <c r="BT17" s="77">
        <f t="shared" si="1"/>
        <v>15</v>
      </c>
      <c r="BU17" s="77">
        <f t="shared" si="1"/>
        <v>15.061</v>
      </c>
      <c r="BV17" s="77">
        <f t="shared" si="1"/>
        <v>20.007999999999999</v>
      </c>
      <c r="BW17" s="77">
        <f t="shared" si="1"/>
        <v>20.013000000000002</v>
      </c>
      <c r="BX17" s="77">
        <f t="shared" si="1"/>
        <v>15.016999999999999</v>
      </c>
      <c r="BY17" s="77">
        <f t="shared" si="1"/>
        <v>15.022</v>
      </c>
      <c r="BZ17" s="77">
        <f t="shared" si="1"/>
        <v>17.443000000000001</v>
      </c>
      <c r="CA17" s="77">
        <f t="shared" si="1"/>
        <v>20.039000000000001</v>
      </c>
      <c r="CB17" s="77">
        <f t="shared" si="1"/>
        <v>16.195</v>
      </c>
      <c r="CC17" s="77">
        <f t="shared" si="1"/>
        <v>23.116</v>
      </c>
      <c r="CD17" s="77">
        <f t="shared" si="1"/>
        <v>10.065</v>
      </c>
      <c r="CE17" s="77">
        <f t="shared" si="1"/>
        <v>13.824</v>
      </c>
      <c r="CF17" s="77">
        <f t="shared" si="1"/>
        <v>16.199000000000002</v>
      </c>
      <c r="CG17" s="77">
        <f t="shared" si="1"/>
        <v>20.989000000000001</v>
      </c>
      <c r="CH17" s="77">
        <f t="shared" si="1"/>
        <v>7.0999999999999994E-2</v>
      </c>
      <c r="CI17" s="77">
        <f t="shared" si="1"/>
        <v>8.4120000000000008</v>
      </c>
      <c r="CJ17" s="77">
        <f t="shared" si="1"/>
        <v>24.132000000000001</v>
      </c>
      <c r="CK17" s="77">
        <f t="shared" si="1"/>
        <v>25.071000000000002</v>
      </c>
      <c r="CL17" s="77">
        <f t="shared" si="1"/>
        <v>12.871</v>
      </c>
      <c r="CM17" s="77">
        <f t="shared" si="1"/>
        <v>5.077</v>
      </c>
      <c r="CN17" s="77">
        <f t="shared" si="1"/>
        <v>15.401</v>
      </c>
      <c r="CO17" s="77">
        <f t="shared" si="1"/>
        <v>22.504999999999999</v>
      </c>
      <c r="CP17" s="77">
        <f t="shared" si="1"/>
        <v>5.085</v>
      </c>
      <c r="CQ17" s="77">
        <f t="shared" si="1"/>
        <v>9.1820000000000004</v>
      </c>
      <c r="CR17" s="77">
        <f t="shared" si="1"/>
        <v>22.355</v>
      </c>
      <c r="CS17" s="77">
        <f t="shared" si="1"/>
        <v>23.041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538.94875000000002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42</v>
      </c>
      <c r="AU20" s="88">
        <v>42</v>
      </c>
      <c r="AV20" s="88">
        <v>42</v>
      </c>
      <c r="AW20" s="88">
        <v>42</v>
      </c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126</v>
      </c>
    </row>
    <row r="21" spans="1:102" ht="24.95" customHeight="1" x14ac:dyDescent="0.2">
      <c r="A21" s="92" t="s">
        <v>17</v>
      </c>
      <c r="B21" s="93"/>
      <c r="C21" s="94"/>
      <c r="D21" s="94">
        <v>0.80400000000000005</v>
      </c>
      <c r="E21" s="94">
        <v>0.84</v>
      </c>
      <c r="F21" s="94">
        <v>0.81599999999999995</v>
      </c>
      <c r="G21" s="94">
        <v>0.82799999999999996</v>
      </c>
      <c r="H21" s="94">
        <v>0.81200000000000006</v>
      </c>
      <c r="I21" s="94">
        <v>3.6120000000000001</v>
      </c>
      <c r="J21" s="94">
        <v>0.77200000000000002</v>
      </c>
      <c r="K21" s="94">
        <v>0.89600000000000002</v>
      </c>
      <c r="L21" s="94">
        <v>0.92400000000000004</v>
      </c>
      <c r="M21" s="94">
        <v>0.88</v>
      </c>
      <c r="N21" s="94">
        <v>0.81200000000000006</v>
      </c>
      <c r="O21" s="94">
        <v>0.78400000000000003</v>
      </c>
      <c r="P21" s="94">
        <v>0.82</v>
      </c>
      <c r="Q21" s="94">
        <v>0.85199999999999998</v>
      </c>
      <c r="R21" s="94">
        <v>0.80400000000000005</v>
      </c>
      <c r="S21" s="94">
        <v>0.81599999999999995</v>
      </c>
      <c r="T21" s="94"/>
      <c r="U21" s="94"/>
      <c r="V21" s="94">
        <v>0.96</v>
      </c>
      <c r="W21" s="94">
        <v>0.86</v>
      </c>
      <c r="X21" s="94"/>
      <c r="Y21" s="94">
        <v>0.82799999999999996</v>
      </c>
      <c r="Z21" s="94">
        <v>1.1000000000000001</v>
      </c>
      <c r="AA21" s="94">
        <v>1.72</v>
      </c>
      <c r="AB21" s="94">
        <v>0.97</v>
      </c>
      <c r="AC21" s="94"/>
      <c r="AD21" s="94"/>
      <c r="AE21" s="94">
        <v>2.2320000000000002</v>
      </c>
      <c r="AF21" s="94">
        <v>1.9079999999999999</v>
      </c>
      <c r="AG21" s="94">
        <v>2.1640000000000001</v>
      </c>
      <c r="AH21" s="94">
        <v>2.1440000000000001</v>
      </c>
      <c r="AI21" s="94">
        <v>2.08</v>
      </c>
      <c r="AJ21" s="94">
        <v>2.27</v>
      </c>
      <c r="AK21" s="94">
        <v>2.3600000000000003</v>
      </c>
      <c r="AL21" s="94">
        <v>6.2080000000000002</v>
      </c>
      <c r="AM21" s="94">
        <v>0.27500000000000002</v>
      </c>
      <c r="AN21" s="94">
        <v>0.28300000000000003</v>
      </c>
      <c r="AO21" s="94">
        <v>0.32900000000000001</v>
      </c>
      <c r="AP21" s="94">
        <v>6.1469999999999994</v>
      </c>
      <c r="AQ21" s="94">
        <v>6.1949999999999994</v>
      </c>
      <c r="AR21" s="94">
        <v>6.1950000000000003</v>
      </c>
      <c r="AS21" s="94">
        <v>0.247</v>
      </c>
      <c r="AT21" s="94">
        <v>6.3150000000000004</v>
      </c>
      <c r="AU21" s="94">
        <v>6.4640000000000004</v>
      </c>
      <c r="AV21" s="94">
        <v>0.379</v>
      </c>
      <c r="AW21" s="94">
        <v>0.05</v>
      </c>
      <c r="AX21" s="94">
        <v>0.376</v>
      </c>
      <c r="AY21" s="94">
        <v>0.33299999999999996</v>
      </c>
      <c r="AZ21" s="94">
        <v>0.04</v>
      </c>
      <c r="BA21" s="94">
        <v>0.04</v>
      </c>
      <c r="BB21" s="94">
        <v>0.04</v>
      </c>
      <c r="BC21" s="94">
        <v>0.04</v>
      </c>
      <c r="BD21" s="94">
        <v>2.8000000000000001E-2</v>
      </c>
      <c r="BE21" s="94">
        <v>0.02</v>
      </c>
      <c r="BF21" s="94">
        <v>5.0199999999999996</v>
      </c>
      <c r="BG21" s="94">
        <v>3.5000000000000003E-2</v>
      </c>
      <c r="BH21" s="94">
        <v>5.4909999999999997</v>
      </c>
      <c r="BI21" s="94">
        <v>5.4329999999999998</v>
      </c>
      <c r="BJ21" s="94">
        <v>0.01</v>
      </c>
      <c r="BK21" s="94">
        <v>0.01</v>
      </c>
      <c r="BL21" s="94">
        <v>0.01</v>
      </c>
      <c r="BM21" s="94">
        <v>0.01</v>
      </c>
      <c r="BN21" s="94">
        <v>0.12</v>
      </c>
      <c r="BO21" s="94">
        <v>6.5000000000000002E-2</v>
      </c>
      <c r="BP21" s="94"/>
      <c r="BQ21" s="94"/>
      <c r="BR21" s="94">
        <v>2.08</v>
      </c>
      <c r="BS21" s="94">
        <v>2.0920000000000001</v>
      </c>
      <c r="BT21" s="94">
        <v>2.1</v>
      </c>
      <c r="BU21" s="94"/>
      <c r="BV21" s="94">
        <v>2.2280000000000002</v>
      </c>
      <c r="BW21" s="94">
        <v>2.3319999999999999</v>
      </c>
      <c r="BX21" s="94"/>
      <c r="BY21" s="94"/>
      <c r="BZ21" s="94">
        <v>1.9359999999999999</v>
      </c>
      <c r="CA21" s="94">
        <v>1.8280000000000001</v>
      </c>
      <c r="CB21" s="94">
        <v>2.109</v>
      </c>
      <c r="CC21" s="94">
        <v>2.0819999999999999</v>
      </c>
      <c r="CD21" s="94">
        <v>0.14399999999999999</v>
      </c>
      <c r="CE21" s="94">
        <v>1.752</v>
      </c>
      <c r="CF21" s="94">
        <v>2.4170000000000003</v>
      </c>
      <c r="CG21" s="94">
        <v>1.8080000000000001</v>
      </c>
      <c r="CH21" s="94"/>
      <c r="CI21" s="94">
        <v>1.756</v>
      </c>
      <c r="CJ21" s="94">
        <v>1.764</v>
      </c>
      <c r="CK21" s="94">
        <v>1.732</v>
      </c>
      <c r="CL21" s="94">
        <v>1.052</v>
      </c>
      <c r="CM21" s="94">
        <v>0.83199999999999996</v>
      </c>
      <c r="CN21" s="94">
        <v>0.85199999999999998</v>
      </c>
      <c r="CO21" s="94">
        <v>6.5010000000000003</v>
      </c>
      <c r="CP21" s="94">
        <v>6.1449999999999996</v>
      </c>
      <c r="CQ21" s="94">
        <v>6.1360000000000001</v>
      </c>
      <c r="CR21" s="94">
        <v>1.3620000000000001</v>
      </c>
      <c r="CS21" s="94">
        <v>1.357</v>
      </c>
      <c r="CT21" s="95"/>
      <c r="CU21" s="95"/>
      <c r="CV21" s="95"/>
      <c r="CW21" s="96"/>
      <c r="CX21" s="97">
        <f t="array" ref="CX21">SUMPRODUCT(B21:CW21*0.25)</f>
        <v>37.068250000000006</v>
      </c>
    </row>
    <row r="22" spans="1:102" ht="24.95" customHeight="1" x14ac:dyDescent="0.2">
      <c r="A22" s="92" t="s">
        <v>18</v>
      </c>
      <c r="B22" s="98">
        <v>7.0000000000000001E-3</v>
      </c>
      <c r="C22" s="99">
        <v>7.0000000000000001E-3</v>
      </c>
      <c r="D22" s="99">
        <v>8.2230000000000008</v>
      </c>
      <c r="E22" s="99">
        <v>8.173</v>
      </c>
      <c r="F22" s="99">
        <v>6.2690000000000001</v>
      </c>
      <c r="G22" s="99">
        <v>7.01</v>
      </c>
      <c r="H22" s="99">
        <v>7.9819999999999993</v>
      </c>
      <c r="I22" s="99">
        <v>10.149999999999999</v>
      </c>
      <c r="J22" s="99">
        <v>6.157</v>
      </c>
      <c r="K22" s="99">
        <v>3.3170000000000002</v>
      </c>
      <c r="L22" s="99">
        <v>6.1770000000000005</v>
      </c>
      <c r="M22" s="99">
        <v>5.9950000000000001</v>
      </c>
      <c r="N22" s="99">
        <v>6.1609999999999996</v>
      </c>
      <c r="O22" s="99">
        <v>6.1439999999999992</v>
      </c>
      <c r="P22" s="99">
        <v>6.1720000000000006</v>
      </c>
      <c r="Q22" s="99">
        <v>6.3070000000000004</v>
      </c>
      <c r="R22" s="99">
        <v>8.1669999999999998</v>
      </c>
      <c r="S22" s="99">
        <v>8.1669999999999998</v>
      </c>
      <c r="T22" s="99">
        <v>7.0000000000000001E-3</v>
      </c>
      <c r="U22" s="99">
        <v>7.0000000000000001E-3</v>
      </c>
      <c r="V22" s="99">
        <v>13.401</v>
      </c>
      <c r="W22" s="99">
        <v>8.4059999999999988</v>
      </c>
      <c r="X22" s="99">
        <v>0.249</v>
      </c>
      <c r="Y22" s="99">
        <v>3.42</v>
      </c>
      <c r="Z22" s="99">
        <v>5.2850000000000001</v>
      </c>
      <c r="AA22" s="99">
        <v>5.2969999999999997</v>
      </c>
      <c r="AB22" s="99">
        <v>1.55</v>
      </c>
      <c r="AC22" s="99">
        <v>0.312</v>
      </c>
      <c r="AD22" s="99"/>
      <c r="AE22" s="99">
        <v>0.872</v>
      </c>
      <c r="AF22" s="99">
        <v>1.04</v>
      </c>
      <c r="AG22" s="99">
        <v>12.642999999999999</v>
      </c>
      <c r="AH22" s="99">
        <v>44.468999999999994</v>
      </c>
      <c r="AI22" s="99">
        <v>36.664000000000001</v>
      </c>
      <c r="AJ22" s="99">
        <v>17.364000000000001</v>
      </c>
      <c r="AK22" s="99">
        <v>0.98899999999999999</v>
      </c>
      <c r="AL22" s="99">
        <v>3.8210000000000002</v>
      </c>
      <c r="AM22" s="99">
        <v>8.9999999999999993E-3</v>
      </c>
      <c r="AN22" s="99">
        <v>4.7670000000000003</v>
      </c>
      <c r="AO22" s="99">
        <v>5.5640000000000001</v>
      </c>
      <c r="AP22" s="99">
        <v>4.0330000000000004</v>
      </c>
      <c r="AQ22" s="99">
        <v>3.9660000000000002</v>
      </c>
      <c r="AR22" s="99">
        <v>7.8059999999999992</v>
      </c>
      <c r="AS22" s="99">
        <v>3.6859999999999999</v>
      </c>
      <c r="AT22" s="99">
        <v>4.4059999999999997</v>
      </c>
      <c r="AU22" s="99">
        <v>4.101</v>
      </c>
      <c r="AV22" s="99">
        <v>1.0999999999999999E-2</v>
      </c>
      <c r="AW22" s="99">
        <v>42.377000000000002</v>
      </c>
      <c r="AX22" s="99">
        <v>8.9999999999999993E-3</v>
      </c>
      <c r="AY22" s="99"/>
      <c r="AZ22" s="99">
        <v>0.17899999999999999</v>
      </c>
      <c r="BA22" s="99"/>
      <c r="BB22" s="99"/>
      <c r="BC22" s="99">
        <v>1.0999999999999999E-2</v>
      </c>
      <c r="BD22" s="99"/>
      <c r="BE22" s="99"/>
      <c r="BF22" s="99">
        <v>8.5440000000000005</v>
      </c>
      <c r="BG22" s="99">
        <v>6.3859999999999992</v>
      </c>
      <c r="BH22" s="99">
        <v>3.7090000000000001</v>
      </c>
      <c r="BI22" s="99">
        <v>3.67</v>
      </c>
      <c r="BJ22" s="99">
        <v>15.84</v>
      </c>
      <c r="BK22" s="99">
        <v>12.183</v>
      </c>
      <c r="BL22" s="99"/>
      <c r="BM22" s="99">
        <v>74.355999999999995</v>
      </c>
      <c r="BN22" s="99">
        <v>8.0440000000000005</v>
      </c>
      <c r="BO22" s="99">
        <v>8.9919999999999991</v>
      </c>
      <c r="BP22" s="99">
        <v>0.48</v>
      </c>
      <c r="BQ22" s="99">
        <v>4.8789999999999996</v>
      </c>
      <c r="BR22" s="99">
        <v>17.45</v>
      </c>
      <c r="BS22" s="99">
        <v>17.308</v>
      </c>
      <c r="BT22" s="99">
        <v>1.4649999999999999</v>
      </c>
      <c r="BU22" s="99"/>
      <c r="BV22" s="99">
        <v>6.53</v>
      </c>
      <c r="BW22" s="99">
        <v>2.504</v>
      </c>
      <c r="BX22" s="99"/>
      <c r="BY22" s="99">
        <v>0.76900000000000002</v>
      </c>
      <c r="BZ22" s="99">
        <v>0.85599999999999998</v>
      </c>
      <c r="CA22" s="99">
        <v>8.3460000000000001</v>
      </c>
      <c r="CB22" s="99">
        <v>0.874</v>
      </c>
      <c r="CC22" s="99">
        <v>16.512</v>
      </c>
      <c r="CD22" s="99">
        <v>0.8</v>
      </c>
      <c r="CE22" s="99">
        <v>0.73199999999999998</v>
      </c>
      <c r="CF22" s="99">
        <v>16.832999999999998</v>
      </c>
      <c r="CG22" s="99">
        <v>22.599</v>
      </c>
      <c r="CH22" s="99"/>
      <c r="CI22" s="99">
        <v>9.5680000000000014</v>
      </c>
      <c r="CJ22" s="99">
        <v>10.431000000000001</v>
      </c>
      <c r="CK22" s="99">
        <v>23.343</v>
      </c>
      <c r="CL22" s="99">
        <v>10.927</v>
      </c>
      <c r="CM22" s="99">
        <v>8.2080000000000002</v>
      </c>
      <c r="CN22" s="99">
        <v>11.003</v>
      </c>
      <c r="CO22" s="99">
        <v>24.748999999999999</v>
      </c>
      <c r="CP22" s="99">
        <v>9.4750000000000014</v>
      </c>
      <c r="CQ22" s="99">
        <v>13.948</v>
      </c>
      <c r="CR22" s="99">
        <v>20.962</v>
      </c>
      <c r="CS22" s="99">
        <v>20.600999999999999</v>
      </c>
      <c r="CT22" s="100"/>
      <c r="CU22" s="100"/>
      <c r="CV22" s="100"/>
      <c r="CW22" s="96"/>
      <c r="CX22" s="97">
        <f t="array" ref="CX22">SUMPRODUCT(B22:CW22*0.25)</f>
        <v>192.79550000000003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42.716999999999999</v>
      </c>
      <c r="AU23" s="99">
        <v>27.922999999999998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10.694000000000001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20.333500000000001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7.0000000000000001E-3</v>
      </c>
      <c r="C27" s="107">
        <f t="shared" ref="C27:BN27" si="2">SUM(C20:C26)</f>
        <v>7.0000000000000001E-3</v>
      </c>
      <c r="D27" s="107">
        <f t="shared" si="2"/>
        <v>9.027000000000001</v>
      </c>
      <c r="E27" s="107">
        <f t="shared" si="2"/>
        <v>9.0129999999999999</v>
      </c>
      <c r="F27" s="107">
        <f t="shared" si="2"/>
        <v>7.085</v>
      </c>
      <c r="G27" s="107">
        <f t="shared" si="2"/>
        <v>7.8380000000000001</v>
      </c>
      <c r="H27" s="107">
        <f t="shared" si="2"/>
        <v>8.7939999999999987</v>
      </c>
      <c r="I27" s="107">
        <f t="shared" si="2"/>
        <v>13.761999999999999</v>
      </c>
      <c r="J27" s="107">
        <f t="shared" si="2"/>
        <v>6.9290000000000003</v>
      </c>
      <c r="K27" s="107">
        <f t="shared" si="2"/>
        <v>4.2130000000000001</v>
      </c>
      <c r="L27" s="107">
        <f t="shared" si="2"/>
        <v>7.1010000000000009</v>
      </c>
      <c r="M27" s="107">
        <f t="shared" si="2"/>
        <v>6.875</v>
      </c>
      <c r="N27" s="107">
        <f t="shared" si="2"/>
        <v>6.9729999999999999</v>
      </c>
      <c r="O27" s="107">
        <f t="shared" si="2"/>
        <v>6.927999999999999</v>
      </c>
      <c r="P27" s="107">
        <f t="shared" si="2"/>
        <v>6.9920000000000009</v>
      </c>
      <c r="Q27" s="107">
        <f t="shared" si="2"/>
        <v>7.1590000000000007</v>
      </c>
      <c r="R27" s="107">
        <f t="shared" si="2"/>
        <v>8.9710000000000001</v>
      </c>
      <c r="S27" s="107">
        <f t="shared" si="2"/>
        <v>8.9830000000000005</v>
      </c>
      <c r="T27" s="107">
        <f t="shared" si="2"/>
        <v>7.0000000000000001E-3</v>
      </c>
      <c r="U27" s="107">
        <f t="shared" si="2"/>
        <v>7.0000000000000001E-3</v>
      </c>
      <c r="V27" s="107">
        <f t="shared" si="2"/>
        <v>14.361000000000001</v>
      </c>
      <c r="W27" s="107">
        <f t="shared" si="2"/>
        <v>9.2659999999999982</v>
      </c>
      <c r="X27" s="107">
        <f t="shared" si="2"/>
        <v>0.249</v>
      </c>
      <c r="Y27" s="107">
        <f t="shared" si="2"/>
        <v>4.2480000000000002</v>
      </c>
      <c r="Z27" s="107">
        <f t="shared" si="2"/>
        <v>6.3849999999999998</v>
      </c>
      <c r="AA27" s="107">
        <f t="shared" si="2"/>
        <v>7.0169999999999995</v>
      </c>
      <c r="AB27" s="107">
        <f t="shared" si="2"/>
        <v>2.52</v>
      </c>
      <c r="AC27" s="107">
        <f t="shared" si="2"/>
        <v>0.312</v>
      </c>
      <c r="AD27" s="107">
        <f t="shared" si="2"/>
        <v>0</v>
      </c>
      <c r="AE27" s="107">
        <f t="shared" si="2"/>
        <v>3.1040000000000001</v>
      </c>
      <c r="AF27" s="107">
        <f t="shared" si="2"/>
        <v>2.948</v>
      </c>
      <c r="AG27" s="107">
        <f t="shared" si="2"/>
        <v>14.806999999999999</v>
      </c>
      <c r="AH27" s="107">
        <f t="shared" si="2"/>
        <v>46.612999999999992</v>
      </c>
      <c r="AI27" s="107">
        <f t="shared" si="2"/>
        <v>38.744</v>
      </c>
      <c r="AJ27" s="107">
        <f t="shared" si="2"/>
        <v>19.634</v>
      </c>
      <c r="AK27" s="107">
        <f t="shared" si="2"/>
        <v>3.3490000000000002</v>
      </c>
      <c r="AL27" s="107">
        <f t="shared" si="2"/>
        <v>10.029</v>
      </c>
      <c r="AM27" s="107">
        <f t="shared" si="2"/>
        <v>0.28400000000000003</v>
      </c>
      <c r="AN27" s="107">
        <f t="shared" si="2"/>
        <v>5.0500000000000007</v>
      </c>
      <c r="AO27" s="107">
        <f t="shared" si="2"/>
        <v>5.8929999999999998</v>
      </c>
      <c r="AP27" s="107">
        <f t="shared" si="2"/>
        <v>10.18</v>
      </c>
      <c r="AQ27" s="107">
        <f t="shared" si="2"/>
        <v>10.161</v>
      </c>
      <c r="AR27" s="107">
        <f t="shared" si="2"/>
        <v>14.000999999999999</v>
      </c>
      <c r="AS27" s="107">
        <f t="shared" si="2"/>
        <v>3.9329999999999998</v>
      </c>
      <c r="AT27" s="107">
        <f t="shared" si="2"/>
        <v>95.437999999999988</v>
      </c>
      <c r="AU27" s="107">
        <f t="shared" si="2"/>
        <v>80.488</v>
      </c>
      <c r="AV27" s="107">
        <f t="shared" si="2"/>
        <v>42.39</v>
      </c>
      <c r="AW27" s="107">
        <f t="shared" si="2"/>
        <v>84.426999999999992</v>
      </c>
      <c r="AX27" s="107">
        <f t="shared" si="2"/>
        <v>42.384999999999998</v>
      </c>
      <c r="AY27" s="107">
        <f t="shared" si="2"/>
        <v>42.332999999999998</v>
      </c>
      <c r="AZ27" s="107">
        <f t="shared" si="2"/>
        <v>42.219000000000001</v>
      </c>
      <c r="BA27" s="107">
        <f t="shared" si="2"/>
        <v>42.04</v>
      </c>
      <c r="BB27" s="107">
        <f t="shared" si="2"/>
        <v>42.04</v>
      </c>
      <c r="BC27" s="107">
        <f t="shared" si="2"/>
        <v>42.051000000000002</v>
      </c>
      <c r="BD27" s="107">
        <f t="shared" si="2"/>
        <v>42.027999999999999</v>
      </c>
      <c r="BE27" s="107">
        <f t="shared" si="2"/>
        <v>42.02</v>
      </c>
      <c r="BF27" s="107">
        <f t="shared" si="2"/>
        <v>13.564</v>
      </c>
      <c r="BG27" s="107">
        <f t="shared" si="2"/>
        <v>6.4209999999999994</v>
      </c>
      <c r="BH27" s="107">
        <f t="shared" si="2"/>
        <v>19.893999999999998</v>
      </c>
      <c r="BI27" s="107">
        <f t="shared" si="2"/>
        <v>9.1029999999999998</v>
      </c>
      <c r="BJ27" s="107">
        <f t="shared" si="2"/>
        <v>15.85</v>
      </c>
      <c r="BK27" s="107">
        <f t="shared" si="2"/>
        <v>12.193</v>
      </c>
      <c r="BL27" s="107">
        <f t="shared" si="2"/>
        <v>0.01</v>
      </c>
      <c r="BM27" s="107">
        <f t="shared" si="2"/>
        <v>74.366</v>
      </c>
      <c r="BN27" s="107">
        <f t="shared" si="2"/>
        <v>8.1639999999999997</v>
      </c>
      <c r="BO27" s="107">
        <f t="shared" ref="BO27:CW27" si="3">SUM(BO20:BO26)</f>
        <v>9.0569999999999986</v>
      </c>
      <c r="BP27" s="107">
        <f t="shared" si="3"/>
        <v>0.48</v>
      </c>
      <c r="BQ27" s="107">
        <f t="shared" si="3"/>
        <v>4.8789999999999996</v>
      </c>
      <c r="BR27" s="107">
        <f t="shared" si="3"/>
        <v>19.53</v>
      </c>
      <c r="BS27" s="107">
        <f t="shared" si="3"/>
        <v>19.399999999999999</v>
      </c>
      <c r="BT27" s="107">
        <f t="shared" si="3"/>
        <v>3.5649999999999999</v>
      </c>
      <c r="BU27" s="107">
        <f t="shared" si="3"/>
        <v>0</v>
      </c>
      <c r="BV27" s="107">
        <f t="shared" si="3"/>
        <v>8.7580000000000009</v>
      </c>
      <c r="BW27" s="107">
        <f t="shared" si="3"/>
        <v>4.8360000000000003</v>
      </c>
      <c r="BX27" s="107">
        <f t="shared" si="3"/>
        <v>0</v>
      </c>
      <c r="BY27" s="107">
        <f t="shared" si="3"/>
        <v>0.76900000000000002</v>
      </c>
      <c r="BZ27" s="107">
        <f t="shared" si="3"/>
        <v>2.7919999999999998</v>
      </c>
      <c r="CA27" s="107">
        <f t="shared" si="3"/>
        <v>10.173999999999999</v>
      </c>
      <c r="CB27" s="107">
        <f t="shared" si="3"/>
        <v>2.9830000000000001</v>
      </c>
      <c r="CC27" s="107">
        <f t="shared" si="3"/>
        <v>18.594000000000001</v>
      </c>
      <c r="CD27" s="107">
        <f t="shared" si="3"/>
        <v>0.94400000000000006</v>
      </c>
      <c r="CE27" s="107">
        <f t="shared" si="3"/>
        <v>2.484</v>
      </c>
      <c r="CF27" s="107">
        <f t="shared" si="3"/>
        <v>19.25</v>
      </c>
      <c r="CG27" s="107">
        <f t="shared" si="3"/>
        <v>24.407</v>
      </c>
      <c r="CH27" s="107">
        <f t="shared" si="3"/>
        <v>0</v>
      </c>
      <c r="CI27" s="107">
        <f t="shared" si="3"/>
        <v>11.324000000000002</v>
      </c>
      <c r="CJ27" s="107">
        <f t="shared" si="3"/>
        <v>12.195</v>
      </c>
      <c r="CK27" s="107">
        <f t="shared" si="3"/>
        <v>25.074999999999999</v>
      </c>
      <c r="CL27" s="107">
        <f t="shared" si="3"/>
        <v>11.978999999999999</v>
      </c>
      <c r="CM27" s="107">
        <f t="shared" si="3"/>
        <v>9.0400000000000009</v>
      </c>
      <c r="CN27" s="107">
        <f t="shared" si="3"/>
        <v>11.855</v>
      </c>
      <c r="CO27" s="107">
        <f t="shared" si="3"/>
        <v>31.25</v>
      </c>
      <c r="CP27" s="107">
        <f t="shared" si="3"/>
        <v>15.620000000000001</v>
      </c>
      <c r="CQ27" s="107">
        <f t="shared" si="3"/>
        <v>20.084</v>
      </c>
      <c r="CR27" s="107">
        <f t="shared" si="3"/>
        <v>22.323999999999998</v>
      </c>
      <c r="CS27" s="107">
        <f t="shared" si="3"/>
        <v>21.957999999999998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376.19725000000005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7.0000000000000001E-3</v>
      </c>
      <c r="C31" s="94">
        <v>7.0000000000000001E-3</v>
      </c>
      <c r="D31" s="94">
        <v>54.667000000000002</v>
      </c>
      <c r="E31" s="94">
        <v>54.802999999999997</v>
      </c>
      <c r="F31" s="94">
        <v>52.984999999999999</v>
      </c>
      <c r="G31" s="94">
        <v>53.63</v>
      </c>
      <c r="H31" s="94">
        <v>54.4</v>
      </c>
      <c r="I31" s="94">
        <v>59.137</v>
      </c>
      <c r="J31" s="94">
        <v>13.143000000000001</v>
      </c>
      <c r="K31" s="94">
        <v>9.2569999999999997</v>
      </c>
      <c r="L31" s="94">
        <v>12.196999999999999</v>
      </c>
      <c r="M31" s="94">
        <v>12.026999999999999</v>
      </c>
      <c r="N31" s="94">
        <v>50.061999999999998</v>
      </c>
      <c r="O31" s="94">
        <v>50.314</v>
      </c>
      <c r="P31" s="94">
        <v>50.637999999999998</v>
      </c>
      <c r="Q31" s="94">
        <v>50.595999999999997</v>
      </c>
      <c r="R31" s="94">
        <v>53.216999999999999</v>
      </c>
      <c r="S31" s="94">
        <v>53.262999999999998</v>
      </c>
      <c r="T31" s="94">
        <v>0.31900000000000001</v>
      </c>
      <c r="U31" s="94">
        <v>0.34300000000000003</v>
      </c>
      <c r="V31" s="94">
        <v>64.725999999999999</v>
      </c>
      <c r="W31" s="94">
        <v>96.521000000000001</v>
      </c>
      <c r="X31" s="94">
        <v>15.561</v>
      </c>
      <c r="Y31" s="94">
        <v>36.51</v>
      </c>
      <c r="Z31" s="94">
        <v>47.856999999999999</v>
      </c>
      <c r="AA31" s="94">
        <v>23.957000000000001</v>
      </c>
      <c r="AB31" s="94">
        <v>17.792000000000002</v>
      </c>
      <c r="AC31" s="94">
        <v>1.929</v>
      </c>
      <c r="AD31" s="94">
        <v>8.3569999999999993</v>
      </c>
      <c r="AE31" s="94">
        <v>18.321000000000002</v>
      </c>
      <c r="AF31" s="94">
        <v>18.242000000000001</v>
      </c>
      <c r="AG31" s="94">
        <v>35.421999999999997</v>
      </c>
      <c r="AH31" s="94">
        <v>82.369</v>
      </c>
      <c r="AI31" s="94">
        <v>76.658000000000001</v>
      </c>
      <c r="AJ31" s="94">
        <v>38.290999999999997</v>
      </c>
      <c r="AK31" s="94">
        <v>13.955</v>
      </c>
      <c r="AL31" s="94">
        <v>10.601000000000001</v>
      </c>
      <c r="AM31" s="94">
        <v>0.84599999999999997</v>
      </c>
      <c r="AN31" s="94">
        <v>20.577999999999999</v>
      </c>
      <c r="AO31" s="94">
        <v>27.571999999999999</v>
      </c>
      <c r="AP31" s="94">
        <v>44.058</v>
      </c>
      <c r="AQ31" s="94">
        <v>15.731</v>
      </c>
      <c r="AR31" s="94">
        <v>45.707000000000001</v>
      </c>
      <c r="AS31" s="94">
        <v>74.578999999999994</v>
      </c>
      <c r="AT31" s="94">
        <v>126.22</v>
      </c>
      <c r="AU31" s="94">
        <v>108.29600000000001</v>
      </c>
      <c r="AV31" s="94">
        <v>66.903999999999996</v>
      </c>
      <c r="AW31" s="94">
        <v>115.797</v>
      </c>
      <c r="AX31" s="94">
        <v>70.468999999999994</v>
      </c>
      <c r="AY31" s="94">
        <v>42.8</v>
      </c>
      <c r="AZ31" s="94">
        <v>60.103000000000002</v>
      </c>
      <c r="BA31" s="94">
        <v>69.191999999999993</v>
      </c>
      <c r="BB31" s="94">
        <v>45.965000000000003</v>
      </c>
      <c r="BC31" s="94">
        <v>63.082999999999998</v>
      </c>
      <c r="BD31" s="94">
        <v>50.37</v>
      </c>
      <c r="BE31" s="94">
        <v>50.564</v>
      </c>
      <c r="BF31" s="94">
        <v>45.100999999999999</v>
      </c>
      <c r="BG31" s="94">
        <v>31.667999999999999</v>
      </c>
      <c r="BH31" s="94">
        <v>40.387</v>
      </c>
      <c r="BI31" s="94">
        <v>18.542999999999999</v>
      </c>
      <c r="BJ31" s="94">
        <v>41.497999999999998</v>
      </c>
      <c r="BK31" s="94">
        <v>37.54</v>
      </c>
      <c r="BL31" s="94">
        <v>25.065999999999999</v>
      </c>
      <c r="BM31" s="94">
        <v>107.928</v>
      </c>
      <c r="BN31" s="94">
        <v>39.796999999999997</v>
      </c>
      <c r="BO31" s="94">
        <v>39.204999999999998</v>
      </c>
      <c r="BP31" s="94">
        <v>25.48</v>
      </c>
      <c r="BQ31" s="94">
        <v>29.936</v>
      </c>
      <c r="BR31" s="94">
        <v>42.37</v>
      </c>
      <c r="BS31" s="94">
        <v>41.695999999999998</v>
      </c>
      <c r="BT31" s="94">
        <v>18.565000000000001</v>
      </c>
      <c r="BU31" s="94">
        <v>15.061</v>
      </c>
      <c r="BV31" s="94">
        <v>28.765999999999998</v>
      </c>
      <c r="BW31" s="94">
        <v>24.849</v>
      </c>
      <c r="BX31" s="94">
        <v>15.016999999999999</v>
      </c>
      <c r="BY31" s="94">
        <v>15.791</v>
      </c>
      <c r="BZ31" s="94">
        <v>20.234999999999999</v>
      </c>
      <c r="CA31" s="94">
        <v>30.213000000000001</v>
      </c>
      <c r="CB31" s="94">
        <v>19.178000000000001</v>
      </c>
      <c r="CC31" s="94">
        <v>41.71</v>
      </c>
      <c r="CD31" s="94">
        <v>11.009</v>
      </c>
      <c r="CE31" s="94">
        <v>16.308</v>
      </c>
      <c r="CF31" s="94">
        <v>35.448999999999998</v>
      </c>
      <c r="CG31" s="94">
        <v>45.396000000000001</v>
      </c>
      <c r="CH31" s="94">
        <v>7.0999999999999994E-2</v>
      </c>
      <c r="CI31" s="94">
        <v>19.736000000000001</v>
      </c>
      <c r="CJ31" s="94">
        <v>36.326999999999998</v>
      </c>
      <c r="CK31" s="94">
        <v>50.146000000000001</v>
      </c>
      <c r="CL31" s="94">
        <v>24.85</v>
      </c>
      <c r="CM31" s="94">
        <v>14.117000000000001</v>
      </c>
      <c r="CN31" s="94">
        <v>27.256</v>
      </c>
      <c r="CO31" s="94">
        <v>53.755000000000003</v>
      </c>
      <c r="CP31" s="94">
        <v>20.704999999999998</v>
      </c>
      <c r="CQ31" s="94">
        <v>29.265999999999998</v>
      </c>
      <c r="CR31" s="94">
        <v>44.679000000000002</v>
      </c>
      <c r="CS31" s="94">
        <v>44.999000000000002</v>
      </c>
      <c r="CT31" s="95"/>
      <c r="CU31" s="95"/>
      <c r="CV31" s="95"/>
      <c r="CW31" s="96"/>
      <c r="CX31" s="97">
        <f t="array" ref="CX31">SUMPRODUCT(B31:CW31*0.25)</f>
        <v>915.14600000000019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7.0000000000000001E-3</v>
      </c>
      <c r="C33" s="77">
        <f t="shared" ref="C33:BN33" si="4">SUM(C30:C32)</f>
        <v>7.0000000000000001E-3</v>
      </c>
      <c r="D33" s="77">
        <f t="shared" si="4"/>
        <v>54.667000000000002</v>
      </c>
      <c r="E33" s="77">
        <f t="shared" si="4"/>
        <v>54.802999999999997</v>
      </c>
      <c r="F33" s="77">
        <f t="shared" si="4"/>
        <v>52.984999999999999</v>
      </c>
      <c r="G33" s="77">
        <f t="shared" si="4"/>
        <v>53.63</v>
      </c>
      <c r="H33" s="77">
        <f t="shared" si="4"/>
        <v>54.4</v>
      </c>
      <c r="I33" s="77">
        <f t="shared" si="4"/>
        <v>59.137</v>
      </c>
      <c r="J33" s="77">
        <f t="shared" si="4"/>
        <v>13.143000000000001</v>
      </c>
      <c r="K33" s="77">
        <f t="shared" si="4"/>
        <v>9.2569999999999997</v>
      </c>
      <c r="L33" s="77">
        <f t="shared" si="4"/>
        <v>12.196999999999999</v>
      </c>
      <c r="M33" s="77">
        <f t="shared" si="4"/>
        <v>12.026999999999999</v>
      </c>
      <c r="N33" s="77">
        <f t="shared" si="4"/>
        <v>50.061999999999998</v>
      </c>
      <c r="O33" s="77">
        <f t="shared" si="4"/>
        <v>50.314</v>
      </c>
      <c r="P33" s="77">
        <f t="shared" si="4"/>
        <v>50.637999999999998</v>
      </c>
      <c r="Q33" s="77">
        <f t="shared" si="4"/>
        <v>50.595999999999997</v>
      </c>
      <c r="R33" s="77">
        <f t="shared" si="4"/>
        <v>53.216999999999999</v>
      </c>
      <c r="S33" s="77">
        <f t="shared" si="4"/>
        <v>53.262999999999998</v>
      </c>
      <c r="T33" s="77">
        <f t="shared" si="4"/>
        <v>0.31900000000000001</v>
      </c>
      <c r="U33" s="77">
        <f t="shared" si="4"/>
        <v>0.34300000000000003</v>
      </c>
      <c r="V33" s="77">
        <f t="shared" si="4"/>
        <v>64.725999999999999</v>
      </c>
      <c r="W33" s="77">
        <f t="shared" si="4"/>
        <v>96.521000000000001</v>
      </c>
      <c r="X33" s="77">
        <f t="shared" si="4"/>
        <v>15.561</v>
      </c>
      <c r="Y33" s="77">
        <f t="shared" si="4"/>
        <v>36.51</v>
      </c>
      <c r="Z33" s="77">
        <f t="shared" si="4"/>
        <v>47.856999999999999</v>
      </c>
      <c r="AA33" s="77">
        <f t="shared" si="4"/>
        <v>23.957000000000001</v>
      </c>
      <c r="AB33" s="77">
        <f t="shared" si="4"/>
        <v>17.792000000000002</v>
      </c>
      <c r="AC33" s="77">
        <f t="shared" si="4"/>
        <v>1.929</v>
      </c>
      <c r="AD33" s="77">
        <f t="shared" si="4"/>
        <v>8.3569999999999993</v>
      </c>
      <c r="AE33" s="77">
        <f t="shared" si="4"/>
        <v>18.321000000000002</v>
      </c>
      <c r="AF33" s="77">
        <f t="shared" si="4"/>
        <v>18.242000000000001</v>
      </c>
      <c r="AG33" s="77">
        <f t="shared" si="4"/>
        <v>35.421999999999997</v>
      </c>
      <c r="AH33" s="77">
        <f t="shared" si="4"/>
        <v>82.369</v>
      </c>
      <c r="AI33" s="77">
        <f t="shared" si="4"/>
        <v>76.658000000000001</v>
      </c>
      <c r="AJ33" s="77">
        <f t="shared" si="4"/>
        <v>38.290999999999997</v>
      </c>
      <c r="AK33" s="77">
        <f t="shared" si="4"/>
        <v>13.955</v>
      </c>
      <c r="AL33" s="77">
        <f t="shared" si="4"/>
        <v>10.601000000000001</v>
      </c>
      <c r="AM33" s="77">
        <f t="shared" si="4"/>
        <v>0.84599999999999997</v>
      </c>
      <c r="AN33" s="77">
        <f t="shared" si="4"/>
        <v>20.577999999999999</v>
      </c>
      <c r="AO33" s="77">
        <f t="shared" si="4"/>
        <v>27.571999999999999</v>
      </c>
      <c r="AP33" s="77">
        <f t="shared" si="4"/>
        <v>44.058</v>
      </c>
      <c r="AQ33" s="77">
        <f t="shared" si="4"/>
        <v>15.731</v>
      </c>
      <c r="AR33" s="77">
        <f t="shared" si="4"/>
        <v>45.707000000000001</v>
      </c>
      <c r="AS33" s="77">
        <f t="shared" si="4"/>
        <v>74.578999999999994</v>
      </c>
      <c r="AT33" s="77">
        <f t="shared" si="4"/>
        <v>126.22</v>
      </c>
      <c r="AU33" s="77">
        <f t="shared" si="4"/>
        <v>108.29600000000001</v>
      </c>
      <c r="AV33" s="77">
        <f t="shared" si="4"/>
        <v>66.903999999999996</v>
      </c>
      <c r="AW33" s="77">
        <f t="shared" si="4"/>
        <v>115.797</v>
      </c>
      <c r="AX33" s="77">
        <f t="shared" si="4"/>
        <v>70.468999999999994</v>
      </c>
      <c r="AY33" s="77">
        <f t="shared" si="4"/>
        <v>42.8</v>
      </c>
      <c r="AZ33" s="77">
        <f t="shared" si="4"/>
        <v>60.103000000000002</v>
      </c>
      <c r="BA33" s="77">
        <f t="shared" si="4"/>
        <v>69.191999999999993</v>
      </c>
      <c r="BB33" s="77">
        <f t="shared" si="4"/>
        <v>45.965000000000003</v>
      </c>
      <c r="BC33" s="77">
        <f t="shared" si="4"/>
        <v>63.082999999999998</v>
      </c>
      <c r="BD33" s="77">
        <f t="shared" si="4"/>
        <v>50.37</v>
      </c>
      <c r="BE33" s="77">
        <f t="shared" si="4"/>
        <v>50.564</v>
      </c>
      <c r="BF33" s="77">
        <f t="shared" si="4"/>
        <v>45.100999999999999</v>
      </c>
      <c r="BG33" s="77">
        <f t="shared" si="4"/>
        <v>31.667999999999999</v>
      </c>
      <c r="BH33" s="77">
        <f t="shared" si="4"/>
        <v>40.387</v>
      </c>
      <c r="BI33" s="77">
        <f t="shared" si="4"/>
        <v>18.542999999999999</v>
      </c>
      <c r="BJ33" s="77">
        <f t="shared" si="4"/>
        <v>41.497999999999998</v>
      </c>
      <c r="BK33" s="77">
        <f t="shared" si="4"/>
        <v>37.54</v>
      </c>
      <c r="BL33" s="77">
        <f t="shared" si="4"/>
        <v>25.065999999999999</v>
      </c>
      <c r="BM33" s="77">
        <f t="shared" si="4"/>
        <v>107.928</v>
      </c>
      <c r="BN33" s="77">
        <f t="shared" si="4"/>
        <v>39.796999999999997</v>
      </c>
      <c r="BO33" s="77">
        <f t="shared" ref="BO33:CW33" si="5">SUM(BO30:BO32)</f>
        <v>39.204999999999998</v>
      </c>
      <c r="BP33" s="77">
        <f t="shared" si="5"/>
        <v>25.48</v>
      </c>
      <c r="BQ33" s="77">
        <f t="shared" si="5"/>
        <v>29.936</v>
      </c>
      <c r="BR33" s="77">
        <f t="shared" si="5"/>
        <v>42.37</v>
      </c>
      <c r="BS33" s="77">
        <f t="shared" si="5"/>
        <v>41.695999999999998</v>
      </c>
      <c r="BT33" s="77">
        <f t="shared" si="5"/>
        <v>18.565000000000001</v>
      </c>
      <c r="BU33" s="77">
        <f t="shared" si="5"/>
        <v>15.061</v>
      </c>
      <c r="BV33" s="77">
        <f t="shared" si="5"/>
        <v>28.765999999999998</v>
      </c>
      <c r="BW33" s="77">
        <f t="shared" si="5"/>
        <v>24.849</v>
      </c>
      <c r="BX33" s="77">
        <f t="shared" si="5"/>
        <v>15.016999999999999</v>
      </c>
      <c r="BY33" s="77">
        <f t="shared" si="5"/>
        <v>15.791</v>
      </c>
      <c r="BZ33" s="77">
        <f t="shared" si="5"/>
        <v>20.234999999999999</v>
      </c>
      <c r="CA33" s="77">
        <f t="shared" si="5"/>
        <v>30.213000000000001</v>
      </c>
      <c r="CB33" s="77">
        <f t="shared" si="5"/>
        <v>19.178000000000001</v>
      </c>
      <c r="CC33" s="77">
        <f t="shared" si="5"/>
        <v>41.71</v>
      </c>
      <c r="CD33" s="77">
        <f t="shared" si="5"/>
        <v>11.009</v>
      </c>
      <c r="CE33" s="77">
        <f t="shared" si="5"/>
        <v>16.308</v>
      </c>
      <c r="CF33" s="77">
        <f t="shared" si="5"/>
        <v>35.448999999999998</v>
      </c>
      <c r="CG33" s="77">
        <f t="shared" si="5"/>
        <v>45.396000000000001</v>
      </c>
      <c r="CH33" s="77">
        <f t="shared" si="5"/>
        <v>7.0999999999999994E-2</v>
      </c>
      <c r="CI33" s="77">
        <f t="shared" si="5"/>
        <v>19.736000000000001</v>
      </c>
      <c r="CJ33" s="77">
        <f t="shared" si="5"/>
        <v>36.326999999999998</v>
      </c>
      <c r="CK33" s="77">
        <f t="shared" si="5"/>
        <v>50.146000000000001</v>
      </c>
      <c r="CL33" s="77">
        <f t="shared" si="5"/>
        <v>24.85</v>
      </c>
      <c r="CM33" s="77">
        <f t="shared" si="5"/>
        <v>14.117000000000001</v>
      </c>
      <c r="CN33" s="77">
        <f t="shared" si="5"/>
        <v>27.256</v>
      </c>
      <c r="CO33" s="77">
        <f t="shared" si="5"/>
        <v>53.755000000000003</v>
      </c>
      <c r="CP33" s="77">
        <f t="shared" si="5"/>
        <v>20.704999999999998</v>
      </c>
      <c r="CQ33" s="77">
        <f t="shared" si="5"/>
        <v>29.265999999999998</v>
      </c>
      <c r="CR33" s="77">
        <f t="shared" si="5"/>
        <v>44.679000000000002</v>
      </c>
      <c r="CS33" s="77">
        <f t="shared" si="5"/>
        <v>44.999000000000002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915.14600000000019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20.7</v>
      </c>
      <c r="C38" s="120">
        <v>48.6</v>
      </c>
      <c r="D38" s="120">
        <v>54.6</v>
      </c>
      <c r="E38" s="120">
        <v>40.6</v>
      </c>
      <c r="F38" s="120">
        <v>104</v>
      </c>
      <c r="G38" s="120">
        <v>93.8</v>
      </c>
      <c r="H38" s="120">
        <v>72.5</v>
      </c>
      <c r="I38" s="120">
        <v>34.6</v>
      </c>
      <c r="J38" s="120">
        <v>30.3</v>
      </c>
      <c r="K38" s="120">
        <v>41.9</v>
      </c>
      <c r="L38" s="120">
        <v>35.700000000000003</v>
      </c>
      <c r="M38" s="120">
        <v>36.1</v>
      </c>
      <c r="N38" s="120"/>
      <c r="O38" s="120"/>
      <c r="P38" s="120">
        <v>4.7</v>
      </c>
      <c r="Q38" s="120"/>
      <c r="R38" s="120">
        <v>149.5</v>
      </c>
      <c r="S38" s="120">
        <v>65</v>
      </c>
      <c r="T38" s="120">
        <v>67.7</v>
      </c>
      <c r="U38" s="120">
        <v>45.3</v>
      </c>
      <c r="V38" s="120">
        <v>7.1</v>
      </c>
      <c r="W38" s="120"/>
      <c r="X38" s="120">
        <v>76.3</v>
      </c>
      <c r="Y38" s="120">
        <v>9.6999999999999993</v>
      </c>
      <c r="Z38" s="120"/>
      <c r="AA38" s="120"/>
      <c r="AB38" s="120"/>
      <c r="AC38" s="120">
        <v>48.7</v>
      </c>
      <c r="AD38" s="120"/>
      <c r="AE38" s="120">
        <v>0.7</v>
      </c>
      <c r="AF38" s="120"/>
      <c r="AG38" s="120"/>
      <c r="AH38" s="120"/>
      <c r="AI38" s="120"/>
      <c r="AJ38" s="120">
        <v>33.9</v>
      </c>
      <c r="AK38" s="120">
        <v>85.4</v>
      </c>
      <c r="AL38" s="120">
        <v>34</v>
      </c>
      <c r="AM38" s="120">
        <v>23.7</v>
      </c>
      <c r="AN38" s="120">
        <v>35.299999999999997</v>
      </c>
      <c r="AO38" s="120">
        <v>77.900000000000006</v>
      </c>
      <c r="AP38" s="120">
        <v>30.4</v>
      </c>
      <c r="AQ38" s="120">
        <v>81.599999999999994</v>
      </c>
      <c r="AR38" s="120">
        <v>117.7</v>
      </c>
      <c r="AS38" s="120">
        <v>55.6</v>
      </c>
      <c r="AT38" s="120"/>
      <c r="AU38" s="120"/>
      <c r="AV38" s="120">
        <v>37.700000000000003</v>
      </c>
      <c r="AW38" s="120">
        <v>42.6</v>
      </c>
      <c r="AX38" s="120"/>
      <c r="AY38" s="120">
        <v>6.9</v>
      </c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18.399999999999999</v>
      </c>
      <c r="BJ38" s="120"/>
      <c r="BK38" s="120"/>
      <c r="BL38" s="120"/>
      <c r="BM38" s="120"/>
      <c r="BN38" s="120">
        <v>50</v>
      </c>
      <c r="BO38" s="120">
        <v>38.9</v>
      </c>
      <c r="BP38" s="120"/>
      <c r="BQ38" s="120"/>
      <c r="BR38" s="120"/>
      <c r="BS38" s="120"/>
      <c r="BT38" s="120">
        <v>0.2</v>
      </c>
      <c r="BU38" s="120">
        <v>0.1</v>
      </c>
      <c r="BV38" s="120">
        <v>9.3000000000000007</v>
      </c>
      <c r="BW38" s="120">
        <v>2.1</v>
      </c>
      <c r="BX38" s="120">
        <v>25.5</v>
      </c>
      <c r="BY38" s="120"/>
      <c r="BZ38" s="120">
        <v>1.9</v>
      </c>
      <c r="CA38" s="120"/>
      <c r="CB38" s="120">
        <v>19.2</v>
      </c>
      <c r="CC38" s="120"/>
      <c r="CD38" s="120">
        <v>36.9</v>
      </c>
      <c r="CE38" s="120">
        <v>15.6</v>
      </c>
      <c r="CF38" s="120"/>
      <c r="CG38" s="120"/>
      <c r="CH38" s="120">
        <v>26.2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16.100000000000001</v>
      </c>
      <c r="CS38" s="120">
        <v>12.9</v>
      </c>
      <c r="CT38" s="122"/>
      <c r="CU38" s="122"/>
      <c r="CV38" s="122"/>
      <c r="CW38" s="121"/>
      <c r="CX38" s="97">
        <f t="array" ref="CX38">SUMPRODUCT(B38:CW38*0.25)</f>
        <v>506.0250000000002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20.7</v>
      </c>
      <c r="C41" s="107">
        <f t="shared" ref="C41:BN41" si="6">SUM(C36:C40)</f>
        <v>48.6</v>
      </c>
      <c r="D41" s="107">
        <f t="shared" si="6"/>
        <v>54.6</v>
      </c>
      <c r="E41" s="107">
        <f t="shared" si="6"/>
        <v>40.6</v>
      </c>
      <c r="F41" s="107">
        <f t="shared" si="6"/>
        <v>104</v>
      </c>
      <c r="G41" s="107">
        <f t="shared" si="6"/>
        <v>93.8</v>
      </c>
      <c r="H41" s="107">
        <f t="shared" si="6"/>
        <v>72.5</v>
      </c>
      <c r="I41" s="107">
        <f t="shared" si="6"/>
        <v>34.6</v>
      </c>
      <c r="J41" s="107">
        <f t="shared" si="6"/>
        <v>30.3</v>
      </c>
      <c r="K41" s="107">
        <f t="shared" si="6"/>
        <v>41.9</v>
      </c>
      <c r="L41" s="107">
        <f t="shared" si="6"/>
        <v>35.700000000000003</v>
      </c>
      <c r="M41" s="107">
        <f t="shared" si="6"/>
        <v>36.1</v>
      </c>
      <c r="N41" s="107">
        <f t="shared" si="6"/>
        <v>0</v>
      </c>
      <c r="O41" s="107">
        <f t="shared" si="6"/>
        <v>0</v>
      </c>
      <c r="P41" s="107">
        <f t="shared" si="6"/>
        <v>4.7</v>
      </c>
      <c r="Q41" s="107">
        <f t="shared" si="6"/>
        <v>0</v>
      </c>
      <c r="R41" s="107">
        <f t="shared" si="6"/>
        <v>149.5</v>
      </c>
      <c r="S41" s="107">
        <f t="shared" si="6"/>
        <v>65</v>
      </c>
      <c r="T41" s="107">
        <f t="shared" si="6"/>
        <v>67.7</v>
      </c>
      <c r="U41" s="107">
        <f t="shared" si="6"/>
        <v>45.3</v>
      </c>
      <c r="V41" s="107">
        <f t="shared" si="6"/>
        <v>7.1</v>
      </c>
      <c r="W41" s="107">
        <f t="shared" si="6"/>
        <v>0</v>
      </c>
      <c r="X41" s="107">
        <f t="shared" si="6"/>
        <v>76.3</v>
      </c>
      <c r="Y41" s="107">
        <f t="shared" si="6"/>
        <v>9.6999999999999993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48.7</v>
      </c>
      <c r="AD41" s="107">
        <f t="shared" si="6"/>
        <v>0</v>
      </c>
      <c r="AE41" s="107">
        <f t="shared" si="6"/>
        <v>0.7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33.9</v>
      </c>
      <c r="AK41" s="107">
        <f t="shared" si="6"/>
        <v>85.4</v>
      </c>
      <c r="AL41" s="107">
        <f t="shared" si="6"/>
        <v>34</v>
      </c>
      <c r="AM41" s="107">
        <f t="shared" si="6"/>
        <v>23.7</v>
      </c>
      <c r="AN41" s="107">
        <f t="shared" si="6"/>
        <v>35.299999999999997</v>
      </c>
      <c r="AO41" s="107">
        <f t="shared" si="6"/>
        <v>77.900000000000006</v>
      </c>
      <c r="AP41" s="107">
        <f t="shared" si="6"/>
        <v>30.4</v>
      </c>
      <c r="AQ41" s="107">
        <f t="shared" si="6"/>
        <v>81.599999999999994</v>
      </c>
      <c r="AR41" s="107">
        <f t="shared" si="6"/>
        <v>117.7</v>
      </c>
      <c r="AS41" s="107">
        <f t="shared" si="6"/>
        <v>55.6</v>
      </c>
      <c r="AT41" s="107">
        <f t="shared" si="6"/>
        <v>0</v>
      </c>
      <c r="AU41" s="107">
        <f t="shared" si="6"/>
        <v>0</v>
      </c>
      <c r="AV41" s="107">
        <f t="shared" si="6"/>
        <v>37.700000000000003</v>
      </c>
      <c r="AW41" s="107">
        <f t="shared" si="6"/>
        <v>42.6</v>
      </c>
      <c r="AX41" s="107">
        <f t="shared" si="6"/>
        <v>0</v>
      </c>
      <c r="AY41" s="107">
        <f t="shared" si="6"/>
        <v>6.9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18.399999999999999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50</v>
      </c>
      <c r="BO41" s="107">
        <f t="shared" ref="BO41:CW41" si="7">SUM(BO36:BO40)</f>
        <v>38.9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0.2</v>
      </c>
      <c r="BU41" s="107">
        <f t="shared" si="7"/>
        <v>0.1</v>
      </c>
      <c r="BV41" s="107">
        <f t="shared" si="7"/>
        <v>9.3000000000000007</v>
      </c>
      <c r="BW41" s="107">
        <f t="shared" si="7"/>
        <v>2.1</v>
      </c>
      <c r="BX41" s="107">
        <f t="shared" si="7"/>
        <v>25.5</v>
      </c>
      <c r="BY41" s="107">
        <f t="shared" si="7"/>
        <v>0</v>
      </c>
      <c r="BZ41" s="107">
        <f t="shared" si="7"/>
        <v>1.9</v>
      </c>
      <c r="CA41" s="107">
        <f t="shared" si="7"/>
        <v>0</v>
      </c>
      <c r="CB41" s="107">
        <f t="shared" si="7"/>
        <v>19.2</v>
      </c>
      <c r="CC41" s="107">
        <f t="shared" si="7"/>
        <v>0</v>
      </c>
      <c r="CD41" s="107">
        <f t="shared" si="7"/>
        <v>36.9</v>
      </c>
      <c r="CE41" s="107">
        <f t="shared" si="7"/>
        <v>15.6</v>
      </c>
      <c r="CF41" s="107">
        <f t="shared" si="7"/>
        <v>0</v>
      </c>
      <c r="CG41" s="107">
        <f t="shared" si="7"/>
        <v>0</v>
      </c>
      <c r="CH41" s="107">
        <f t="shared" si="7"/>
        <v>26.2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16.100000000000001</v>
      </c>
      <c r="CS41" s="107">
        <f t="shared" si="7"/>
        <v>12.9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506.0250000000002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20.7</v>
      </c>
      <c r="C46" s="120">
        <v>48.6</v>
      </c>
      <c r="D46" s="120">
        <v>54.6</v>
      </c>
      <c r="E46" s="120">
        <v>40.6</v>
      </c>
      <c r="F46" s="120">
        <v>104</v>
      </c>
      <c r="G46" s="120">
        <v>93.8</v>
      </c>
      <c r="H46" s="120">
        <v>72.5</v>
      </c>
      <c r="I46" s="120">
        <v>34.6</v>
      </c>
      <c r="J46" s="120">
        <v>30.3</v>
      </c>
      <c r="K46" s="120">
        <v>41.9</v>
      </c>
      <c r="L46" s="120">
        <v>35.700000000000003</v>
      </c>
      <c r="M46" s="120">
        <v>36.1</v>
      </c>
      <c r="N46" s="120"/>
      <c r="O46" s="120"/>
      <c r="P46" s="120">
        <v>4.7</v>
      </c>
      <c r="Q46" s="120"/>
      <c r="R46" s="120">
        <v>149.5</v>
      </c>
      <c r="S46" s="120">
        <v>65</v>
      </c>
      <c r="T46" s="120">
        <v>67.7</v>
      </c>
      <c r="U46" s="120">
        <v>45.3</v>
      </c>
      <c r="V46" s="120">
        <v>7.1</v>
      </c>
      <c r="W46" s="120"/>
      <c r="X46" s="120">
        <v>76.3</v>
      </c>
      <c r="Y46" s="120">
        <v>9.6999999999999993</v>
      </c>
      <c r="Z46" s="120"/>
      <c r="AA46" s="120"/>
      <c r="AB46" s="120"/>
      <c r="AC46" s="120">
        <v>48.7</v>
      </c>
      <c r="AD46" s="120"/>
      <c r="AE46" s="120">
        <v>0.7</v>
      </c>
      <c r="AF46" s="120"/>
      <c r="AG46" s="120"/>
      <c r="AH46" s="120"/>
      <c r="AI46" s="120"/>
      <c r="AJ46" s="120">
        <v>33.9</v>
      </c>
      <c r="AK46" s="120">
        <v>85.4</v>
      </c>
      <c r="AL46" s="120">
        <v>34</v>
      </c>
      <c r="AM46" s="120">
        <v>23.7</v>
      </c>
      <c r="AN46" s="120">
        <v>35.299999999999997</v>
      </c>
      <c r="AO46" s="120">
        <v>77.900000000000006</v>
      </c>
      <c r="AP46" s="120">
        <v>30.4</v>
      </c>
      <c r="AQ46" s="120">
        <v>81.599999999999994</v>
      </c>
      <c r="AR46" s="120">
        <v>117.7</v>
      </c>
      <c r="AS46" s="120">
        <v>55.6</v>
      </c>
      <c r="AT46" s="120"/>
      <c r="AU46" s="120"/>
      <c r="AV46" s="120">
        <v>37.700000000000003</v>
      </c>
      <c r="AW46" s="120">
        <v>42.6</v>
      </c>
      <c r="AX46" s="120"/>
      <c r="AY46" s="120">
        <v>6.9</v>
      </c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18.399999999999999</v>
      </c>
      <c r="BJ46" s="120"/>
      <c r="BK46" s="120"/>
      <c r="BL46" s="120"/>
      <c r="BM46" s="120"/>
      <c r="BN46" s="120">
        <v>50</v>
      </c>
      <c r="BO46" s="120">
        <v>38.9</v>
      </c>
      <c r="BP46" s="120"/>
      <c r="BQ46" s="120"/>
      <c r="BR46" s="120"/>
      <c r="BS46" s="120"/>
      <c r="BT46" s="120">
        <v>0.2</v>
      </c>
      <c r="BU46" s="120">
        <v>0.1</v>
      </c>
      <c r="BV46" s="120">
        <v>9.3000000000000007</v>
      </c>
      <c r="BW46" s="120">
        <v>2.1</v>
      </c>
      <c r="BX46" s="120">
        <v>25.5</v>
      </c>
      <c r="BY46" s="120"/>
      <c r="BZ46" s="120">
        <v>1.9</v>
      </c>
      <c r="CA46" s="120"/>
      <c r="CB46" s="120">
        <v>19.2</v>
      </c>
      <c r="CC46" s="120"/>
      <c r="CD46" s="120">
        <v>36.9</v>
      </c>
      <c r="CE46" s="120">
        <v>15.6</v>
      </c>
      <c r="CF46" s="120"/>
      <c r="CG46" s="120"/>
      <c r="CH46" s="120">
        <v>26.2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16.100000000000001</v>
      </c>
      <c r="CS46" s="120">
        <v>12.9</v>
      </c>
      <c r="CT46" s="122"/>
      <c r="CU46" s="122"/>
      <c r="CV46" s="122"/>
      <c r="CW46" s="121"/>
      <c r="CX46" s="97">
        <f t="array" ref="CX46">SUMPRODUCT(B46:CW46*0.25)</f>
        <v>506.0250000000002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20.7</v>
      </c>
      <c r="C50" s="107">
        <f t="shared" ref="C50:BN50" si="8">SUM(C44:C49)</f>
        <v>48.6</v>
      </c>
      <c r="D50" s="107">
        <f t="shared" si="8"/>
        <v>54.6</v>
      </c>
      <c r="E50" s="107">
        <f t="shared" si="8"/>
        <v>40.6</v>
      </c>
      <c r="F50" s="107">
        <f t="shared" si="8"/>
        <v>104</v>
      </c>
      <c r="G50" s="107">
        <f t="shared" si="8"/>
        <v>93.8</v>
      </c>
      <c r="H50" s="107">
        <f t="shared" si="8"/>
        <v>72.5</v>
      </c>
      <c r="I50" s="107">
        <f t="shared" si="8"/>
        <v>34.6</v>
      </c>
      <c r="J50" s="107">
        <f t="shared" si="8"/>
        <v>30.3</v>
      </c>
      <c r="K50" s="107">
        <f t="shared" si="8"/>
        <v>41.9</v>
      </c>
      <c r="L50" s="107">
        <f t="shared" si="8"/>
        <v>35.700000000000003</v>
      </c>
      <c r="M50" s="107">
        <f t="shared" si="8"/>
        <v>36.1</v>
      </c>
      <c r="N50" s="107">
        <f t="shared" si="8"/>
        <v>0</v>
      </c>
      <c r="O50" s="107">
        <f t="shared" si="8"/>
        <v>0</v>
      </c>
      <c r="P50" s="107">
        <f t="shared" si="8"/>
        <v>4.7</v>
      </c>
      <c r="Q50" s="107">
        <f t="shared" si="8"/>
        <v>0</v>
      </c>
      <c r="R50" s="107">
        <f t="shared" si="8"/>
        <v>149.5</v>
      </c>
      <c r="S50" s="107">
        <f t="shared" si="8"/>
        <v>65</v>
      </c>
      <c r="T50" s="107">
        <f t="shared" si="8"/>
        <v>67.7</v>
      </c>
      <c r="U50" s="107">
        <f t="shared" si="8"/>
        <v>45.3</v>
      </c>
      <c r="V50" s="107">
        <f t="shared" si="8"/>
        <v>7.1</v>
      </c>
      <c r="W50" s="107">
        <f t="shared" si="8"/>
        <v>0</v>
      </c>
      <c r="X50" s="107">
        <f t="shared" si="8"/>
        <v>76.3</v>
      </c>
      <c r="Y50" s="107">
        <f t="shared" si="8"/>
        <v>9.6999999999999993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48.7</v>
      </c>
      <c r="AD50" s="107">
        <f t="shared" si="8"/>
        <v>0</v>
      </c>
      <c r="AE50" s="107">
        <f t="shared" si="8"/>
        <v>0.7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33.9</v>
      </c>
      <c r="AK50" s="107">
        <f t="shared" si="8"/>
        <v>85.4</v>
      </c>
      <c r="AL50" s="107">
        <f t="shared" si="8"/>
        <v>34</v>
      </c>
      <c r="AM50" s="107">
        <f t="shared" si="8"/>
        <v>23.7</v>
      </c>
      <c r="AN50" s="107">
        <f t="shared" si="8"/>
        <v>35.299999999999997</v>
      </c>
      <c r="AO50" s="107">
        <f t="shared" si="8"/>
        <v>77.900000000000006</v>
      </c>
      <c r="AP50" s="107">
        <f t="shared" si="8"/>
        <v>30.4</v>
      </c>
      <c r="AQ50" s="107">
        <f t="shared" si="8"/>
        <v>81.599999999999994</v>
      </c>
      <c r="AR50" s="107">
        <f t="shared" si="8"/>
        <v>117.7</v>
      </c>
      <c r="AS50" s="107">
        <f t="shared" si="8"/>
        <v>55.6</v>
      </c>
      <c r="AT50" s="107">
        <f t="shared" si="8"/>
        <v>0</v>
      </c>
      <c r="AU50" s="107">
        <f t="shared" si="8"/>
        <v>0</v>
      </c>
      <c r="AV50" s="107">
        <f t="shared" si="8"/>
        <v>37.700000000000003</v>
      </c>
      <c r="AW50" s="107">
        <f t="shared" si="8"/>
        <v>42.6</v>
      </c>
      <c r="AX50" s="107">
        <f t="shared" si="8"/>
        <v>0</v>
      </c>
      <c r="AY50" s="107">
        <f t="shared" si="8"/>
        <v>6.9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18.399999999999999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50</v>
      </c>
      <c r="BO50" s="107">
        <f t="shared" ref="BO50:CW50" si="9">SUM(BO44:BO49)</f>
        <v>38.9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0.2</v>
      </c>
      <c r="BU50" s="107">
        <f t="shared" si="9"/>
        <v>0.1</v>
      </c>
      <c r="BV50" s="107">
        <f t="shared" si="9"/>
        <v>9.3000000000000007</v>
      </c>
      <c r="BW50" s="107">
        <f t="shared" si="9"/>
        <v>2.1</v>
      </c>
      <c r="BX50" s="107">
        <f t="shared" si="9"/>
        <v>25.5</v>
      </c>
      <c r="BY50" s="107">
        <f t="shared" si="9"/>
        <v>0</v>
      </c>
      <c r="BZ50" s="107">
        <f t="shared" si="9"/>
        <v>1.9</v>
      </c>
      <c r="CA50" s="107">
        <f t="shared" si="9"/>
        <v>0</v>
      </c>
      <c r="CB50" s="107">
        <f t="shared" si="9"/>
        <v>19.2</v>
      </c>
      <c r="CC50" s="107">
        <f t="shared" si="9"/>
        <v>0</v>
      </c>
      <c r="CD50" s="107">
        <f t="shared" si="9"/>
        <v>36.9</v>
      </c>
      <c r="CE50" s="107">
        <f t="shared" si="9"/>
        <v>15.6</v>
      </c>
      <c r="CF50" s="107">
        <f t="shared" si="9"/>
        <v>0</v>
      </c>
      <c r="CG50" s="107">
        <f t="shared" si="9"/>
        <v>0</v>
      </c>
      <c r="CH50" s="107">
        <f t="shared" si="9"/>
        <v>26.2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16.100000000000001</v>
      </c>
      <c r="CS50" s="107">
        <f t="shared" si="9"/>
        <v>12.9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506.0250000000002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20.707000000000001</v>
      </c>
      <c r="C53" s="107">
        <f t="shared" ref="C53:BN53" si="12">C17+C27+C41</f>
        <v>48.606999999999999</v>
      </c>
      <c r="D53" s="107">
        <f t="shared" si="12"/>
        <v>109.267</v>
      </c>
      <c r="E53" s="107">
        <f t="shared" si="12"/>
        <v>95.402999999999992</v>
      </c>
      <c r="F53" s="107">
        <f t="shared" si="12"/>
        <v>156.98500000000001</v>
      </c>
      <c r="G53" s="107">
        <f t="shared" si="12"/>
        <v>147.43</v>
      </c>
      <c r="H53" s="107">
        <f t="shared" si="12"/>
        <v>126.9</v>
      </c>
      <c r="I53" s="107">
        <f t="shared" si="12"/>
        <v>93.736999999999995</v>
      </c>
      <c r="J53" s="107">
        <f t="shared" si="12"/>
        <v>43.442999999999998</v>
      </c>
      <c r="K53" s="107">
        <f t="shared" si="12"/>
        <v>51.156999999999996</v>
      </c>
      <c r="L53" s="107">
        <f t="shared" si="12"/>
        <v>47.897000000000006</v>
      </c>
      <c r="M53" s="107">
        <f t="shared" si="12"/>
        <v>48.127000000000002</v>
      </c>
      <c r="N53" s="107">
        <f t="shared" si="12"/>
        <v>50.061999999999998</v>
      </c>
      <c r="O53" s="107">
        <f t="shared" si="12"/>
        <v>50.314</v>
      </c>
      <c r="P53" s="107">
        <f t="shared" si="12"/>
        <v>55.338000000000008</v>
      </c>
      <c r="Q53" s="107">
        <f t="shared" si="12"/>
        <v>50.595999999999997</v>
      </c>
      <c r="R53" s="107">
        <f t="shared" si="12"/>
        <v>202.71699999999998</v>
      </c>
      <c r="S53" s="107">
        <f t="shared" si="12"/>
        <v>118.26300000000001</v>
      </c>
      <c r="T53" s="107">
        <f t="shared" si="12"/>
        <v>68.019000000000005</v>
      </c>
      <c r="U53" s="107">
        <f t="shared" si="12"/>
        <v>45.643000000000001</v>
      </c>
      <c r="V53" s="107">
        <f t="shared" si="12"/>
        <v>71.825999999999993</v>
      </c>
      <c r="W53" s="107">
        <f t="shared" si="12"/>
        <v>96.520999999999987</v>
      </c>
      <c r="X53" s="107">
        <f t="shared" si="12"/>
        <v>91.86099999999999</v>
      </c>
      <c r="Y53" s="107">
        <f t="shared" si="12"/>
        <v>46.209999999999994</v>
      </c>
      <c r="Z53" s="107">
        <f t="shared" si="12"/>
        <v>47.856999999999999</v>
      </c>
      <c r="AA53" s="107">
        <f t="shared" si="12"/>
        <v>23.957000000000001</v>
      </c>
      <c r="AB53" s="107">
        <f t="shared" si="12"/>
        <v>17.792000000000002</v>
      </c>
      <c r="AC53" s="107">
        <f t="shared" si="12"/>
        <v>50.629000000000005</v>
      </c>
      <c r="AD53" s="107">
        <f t="shared" si="12"/>
        <v>8.3569999999999993</v>
      </c>
      <c r="AE53" s="107">
        <f t="shared" si="12"/>
        <v>19.021000000000001</v>
      </c>
      <c r="AF53" s="107">
        <f t="shared" si="12"/>
        <v>18.242000000000001</v>
      </c>
      <c r="AG53" s="107">
        <f t="shared" si="12"/>
        <v>35.421999999999997</v>
      </c>
      <c r="AH53" s="107">
        <f t="shared" si="12"/>
        <v>82.369</v>
      </c>
      <c r="AI53" s="107">
        <f t="shared" si="12"/>
        <v>76.658000000000001</v>
      </c>
      <c r="AJ53" s="107">
        <f t="shared" si="12"/>
        <v>72.191000000000003</v>
      </c>
      <c r="AK53" s="107">
        <f t="shared" si="12"/>
        <v>99.355000000000004</v>
      </c>
      <c r="AL53" s="107">
        <f t="shared" si="12"/>
        <v>44.600999999999999</v>
      </c>
      <c r="AM53" s="107">
        <f t="shared" si="12"/>
        <v>24.545999999999999</v>
      </c>
      <c r="AN53" s="107">
        <f t="shared" si="12"/>
        <v>55.878</v>
      </c>
      <c r="AO53" s="107">
        <f t="shared" si="12"/>
        <v>105.47200000000001</v>
      </c>
      <c r="AP53" s="107">
        <f t="shared" si="12"/>
        <v>74.457999999999998</v>
      </c>
      <c r="AQ53" s="107">
        <f t="shared" si="12"/>
        <v>97.330999999999989</v>
      </c>
      <c r="AR53" s="107">
        <f t="shared" si="12"/>
        <v>163.40700000000001</v>
      </c>
      <c r="AS53" s="107">
        <f t="shared" si="12"/>
        <v>130.179</v>
      </c>
      <c r="AT53" s="107">
        <f t="shared" si="12"/>
        <v>126.21999999999998</v>
      </c>
      <c r="AU53" s="107">
        <f t="shared" si="12"/>
        <v>108.29599999999999</v>
      </c>
      <c r="AV53" s="107">
        <f t="shared" si="12"/>
        <v>104.604</v>
      </c>
      <c r="AW53" s="107">
        <f t="shared" si="12"/>
        <v>158.39699999999999</v>
      </c>
      <c r="AX53" s="107">
        <f t="shared" si="12"/>
        <v>70.468999999999994</v>
      </c>
      <c r="AY53" s="107">
        <f t="shared" si="12"/>
        <v>49.699999999999996</v>
      </c>
      <c r="AZ53" s="107">
        <f t="shared" si="12"/>
        <v>60.103000000000002</v>
      </c>
      <c r="BA53" s="107">
        <f t="shared" si="12"/>
        <v>69.192000000000007</v>
      </c>
      <c r="BB53" s="107">
        <f t="shared" si="12"/>
        <v>45.964999999999996</v>
      </c>
      <c r="BC53" s="107">
        <f t="shared" si="12"/>
        <v>63.082999999999998</v>
      </c>
      <c r="BD53" s="107">
        <f t="shared" si="12"/>
        <v>50.37</v>
      </c>
      <c r="BE53" s="107">
        <f t="shared" si="12"/>
        <v>50.564000000000007</v>
      </c>
      <c r="BF53" s="107">
        <f t="shared" si="12"/>
        <v>45.100999999999999</v>
      </c>
      <c r="BG53" s="107">
        <f t="shared" si="12"/>
        <v>31.667999999999999</v>
      </c>
      <c r="BH53" s="107">
        <f t="shared" si="12"/>
        <v>40.387</v>
      </c>
      <c r="BI53" s="107">
        <f t="shared" si="12"/>
        <v>36.942999999999998</v>
      </c>
      <c r="BJ53" s="107">
        <f t="shared" si="12"/>
        <v>41.497999999999998</v>
      </c>
      <c r="BK53" s="107">
        <f t="shared" si="12"/>
        <v>37.54</v>
      </c>
      <c r="BL53" s="107">
        <f t="shared" si="12"/>
        <v>25.066000000000003</v>
      </c>
      <c r="BM53" s="107">
        <f t="shared" si="12"/>
        <v>107.928</v>
      </c>
      <c r="BN53" s="107">
        <f t="shared" si="12"/>
        <v>89.796999999999997</v>
      </c>
      <c r="BO53" s="107">
        <f t="shared" ref="BO53:CX53" si="13">BO17+BO27+BO41</f>
        <v>78.10499999999999</v>
      </c>
      <c r="BP53" s="107">
        <f t="shared" si="13"/>
        <v>25.48</v>
      </c>
      <c r="BQ53" s="107">
        <f t="shared" si="13"/>
        <v>29.936</v>
      </c>
      <c r="BR53" s="107">
        <f t="shared" si="13"/>
        <v>42.370000000000005</v>
      </c>
      <c r="BS53" s="107">
        <f t="shared" si="13"/>
        <v>41.695999999999998</v>
      </c>
      <c r="BT53" s="107">
        <f t="shared" si="13"/>
        <v>18.765000000000001</v>
      </c>
      <c r="BU53" s="107">
        <f t="shared" si="13"/>
        <v>15.161</v>
      </c>
      <c r="BV53" s="107">
        <f t="shared" si="13"/>
        <v>38.066000000000003</v>
      </c>
      <c r="BW53" s="107">
        <f t="shared" si="13"/>
        <v>26.949000000000005</v>
      </c>
      <c r="BX53" s="107">
        <f t="shared" si="13"/>
        <v>40.516999999999996</v>
      </c>
      <c r="BY53" s="107">
        <f t="shared" si="13"/>
        <v>15.791</v>
      </c>
      <c r="BZ53" s="107">
        <f t="shared" si="13"/>
        <v>22.134999999999998</v>
      </c>
      <c r="CA53" s="107">
        <f t="shared" si="13"/>
        <v>30.213000000000001</v>
      </c>
      <c r="CB53" s="107">
        <f t="shared" si="13"/>
        <v>38.378</v>
      </c>
      <c r="CC53" s="107">
        <f t="shared" si="13"/>
        <v>41.71</v>
      </c>
      <c r="CD53" s="107">
        <f t="shared" si="13"/>
        <v>47.908999999999999</v>
      </c>
      <c r="CE53" s="107">
        <f t="shared" si="13"/>
        <v>31.908000000000001</v>
      </c>
      <c r="CF53" s="107">
        <f t="shared" si="13"/>
        <v>35.448999999999998</v>
      </c>
      <c r="CG53" s="107">
        <f t="shared" si="13"/>
        <v>45.396000000000001</v>
      </c>
      <c r="CH53" s="107">
        <f t="shared" si="13"/>
        <v>26.271000000000001</v>
      </c>
      <c r="CI53" s="107">
        <f t="shared" si="13"/>
        <v>19.736000000000004</v>
      </c>
      <c r="CJ53" s="107">
        <f t="shared" si="13"/>
        <v>36.326999999999998</v>
      </c>
      <c r="CK53" s="107">
        <f t="shared" si="13"/>
        <v>50.146000000000001</v>
      </c>
      <c r="CL53" s="107">
        <f t="shared" si="13"/>
        <v>24.85</v>
      </c>
      <c r="CM53" s="107">
        <f t="shared" si="13"/>
        <v>14.117000000000001</v>
      </c>
      <c r="CN53" s="107">
        <f t="shared" si="13"/>
        <v>27.256</v>
      </c>
      <c r="CO53" s="107">
        <f t="shared" si="13"/>
        <v>53.754999999999995</v>
      </c>
      <c r="CP53" s="107">
        <f t="shared" si="13"/>
        <v>20.705000000000002</v>
      </c>
      <c r="CQ53" s="107">
        <f t="shared" si="13"/>
        <v>29.265999999999998</v>
      </c>
      <c r="CR53" s="107">
        <f t="shared" si="13"/>
        <v>60.779000000000003</v>
      </c>
      <c r="CS53" s="107">
        <f t="shared" si="13"/>
        <v>57.898999999999994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1421.1710000000003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20.7</v>
      </c>
      <c r="C5" s="25">
        <v>48.6</v>
      </c>
      <c r="D5" s="25">
        <v>54.6</v>
      </c>
      <c r="E5" s="25">
        <v>40.6</v>
      </c>
      <c r="F5" s="25">
        <v>104</v>
      </c>
      <c r="G5" s="25">
        <v>93.8</v>
      </c>
      <c r="H5" s="25">
        <v>72.5</v>
      </c>
      <c r="I5" s="25">
        <v>34.6</v>
      </c>
      <c r="J5" s="25">
        <v>30.3</v>
      </c>
      <c r="K5" s="25">
        <v>41.9</v>
      </c>
      <c r="L5" s="25">
        <v>35.700000000000003</v>
      </c>
      <c r="M5" s="25">
        <v>36.1</v>
      </c>
      <c r="N5" s="25">
        <v>-2.2999999999999998</v>
      </c>
      <c r="O5" s="25">
        <v>-6.7</v>
      </c>
      <c r="P5" s="25">
        <v>4.7</v>
      </c>
      <c r="Q5" s="25">
        <v>-0.9</v>
      </c>
      <c r="R5" s="25">
        <v>149.5</v>
      </c>
      <c r="S5" s="25">
        <v>65</v>
      </c>
      <c r="T5" s="25">
        <v>67.7</v>
      </c>
      <c r="U5" s="25">
        <v>45.3</v>
      </c>
      <c r="V5" s="25">
        <v>7.1</v>
      </c>
      <c r="W5" s="25">
        <v>-37.799999999999997</v>
      </c>
      <c r="X5" s="25">
        <v>76.3</v>
      </c>
      <c r="Y5" s="25">
        <v>9.6999999999999993</v>
      </c>
      <c r="Z5" s="25">
        <v>-17.8</v>
      </c>
      <c r="AA5" s="25">
        <v>-15.9</v>
      </c>
      <c r="AB5" s="25">
        <v>-0.9</v>
      </c>
      <c r="AC5" s="25">
        <v>48.7</v>
      </c>
      <c r="AD5" s="25"/>
      <c r="AE5" s="25">
        <v>0.7</v>
      </c>
      <c r="AF5" s="25">
        <v>-13.4</v>
      </c>
      <c r="AG5" s="25">
        <v>-29.4</v>
      </c>
      <c r="AH5" s="25">
        <v>-0.6</v>
      </c>
      <c r="AI5" s="25">
        <v>-6.1</v>
      </c>
      <c r="AJ5" s="25">
        <v>33.9</v>
      </c>
      <c r="AK5" s="25">
        <v>85.4</v>
      </c>
      <c r="AL5" s="25">
        <v>34</v>
      </c>
      <c r="AM5" s="25">
        <v>23.7</v>
      </c>
      <c r="AN5" s="25">
        <v>35.299999999999997</v>
      </c>
      <c r="AO5" s="25">
        <v>77.900000000000006</v>
      </c>
      <c r="AP5" s="25">
        <v>30.4</v>
      </c>
      <c r="AQ5" s="25">
        <v>81.599999999999994</v>
      </c>
      <c r="AR5" s="25">
        <v>117.7</v>
      </c>
      <c r="AS5" s="25">
        <v>55.6</v>
      </c>
      <c r="AT5" s="25">
        <v>-44.4</v>
      </c>
      <c r="AU5" s="25">
        <v>-16</v>
      </c>
      <c r="AV5" s="25">
        <v>37.700000000000003</v>
      </c>
      <c r="AW5" s="25">
        <v>42.6</v>
      </c>
      <c r="AX5" s="25">
        <v>-30.6</v>
      </c>
      <c r="AY5" s="25">
        <v>6.9</v>
      </c>
      <c r="AZ5" s="25">
        <v>-14.3</v>
      </c>
      <c r="BA5" s="25">
        <v>-13.5</v>
      </c>
      <c r="BB5" s="25">
        <v>-0.5</v>
      </c>
      <c r="BC5" s="25">
        <v>-23.5</v>
      </c>
      <c r="BD5" s="25">
        <v>-7.2</v>
      </c>
      <c r="BE5" s="25">
        <v>-6.5</v>
      </c>
      <c r="BF5" s="25">
        <v>-19.2</v>
      </c>
      <c r="BG5" s="25">
        <v>-31.4</v>
      </c>
      <c r="BH5" s="25">
        <v>-11.4</v>
      </c>
      <c r="BI5" s="25">
        <v>18.399999999999999</v>
      </c>
      <c r="BJ5" s="25">
        <v>-0.7</v>
      </c>
      <c r="BK5" s="25">
        <v>-5</v>
      </c>
      <c r="BL5" s="25">
        <v>-5.2</v>
      </c>
      <c r="BM5" s="25">
        <v>-5.0999999999999996</v>
      </c>
      <c r="BN5" s="25">
        <v>50</v>
      </c>
      <c r="BO5" s="25">
        <v>38.9</v>
      </c>
      <c r="BP5" s="25">
        <v>-5.0999999999999996</v>
      </c>
      <c r="BQ5" s="25">
        <v>-19.899999999999999</v>
      </c>
      <c r="BR5" s="25">
        <v>-7.3</v>
      </c>
      <c r="BS5" s="25">
        <v>-21.1</v>
      </c>
      <c r="BT5" s="25">
        <v>0.2</v>
      </c>
      <c r="BU5" s="25">
        <v>0.1</v>
      </c>
      <c r="BV5" s="25">
        <v>9.3000000000000007</v>
      </c>
      <c r="BW5" s="25">
        <v>2.1</v>
      </c>
      <c r="BX5" s="25">
        <v>25.5</v>
      </c>
      <c r="BY5" s="25">
        <v>-1</v>
      </c>
      <c r="BZ5" s="25">
        <v>1.9</v>
      </c>
      <c r="CA5" s="25">
        <v>-7</v>
      </c>
      <c r="CB5" s="25">
        <v>19.2</v>
      </c>
      <c r="CC5" s="25">
        <v>-16.399999999999999</v>
      </c>
      <c r="CD5" s="25">
        <v>36.9</v>
      </c>
      <c r="CE5" s="25">
        <v>15.6</v>
      </c>
      <c r="CF5" s="25">
        <v>-8.1</v>
      </c>
      <c r="CG5" s="25">
        <v>-43.9</v>
      </c>
      <c r="CH5" s="25">
        <v>26.2</v>
      </c>
      <c r="CI5" s="25">
        <v>-0.2</v>
      </c>
      <c r="CJ5" s="25">
        <v>-15.9</v>
      </c>
      <c r="CK5" s="25">
        <v>-21.8</v>
      </c>
      <c r="CL5" s="25">
        <v>-17.399999999999999</v>
      </c>
      <c r="CM5" s="25">
        <v>-6.4</v>
      </c>
      <c r="CN5" s="25">
        <v>-18.3</v>
      </c>
      <c r="CO5" s="25">
        <v>-19.399999999999999</v>
      </c>
      <c r="CP5" s="25">
        <v>-13.5</v>
      </c>
      <c r="CQ5" s="25">
        <v>-8.1999999999999993</v>
      </c>
      <c r="CR5" s="25">
        <v>16.100000000000001</v>
      </c>
      <c r="CS5" s="25">
        <v>12.9</v>
      </c>
      <c r="CT5" s="26"/>
      <c r="CU5" s="26"/>
      <c r="CV5" s="26"/>
      <c r="CW5" s="27"/>
      <c r="CX5" s="132">
        <f t="array" ref="CX5">SUMPRODUCT(B5:CW5*0.25)</f>
        <v>351.72500000000002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112.13</v>
      </c>
      <c r="C8" s="138">
        <v>105.16</v>
      </c>
      <c r="D8" s="138">
        <v>97.98</v>
      </c>
      <c r="E8" s="138">
        <v>93.37</v>
      </c>
      <c r="F8" s="138">
        <v>88.36</v>
      </c>
      <c r="G8" s="138">
        <v>88.32</v>
      </c>
      <c r="H8" s="138">
        <v>87.18</v>
      </c>
      <c r="I8" s="138">
        <v>88.6</v>
      </c>
      <c r="J8" s="138">
        <v>93.72</v>
      </c>
      <c r="K8" s="138">
        <v>91.89</v>
      </c>
      <c r="L8" s="138">
        <v>92.51</v>
      </c>
      <c r="M8" s="138">
        <v>92.31</v>
      </c>
      <c r="N8" s="138">
        <v>90.95</v>
      </c>
      <c r="O8" s="138">
        <v>90.9</v>
      </c>
      <c r="P8" s="138">
        <v>90.47</v>
      </c>
      <c r="Q8" s="138">
        <v>92.16</v>
      </c>
      <c r="R8" s="138">
        <v>86.91</v>
      </c>
      <c r="S8" s="138">
        <v>89.2</v>
      </c>
      <c r="T8" s="138">
        <v>99.76</v>
      </c>
      <c r="U8" s="138">
        <v>101.76</v>
      </c>
      <c r="V8" s="138">
        <v>86.06</v>
      </c>
      <c r="W8" s="138">
        <v>97.19</v>
      </c>
      <c r="X8" s="138">
        <v>112.13</v>
      </c>
      <c r="Y8" s="138">
        <v>123.64</v>
      </c>
      <c r="Z8" s="138">
        <v>121.03</v>
      </c>
      <c r="AA8" s="138">
        <v>137.07</v>
      </c>
      <c r="AB8" s="138">
        <v>155.5</v>
      </c>
      <c r="AC8" s="138">
        <v>150.33000000000001</v>
      </c>
      <c r="AD8" s="138">
        <v>149.37</v>
      </c>
      <c r="AE8" s="138">
        <v>156.07</v>
      </c>
      <c r="AF8" s="138">
        <v>152.68</v>
      </c>
      <c r="AG8" s="138">
        <v>145.15</v>
      </c>
      <c r="AH8" s="138">
        <v>200.06</v>
      </c>
      <c r="AI8" s="138">
        <v>152.91999999999999</v>
      </c>
      <c r="AJ8" s="138">
        <v>135.88999999999999</v>
      </c>
      <c r="AK8" s="138">
        <v>123.86</v>
      </c>
      <c r="AL8" s="138">
        <v>170.31</v>
      </c>
      <c r="AM8" s="138">
        <v>143.06</v>
      </c>
      <c r="AN8" s="138">
        <v>121</v>
      </c>
      <c r="AO8" s="138">
        <v>97.57</v>
      </c>
      <c r="AP8" s="138">
        <v>133</v>
      </c>
      <c r="AQ8" s="138">
        <v>132.61000000000001</v>
      </c>
      <c r="AR8" s="138">
        <v>115.8</v>
      </c>
      <c r="AS8" s="138">
        <v>104.72</v>
      </c>
      <c r="AT8" s="138">
        <v>119.72</v>
      </c>
      <c r="AU8" s="138">
        <v>109.24</v>
      </c>
      <c r="AV8" s="138">
        <v>96.95</v>
      </c>
      <c r="AW8" s="138">
        <v>85.43</v>
      </c>
      <c r="AX8" s="138">
        <v>101.04</v>
      </c>
      <c r="AY8" s="138">
        <v>100.05</v>
      </c>
      <c r="AZ8" s="138">
        <v>94.99</v>
      </c>
      <c r="BA8" s="138">
        <v>92.62</v>
      </c>
      <c r="BB8" s="138">
        <v>98.93</v>
      </c>
      <c r="BC8" s="138">
        <v>98.26</v>
      </c>
      <c r="BD8" s="138">
        <v>101.82</v>
      </c>
      <c r="BE8" s="138">
        <v>96.9</v>
      </c>
      <c r="BF8" s="138">
        <v>82.18</v>
      </c>
      <c r="BG8" s="138">
        <v>97.74</v>
      </c>
      <c r="BH8" s="138">
        <v>108.9</v>
      </c>
      <c r="BI8" s="138">
        <v>113.4</v>
      </c>
      <c r="BJ8" s="138">
        <v>102.46</v>
      </c>
      <c r="BK8" s="138">
        <v>118.4</v>
      </c>
      <c r="BL8" s="138">
        <v>134.86000000000001</v>
      </c>
      <c r="BM8" s="138">
        <v>157.56</v>
      </c>
      <c r="BN8" s="138">
        <v>110</v>
      </c>
      <c r="BO8" s="138">
        <v>127.25</v>
      </c>
      <c r="BP8" s="138">
        <v>184.64</v>
      </c>
      <c r="BQ8" s="138">
        <v>230.15</v>
      </c>
      <c r="BR8" s="138">
        <v>134.66</v>
      </c>
      <c r="BS8" s="138">
        <v>155.59</v>
      </c>
      <c r="BT8" s="138">
        <v>167.57</v>
      </c>
      <c r="BU8" s="138">
        <v>199</v>
      </c>
      <c r="BV8" s="138">
        <v>153.80000000000001</v>
      </c>
      <c r="BW8" s="138">
        <v>178.35</v>
      </c>
      <c r="BX8" s="138">
        <v>199.7</v>
      </c>
      <c r="BY8" s="138">
        <v>250.23</v>
      </c>
      <c r="BZ8" s="138">
        <v>199.39</v>
      </c>
      <c r="CA8" s="138">
        <v>189.06</v>
      </c>
      <c r="CB8" s="138">
        <v>163.1</v>
      </c>
      <c r="CC8" s="138">
        <v>155.08000000000001</v>
      </c>
      <c r="CD8" s="138">
        <v>166.16</v>
      </c>
      <c r="CE8" s="138">
        <v>165.46</v>
      </c>
      <c r="CF8" s="138">
        <v>152.02000000000001</v>
      </c>
      <c r="CG8" s="138">
        <v>160.43</v>
      </c>
      <c r="CH8" s="138">
        <v>169.4</v>
      </c>
      <c r="CI8" s="138">
        <v>154.47</v>
      </c>
      <c r="CJ8" s="138">
        <v>146.05000000000001</v>
      </c>
      <c r="CK8" s="138">
        <v>129.25</v>
      </c>
      <c r="CL8" s="138">
        <v>154.47</v>
      </c>
      <c r="CM8" s="138">
        <v>137.05000000000001</v>
      </c>
      <c r="CN8" s="138">
        <v>131.72</v>
      </c>
      <c r="CO8" s="138">
        <v>119.8</v>
      </c>
      <c r="CP8" s="138">
        <v>122.88</v>
      </c>
      <c r="CQ8" s="138">
        <v>110.96</v>
      </c>
      <c r="CR8" s="138">
        <v>99.21</v>
      </c>
      <c r="CS8" s="138">
        <v>93.04</v>
      </c>
      <c r="CT8" s="139"/>
      <c r="CU8" s="139"/>
      <c r="CV8" s="139"/>
      <c r="CW8" s="140"/>
      <c r="CX8" s="141">
        <f>IF(SUM(B8:CW8)&lt;&gt;0,AVERAGEIF(B8:CW8,"&lt;&gt;"""),"")</f>
        <v>127.20885416666658</v>
      </c>
    </row>
    <row r="9" spans="1:102" ht="24.95" customHeight="1" thickBot="1" x14ac:dyDescent="0.25">
      <c r="A9" s="133" t="s">
        <v>6</v>
      </c>
      <c r="B9" s="42">
        <v>102.16</v>
      </c>
      <c r="C9" s="43">
        <v>102.16</v>
      </c>
      <c r="D9" s="43">
        <v>102.16</v>
      </c>
      <c r="E9" s="43">
        <v>102.16</v>
      </c>
      <c r="F9" s="43">
        <v>88.114999999999995</v>
      </c>
      <c r="G9" s="43">
        <v>88.114999999999995</v>
      </c>
      <c r="H9" s="43">
        <v>88.114999999999995</v>
      </c>
      <c r="I9" s="43">
        <v>88.114999999999995</v>
      </c>
      <c r="J9" s="43">
        <v>92.607500000000002</v>
      </c>
      <c r="K9" s="43">
        <v>92.607500000000002</v>
      </c>
      <c r="L9" s="43">
        <v>92.607500000000002</v>
      </c>
      <c r="M9" s="43">
        <v>92.607500000000002</v>
      </c>
      <c r="N9" s="43">
        <v>91.12</v>
      </c>
      <c r="O9" s="43">
        <v>91.12</v>
      </c>
      <c r="P9" s="43">
        <v>91.12</v>
      </c>
      <c r="Q9" s="43">
        <v>91.12</v>
      </c>
      <c r="R9" s="43">
        <v>94.407499999999999</v>
      </c>
      <c r="S9" s="43">
        <v>94.407499999999999</v>
      </c>
      <c r="T9" s="43">
        <v>94.407499999999999</v>
      </c>
      <c r="U9" s="43">
        <v>94.407499999999999</v>
      </c>
      <c r="V9" s="43">
        <v>104.755</v>
      </c>
      <c r="W9" s="43">
        <v>104.755</v>
      </c>
      <c r="X9" s="43">
        <v>104.755</v>
      </c>
      <c r="Y9" s="43">
        <v>104.755</v>
      </c>
      <c r="Z9" s="43">
        <v>140.98249999999999</v>
      </c>
      <c r="AA9" s="43">
        <v>140.98249999999999</v>
      </c>
      <c r="AB9" s="43">
        <v>140.98249999999999</v>
      </c>
      <c r="AC9" s="43">
        <v>140.98249999999999</v>
      </c>
      <c r="AD9" s="43">
        <v>150.8175</v>
      </c>
      <c r="AE9" s="43">
        <v>150.8175</v>
      </c>
      <c r="AF9" s="43">
        <v>150.8175</v>
      </c>
      <c r="AG9" s="43">
        <v>150.8175</v>
      </c>
      <c r="AH9" s="43">
        <v>153.1825</v>
      </c>
      <c r="AI9" s="43">
        <v>153.1825</v>
      </c>
      <c r="AJ9" s="43">
        <v>153.1825</v>
      </c>
      <c r="AK9" s="43">
        <v>153.1825</v>
      </c>
      <c r="AL9" s="43">
        <v>132.98500000000001</v>
      </c>
      <c r="AM9" s="43">
        <v>132.98500000000001</v>
      </c>
      <c r="AN9" s="43">
        <v>132.98500000000001</v>
      </c>
      <c r="AO9" s="43">
        <v>132.98500000000001</v>
      </c>
      <c r="AP9" s="43">
        <v>121.5325</v>
      </c>
      <c r="AQ9" s="43">
        <v>121.5325</v>
      </c>
      <c r="AR9" s="43">
        <v>121.5325</v>
      </c>
      <c r="AS9" s="43">
        <v>121.5325</v>
      </c>
      <c r="AT9" s="43">
        <v>102.83499999999999</v>
      </c>
      <c r="AU9" s="43">
        <v>102.83499999999999</v>
      </c>
      <c r="AV9" s="43">
        <v>102.83499999999999</v>
      </c>
      <c r="AW9" s="43">
        <v>102.83499999999999</v>
      </c>
      <c r="AX9" s="43">
        <v>97.174999999999997</v>
      </c>
      <c r="AY9" s="43">
        <v>97.174999999999997</v>
      </c>
      <c r="AZ9" s="43">
        <v>97.174999999999997</v>
      </c>
      <c r="BA9" s="43">
        <v>97.174999999999997</v>
      </c>
      <c r="BB9" s="43">
        <v>98.977500000000006</v>
      </c>
      <c r="BC9" s="43">
        <v>98.977500000000006</v>
      </c>
      <c r="BD9" s="43">
        <v>98.977500000000006</v>
      </c>
      <c r="BE9" s="43">
        <v>98.977500000000006</v>
      </c>
      <c r="BF9" s="43">
        <v>100.55500000000001</v>
      </c>
      <c r="BG9" s="43">
        <v>100.55500000000001</v>
      </c>
      <c r="BH9" s="43">
        <v>100.55500000000001</v>
      </c>
      <c r="BI9" s="43">
        <v>100.55500000000001</v>
      </c>
      <c r="BJ9" s="43">
        <v>128.32</v>
      </c>
      <c r="BK9" s="43">
        <v>128.32</v>
      </c>
      <c r="BL9" s="43">
        <v>128.32</v>
      </c>
      <c r="BM9" s="43">
        <v>128.32</v>
      </c>
      <c r="BN9" s="43">
        <v>163.01</v>
      </c>
      <c r="BO9" s="43">
        <v>163.01</v>
      </c>
      <c r="BP9" s="43">
        <v>163.01</v>
      </c>
      <c r="BQ9" s="43">
        <v>163.01</v>
      </c>
      <c r="BR9" s="43">
        <v>164.20500000000001</v>
      </c>
      <c r="BS9" s="43">
        <v>164.20500000000001</v>
      </c>
      <c r="BT9" s="43">
        <v>164.20500000000001</v>
      </c>
      <c r="BU9" s="43">
        <v>164.20500000000001</v>
      </c>
      <c r="BV9" s="43">
        <v>195.52</v>
      </c>
      <c r="BW9" s="43">
        <v>195.52</v>
      </c>
      <c r="BX9" s="43">
        <v>195.52</v>
      </c>
      <c r="BY9" s="43">
        <v>195.52</v>
      </c>
      <c r="BZ9" s="43">
        <v>176.6575</v>
      </c>
      <c r="CA9" s="43">
        <v>176.6575</v>
      </c>
      <c r="CB9" s="43">
        <v>176.6575</v>
      </c>
      <c r="CC9" s="43">
        <v>176.6575</v>
      </c>
      <c r="CD9" s="43">
        <v>161.01750000000001</v>
      </c>
      <c r="CE9" s="43">
        <v>161.01750000000001</v>
      </c>
      <c r="CF9" s="43">
        <v>161.01750000000001</v>
      </c>
      <c r="CG9" s="43">
        <v>161.01750000000001</v>
      </c>
      <c r="CH9" s="43">
        <v>149.79249999999999</v>
      </c>
      <c r="CI9" s="43">
        <v>149.79249999999999</v>
      </c>
      <c r="CJ9" s="43">
        <v>149.79249999999999</v>
      </c>
      <c r="CK9" s="43">
        <v>149.79249999999999</v>
      </c>
      <c r="CL9" s="43">
        <v>135.76</v>
      </c>
      <c r="CM9" s="43">
        <v>135.76</v>
      </c>
      <c r="CN9" s="43">
        <v>135.76</v>
      </c>
      <c r="CO9" s="43">
        <v>135.76</v>
      </c>
      <c r="CP9" s="43">
        <v>106.52249999999999</v>
      </c>
      <c r="CQ9" s="43">
        <v>106.52249999999999</v>
      </c>
      <c r="CR9" s="43">
        <v>106.52249999999999</v>
      </c>
      <c r="CS9" s="43">
        <v>106.52249999999999</v>
      </c>
      <c r="CT9" s="44"/>
      <c r="CU9" s="44"/>
      <c r="CV9" s="44"/>
      <c r="CW9" s="45"/>
      <c r="CX9" s="142">
        <f>IF(SUM(B9:CW9)&lt;&gt;0,AVERAGEIF(B9:CW9,"&lt;&gt;"""),"")</f>
        <v>127.20885416666664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2.2999999999999998</v>
      </c>
      <c r="O14" s="149">
        <v>6.7</v>
      </c>
      <c r="P14" s="149"/>
      <c r="Q14" s="149">
        <v>0.9</v>
      </c>
      <c r="R14" s="149"/>
      <c r="S14" s="149"/>
      <c r="T14" s="149"/>
      <c r="U14" s="149"/>
      <c r="V14" s="149"/>
      <c r="W14" s="149">
        <v>37.799999999999997</v>
      </c>
      <c r="X14" s="149"/>
      <c r="Y14" s="149"/>
      <c r="Z14" s="149">
        <v>17.8</v>
      </c>
      <c r="AA14" s="149">
        <v>15.9</v>
      </c>
      <c r="AB14" s="149">
        <v>0.9</v>
      </c>
      <c r="AC14" s="149"/>
      <c r="AD14" s="149"/>
      <c r="AE14" s="149"/>
      <c r="AF14" s="149">
        <v>13.4</v>
      </c>
      <c r="AG14" s="149">
        <v>29.4</v>
      </c>
      <c r="AH14" s="149">
        <v>0.6</v>
      </c>
      <c r="AI14" s="149">
        <v>6.1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44.4</v>
      </c>
      <c r="AU14" s="149">
        <v>16</v>
      </c>
      <c r="AV14" s="149"/>
      <c r="AW14" s="149"/>
      <c r="AX14" s="149">
        <v>30.6</v>
      </c>
      <c r="AY14" s="149"/>
      <c r="AZ14" s="149">
        <v>14.3</v>
      </c>
      <c r="BA14" s="149">
        <v>13.5</v>
      </c>
      <c r="BB14" s="149">
        <v>0.5</v>
      </c>
      <c r="BC14" s="149">
        <v>23.5</v>
      </c>
      <c r="BD14" s="149">
        <v>7.2</v>
      </c>
      <c r="BE14" s="149">
        <v>6.5</v>
      </c>
      <c r="BF14" s="149">
        <v>19.2</v>
      </c>
      <c r="BG14" s="149">
        <v>31.4</v>
      </c>
      <c r="BH14" s="149">
        <v>11.4</v>
      </c>
      <c r="BI14" s="149"/>
      <c r="BJ14" s="149">
        <v>0.7</v>
      </c>
      <c r="BK14" s="149">
        <v>5</v>
      </c>
      <c r="BL14" s="149">
        <v>5.2</v>
      </c>
      <c r="BM14" s="149">
        <v>5.0999999999999996</v>
      </c>
      <c r="BN14" s="149"/>
      <c r="BO14" s="149"/>
      <c r="BP14" s="149">
        <v>5.0999999999999996</v>
      </c>
      <c r="BQ14" s="149">
        <v>19.899999999999999</v>
      </c>
      <c r="BR14" s="149">
        <v>7.3</v>
      </c>
      <c r="BS14" s="149">
        <v>21.1</v>
      </c>
      <c r="BT14" s="149"/>
      <c r="BU14" s="149"/>
      <c r="BV14" s="149"/>
      <c r="BW14" s="149"/>
      <c r="BX14" s="149"/>
      <c r="BY14" s="149">
        <v>1</v>
      </c>
      <c r="BZ14" s="149"/>
      <c r="CA14" s="149">
        <v>7</v>
      </c>
      <c r="CB14" s="149"/>
      <c r="CC14" s="149">
        <v>16.399999999999999</v>
      </c>
      <c r="CD14" s="149"/>
      <c r="CE14" s="149"/>
      <c r="CF14" s="149">
        <v>8.1</v>
      </c>
      <c r="CG14" s="149">
        <v>43.9</v>
      </c>
      <c r="CH14" s="149"/>
      <c r="CI14" s="149">
        <v>0.2</v>
      </c>
      <c r="CJ14" s="149">
        <v>15.9</v>
      </c>
      <c r="CK14" s="149">
        <v>21.8</v>
      </c>
      <c r="CL14" s="149">
        <v>17.399999999999999</v>
      </c>
      <c r="CM14" s="149">
        <v>6.4</v>
      </c>
      <c r="CN14" s="149">
        <v>18.3</v>
      </c>
      <c r="CO14" s="149">
        <v>19.399999999999999</v>
      </c>
      <c r="CP14" s="149">
        <v>13.5</v>
      </c>
      <c r="CQ14" s="149">
        <v>8.1999999999999993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154.29999999999995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2.2999999999999998</v>
      </c>
      <c r="O17" s="160">
        <f t="shared" si="0"/>
        <v>6.7</v>
      </c>
      <c r="P17" s="160">
        <f t="shared" si="0"/>
        <v>0</v>
      </c>
      <c r="Q17" s="160">
        <f t="shared" si="0"/>
        <v>0.9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37.799999999999997</v>
      </c>
      <c r="X17" s="160">
        <f t="shared" si="0"/>
        <v>0</v>
      </c>
      <c r="Y17" s="160">
        <f t="shared" si="0"/>
        <v>0</v>
      </c>
      <c r="Z17" s="160">
        <f t="shared" si="0"/>
        <v>17.8</v>
      </c>
      <c r="AA17" s="160">
        <f t="shared" si="0"/>
        <v>15.9</v>
      </c>
      <c r="AB17" s="160">
        <f t="shared" si="0"/>
        <v>0.9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13.4</v>
      </c>
      <c r="AG17" s="160">
        <f t="shared" si="0"/>
        <v>29.4</v>
      </c>
      <c r="AH17" s="160">
        <f t="shared" si="0"/>
        <v>0.6</v>
      </c>
      <c r="AI17" s="160">
        <f t="shared" si="0"/>
        <v>6.1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44.4</v>
      </c>
      <c r="AU17" s="160">
        <f t="shared" si="0"/>
        <v>16</v>
      </c>
      <c r="AV17" s="160">
        <f t="shared" si="0"/>
        <v>0</v>
      </c>
      <c r="AW17" s="160">
        <f t="shared" si="0"/>
        <v>0</v>
      </c>
      <c r="AX17" s="160">
        <f t="shared" si="0"/>
        <v>30.6</v>
      </c>
      <c r="AY17" s="160">
        <f t="shared" si="0"/>
        <v>0</v>
      </c>
      <c r="AZ17" s="160">
        <f t="shared" si="0"/>
        <v>14.3</v>
      </c>
      <c r="BA17" s="160">
        <f t="shared" si="0"/>
        <v>13.5</v>
      </c>
      <c r="BB17" s="160">
        <f t="shared" si="0"/>
        <v>0.5</v>
      </c>
      <c r="BC17" s="160">
        <f t="shared" si="0"/>
        <v>23.5</v>
      </c>
      <c r="BD17" s="160">
        <f t="shared" si="0"/>
        <v>7.2</v>
      </c>
      <c r="BE17" s="160">
        <f t="shared" si="0"/>
        <v>6.5</v>
      </c>
      <c r="BF17" s="160">
        <f t="shared" si="0"/>
        <v>19.2</v>
      </c>
      <c r="BG17" s="160">
        <f t="shared" si="0"/>
        <v>31.4</v>
      </c>
      <c r="BH17" s="160">
        <f t="shared" si="0"/>
        <v>11.4</v>
      </c>
      <c r="BI17" s="160">
        <f t="shared" si="0"/>
        <v>0</v>
      </c>
      <c r="BJ17" s="160">
        <f t="shared" si="0"/>
        <v>0.7</v>
      </c>
      <c r="BK17" s="160">
        <f t="shared" si="0"/>
        <v>5</v>
      </c>
      <c r="BL17" s="160">
        <f t="shared" si="0"/>
        <v>5.2</v>
      </c>
      <c r="BM17" s="160">
        <f t="shared" si="0"/>
        <v>5.0999999999999996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5.0999999999999996</v>
      </c>
      <c r="BQ17" s="160">
        <f t="shared" si="1"/>
        <v>19.899999999999999</v>
      </c>
      <c r="BR17" s="160">
        <f t="shared" si="1"/>
        <v>7.3</v>
      </c>
      <c r="BS17" s="160">
        <f t="shared" si="1"/>
        <v>21.1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</v>
      </c>
      <c r="BZ17" s="160">
        <f t="shared" si="1"/>
        <v>0</v>
      </c>
      <c r="CA17" s="160">
        <f t="shared" si="1"/>
        <v>7</v>
      </c>
      <c r="CB17" s="160">
        <f t="shared" si="1"/>
        <v>0</v>
      </c>
      <c r="CC17" s="160">
        <f t="shared" si="1"/>
        <v>16.399999999999999</v>
      </c>
      <c r="CD17" s="160">
        <f t="shared" si="1"/>
        <v>0</v>
      </c>
      <c r="CE17" s="160">
        <f t="shared" si="1"/>
        <v>0</v>
      </c>
      <c r="CF17" s="160">
        <f t="shared" si="1"/>
        <v>8.1</v>
      </c>
      <c r="CG17" s="160">
        <f t="shared" si="1"/>
        <v>43.9</v>
      </c>
      <c r="CH17" s="160">
        <f t="shared" si="1"/>
        <v>0</v>
      </c>
      <c r="CI17" s="160">
        <f t="shared" si="1"/>
        <v>0.2</v>
      </c>
      <c r="CJ17" s="160">
        <f t="shared" si="1"/>
        <v>15.9</v>
      </c>
      <c r="CK17" s="160">
        <f t="shared" si="1"/>
        <v>21.8</v>
      </c>
      <c r="CL17" s="160">
        <f t="shared" si="1"/>
        <v>17.399999999999999</v>
      </c>
      <c r="CM17" s="160">
        <f t="shared" si="1"/>
        <v>6.4</v>
      </c>
      <c r="CN17" s="160">
        <f t="shared" si="1"/>
        <v>18.3</v>
      </c>
      <c r="CO17" s="160">
        <f t="shared" si="1"/>
        <v>19.399999999999999</v>
      </c>
      <c r="CP17" s="160">
        <f t="shared" si="1"/>
        <v>13.5</v>
      </c>
      <c r="CQ17" s="160">
        <f t="shared" si="1"/>
        <v>8.1999999999999993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154.29999999999995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20.7</v>
      </c>
      <c r="C22" s="149">
        <v>48.6</v>
      </c>
      <c r="D22" s="149">
        <v>54.6</v>
      </c>
      <c r="E22" s="149">
        <v>40.6</v>
      </c>
      <c r="F22" s="149">
        <v>104</v>
      </c>
      <c r="G22" s="149">
        <v>93.8</v>
      </c>
      <c r="H22" s="149">
        <v>72.5</v>
      </c>
      <c r="I22" s="149">
        <v>34.6</v>
      </c>
      <c r="J22" s="149">
        <v>30.3</v>
      </c>
      <c r="K22" s="149">
        <v>41.9</v>
      </c>
      <c r="L22" s="149">
        <v>35.700000000000003</v>
      </c>
      <c r="M22" s="149">
        <v>36.1</v>
      </c>
      <c r="N22" s="149"/>
      <c r="O22" s="149"/>
      <c r="P22" s="149">
        <v>4.7</v>
      </c>
      <c r="Q22" s="149"/>
      <c r="R22" s="149">
        <v>149.5</v>
      </c>
      <c r="S22" s="149">
        <v>65</v>
      </c>
      <c r="T22" s="149">
        <v>67.7</v>
      </c>
      <c r="U22" s="149">
        <v>45.3</v>
      </c>
      <c r="V22" s="149">
        <v>7.1</v>
      </c>
      <c r="W22" s="149"/>
      <c r="X22" s="149">
        <v>76.3</v>
      </c>
      <c r="Y22" s="149">
        <v>9.6999999999999993</v>
      </c>
      <c r="Z22" s="149"/>
      <c r="AA22" s="149"/>
      <c r="AB22" s="149"/>
      <c r="AC22" s="149">
        <v>48.7</v>
      </c>
      <c r="AD22" s="149"/>
      <c r="AE22" s="149">
        <v>0.7</v>
      </c>
      <c r="AF22" s="149"/>
      <c r="AG22" s="149"/>
      <c r="AH22" s="149"/>
      <c r="AI22" s="149"/>
      <c r="AJ22" s="149">
        <v>33.9</v>
      </c>
      <c r="AK22" s="149">
        <v>85.4</v>
      </c>
      <c r="AL22" s="149">
        <v>34</v>
      </c>
      <c r="AM22" s="149">
        <v>23.7</v>
      </c>
      <c r="AN22" s="149">
        <v>35.299999999999997</v>
      </c>
      <c r="AO22" s="149">
        <v>77.900000000000006</v>
      </c>
      <c r="AP22" s="149">
        <v>30.4</v>
      </c>
      <c r="AQ22" s="149">
        <v>81.599999999999994</v>
      </c>
      <c r="AR22" s="149">
        <v>117.7</v>
      </c>
      <c r="AS22" s="149">
        <v>55.6</v>
      </c>
      <c r="AT22" s="149"/>
      <c r="AU22" s="149"/>
      <c r="AV22" s="149">
        <v>37.700000000000003</v>
      </c>
      <c r="AW22" s="149">
        <v>42.6</v>
      </c>
      <c r="AX22" s="149"/>
      <c r="AY22" s="149">
        <v>6.9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18.399999999999999</v>
      </c>
      <c r="BJ22" s="149"/>
      <c r="BK22" s="149"/>
      <c r="BL22" s="149"/>
      <c r="BM22" s="149"/>
      <c r="BN22" s="149">
        <v>50</v>
      </c>
      <c r="BO22" s="149">
        <v>38.9</v>
      </c>
      <c r="BP22" s="149"/>
      <c r="BQ22" s="149"/>
      <c r="BR22" s="149"/>
      <c r="BS22" s="149"/>
      <c r="BT22" s="149">
        <v>0.2</v>
      </c>
      <c r="BU22" s="149">
        <v>0.1</v>
      </c>
      <c r="BV22" s="149">
        <v>9.3000000000000007</v>
      </c>
      <c r="BW22" s="149">
        <v>2.1</v>
      </c>
      <c r="BX22" s="149">
        <v>25.5</v>
      </c>
      <c r="BY22" s="149"/>
      <c r="BZ22" s="149">
        <v>1.9</v>
      </c>
      <c r="CA22" s="149"/>
      <c r="CB22" s="149">
        <v>19.2</v>
      </c>
      <c r="CC22" s="149"/>
      <c r="CD22" s="149">
        <v>36.9</v>
      </c>
      <c r="CE22" s="149">
        <v>15.6</v>
      </c>
      <c r="CF22" s="149"/>
      <c r="CG22" s="149"/>
      <c r="CH22" s="149">
        <v>26.2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>
        <v>16.100000000000001</v>
      </c>
      <c r="CS22" s="149">
        <v>12.9</v>
      </c>
      <c r="CT22" s="150"/>
      <c r="CU22" s="150"/>
      <c r="CV22" s="150"/>
      <c r="CW22" s="151"/>
      <c r="CX22" s="152">
        <f t="array" ref="CX22">SUMPRODUCT(B22:CW22*0.25)</f>
        <v>506.0250000000002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20.7</v>
      </c>
      <c r="C25" s="160">
        <f t="shared" ref="C25:BN25" si="2">SUM(C20:C24)</f>
        <v>48.6</v>
      </c>
      <c r="D25" s="160">
        <f t="shared" si="2"/>
        <v>54.6</v>
      </c>
      <c r="E25" s="160">
        <f t="shared" si="2"/>
        <v>40.6</v>
      </c>
      <c r="F25" s="160">
        <f t="shared" si="2"/>
        <v>104</v>
      </c>
      <c r="G25" s="160">
        <f t="shared" si="2"/>
        <v>93.8</v>
      </c>
      <c r="H25" s="160">
        <f t="shared" si="2"/>
        <v>72.5</v>
      </c>
      <c r="I25" s="160">
        <f t="shared" si="2"/>
        <v>34.6</v>
      </c>
      <c r="J25" s="160">
        <f t="shared" si="2"/>
        <v>30.3</v>
      </c>
      <c r="K25" s="160">
        <f t="shared" si="2"/>
        <v>41.9</v>
      </c>
      <c r="L25" s="160">
        <f t="shared" si="2"/>
        <v>35.700000000000003</v>
      </c>
      <c r="M25" s="160">
        <f t="shared" si="2"/>
        <v>36.1</v>
      </c>
      <c r="N25" s="160">
        <f t="shared" si="2"/>
        <v>0</v>
      </c>
      <c r="O25" s="160">
        <f t="shared" si="2"/>
        <v>0</v>
      </c>
      <c r="P25" s="160">
        <f t="shared" si="2"/>
        <v>4.7</v>
      </c>
      <c r="Q25" s="160">
        <f t="shared" si="2"/>
        <v>0</v>
      </c>
      <c r="R25" s="160">
        <f t="shared" si="2"/>
        <v>149.5</v>
      </c>
      <c r="S25" s="160">
        <f t="shared" si="2"/>
        <v>65</v>
      </c>
      <c r="T25" s="160">
        <f t="shared" si="2"/>
        <v>67.7</v>
      </c>
      <c r="U25" s="160">
        <f t="shared" si="2"/>
        <v>45.3</v>
      </c>
      <c r="V25" s="160">
        <f t="shared" si="2"/>
        <v>7.1</v>
      </c>
      <c r="W25" s="160">
        <f t="shared" si="2"/>
        <v>0</v>
      </c>
      <c r="X25" s="160">
        <f t="shared" si="2"/>
        <v>76.3</v>
      </c>
      <c r="Y25" s="160">
        <f t="shared" si="2"/>
        <v>9.6999999999999993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48.7</v>
      </c>
      <c r="AD25" s="160">
        <f t="shared" si="2"/>
        <v>0</v>
      </c>
      <c r="AE25" s="160">
        <f t="shared" si="2"/>
        <v>0.7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33.9</v>
      </c>
      <c r="AK25" s="160">
        <f t="shared" si="2"/>
        <v>85.4</v>
      </c>
      <c r="AL25" s="160">
        <f t="shared" si="2"/>
        <v>34</v>
      </c>
      <c r="AM25" s="160">
        <f t="shared" si="2"/>
        <v>23.7</v>
      </c>
      <c r="AN25" s="160">
        <f t="shared" si="2"/>
        <v>35.299999999999997</v>
      </c>
      <c r="AO25" s="160">
        <f t="shared" si="2"/>
        <v>77.900000000000006</v>
      </c>
      <c r="AP25" s="160">
        <f t="shared" si="2"/>
        <v>30.4</v>
      </c>
      <c r="AQ25" s="160">
        <f t="shared" si="2"/>
        <v>81.599999999999994</v>
      </c>
      <c r="AR25" s="160">
        <f t="shared" si="2"/>
        <v>117.7</v>
      </c>
      <c r="AS25" s="160">
        <f t="shared" si="2"/>
        <v>55.6</v>
      </c>
      <c r="AT25" s="160">
        <f t="shared" si="2"/>
        <v>0</v>
      </c>
      <c r="AU25" s="160">
        <f t="shared" si="2"/>
        <v>0</v>
      </c>
      <c r="AV25" s="160">
        <f t="shared" si="2"/>
        <v>37.700000000000003</v>
      </c>
      <c r="AW25" s="160">
        <f t="shared" si="2"/>
        <v>42.6</v>
      </c>
      <c r="AX25" s="160">
        <f t="shared" si="2"/>
        <v>0</v>
      </c>
      <c r="AY25" s="160">
        <f t="shared" si="2"/>
        <v>6.9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18.399999999999999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50</v>
      </c>
      <c r="BO25" s="160">
        <f t="shared" ref="BO25:CW25" si="3">SUM(BO20:BO24)</f>
        <v>38.9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0.2</v>
      </c>
      <c r="BU25" s="160">
        <f t="shared" si="3"/>
        <v>0.1</v>
      </c>
      <c r="BV25" s="160">
        <f t="shared" si="3"/>
        <v>9.3000000000000007</v>
      </c>
      <c r="BW25" s="160">
        <f t="shared" si="3"/>
        <v>2.1</v>
      </c>
      <c r="BX25" s="160">
        <f t="shared" si="3"/>
        <v>25.5</v>
      </c>
      <c r="BY25" s="160">
        <f t="shared" si="3"/>
        <v>0</v>
      </c>
      <c r="BZ25" s="160">
        <f t="shared" si="3"/>
        <v>1.9</v>
      </c>
      <c r="CA25" s="160">
        <f t="shared" si="3"/>
        <v>0</v>
      </c>
      <c r="CB25" s="160">
        <f t="shared" si="3"/>
        <v>19.2</v>
      </c>
      <c r="CC25" s="160">
        <f t="shared" si="3"/>
        <v>0</v>
      </c>
      <c r="CD25" s="160">
        <f t="shared" si="3"/>
        <v>36.9</v>
      </c>
      <c r="CE25" s="160">
        <f t="shared" si="3"/>
        <v>15.6</v>
      </c>
      <c r="CF25" s="160">
        <f t="shared" si="3"/>
        <v>0</v>
      </c>
      <c r="CG25" s="160">
        <f t="shared" si="3"/>
        <v>0</v>
      </c>
      <c r="CH25" s="160">
        <f t="shared" si="3"/>
        <v>26.2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16.100000000000001</v>
      </c>
      <c r="CS25" s="160">
        <f t="shared" si="3"/>
        <v>12.9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506.0250000000002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2025-10-16T13:30:22Z</dcterms:created>
  <dcterms:modified xsi:type="dcterms:W3CDTF">2025-10-16T13:30:24Z</dcterms:modified>
</cp:coreProperties>
</file>