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/>
  <c r="CX48" i="4" a="1"/>
  <c r="CX47" i="4"/>
  <c r="CX47" i="4" a="1"/>
  <c r="CX46" i="4"/>
  <c r="CX46" i="4" a="1"/>
  <c r="CX45" i="4"/>
  <c r="CX45" i="4" a="1"/>
  <c r="CX44" i="4"/>
  <c r="CX50" i="4" s="1"/>
  <c r="CX44" i="4" a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17" i="5" l="1"/>
  <c r="CX53" i="5" s="1"/>
  <c r="CX33" i="5"/>
  <c r="CX41" i="4"/>
  <c r="CX53" i="4" s="1"/>
</calcChain>
</file>

<file path=xl/sharedStrings.xml><?xml version="1.0" encoding="utf-8"?>
<sst xmlns="http://schemas.openxmlformats.org/spreadsheetml/2006/main" count="122" uniqueCount="56">
  <si>
    <t>Publication on: 05/12/2025 14:05:17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</si>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</sst>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5C5-4428-9DD9-9F80E7E96D3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5C5-4428-9DD9-9F80E7E96D3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5C5-4428-9DD9-9F80E7E96D3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5C5-4428-9DD9-9F80E7E96D3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5C5-4428-9DD9-9F80E7E96D3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5C5-4428-9DD9-9F80E7E96D3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5C5-4428-9DD9-9F80E7E96D3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599</c:v>
                </c:pt>
                <c:pt idx="1">
                  <c:v>548.66700000000003</c:v>
                </c:pt>
                <c:pt idx="2">
                  <c:v>498.33299999999997</c:v>
                </c:pt>
                <c:pt idx="3">
                  <c:v>448</c:v>
                </c:pt>
                <c:pt idx="4">
                  <c:v>397.66700000000003</c:v>
                </c:pt>
                <c:pt idx="5">
                  <c:v>347.33299999999997</c:v>
                </c:pt>
                <c:pt idx="6">
                  <c:v>297</c:v>
                </c:pt>
                <c:pt idx="7">
                  <c:v>297</c:v>
                </c:pt>
                <c:pt idx="8">
                  <c:v>305</c:v>
                </c:pt>
                <c:pt idx="9">
                  <c:v>305</c:v>
                </c:pt>
                <c:pt idx="10">
                  <c:v>305</c:v>
                </c:pt>
                <c:pt idx="11">
                  <c:v>305</c:v>
                </c:pt>
                <c:pt idx="12">
                  <c:v>297</c:v>
                </c:pt>
                <c:pt idx="13">
                  <c:v>297</c:v>
                </c:pt>
                <c:pt idx="14">
                  <c:v>297</c:v>
                </c:pt>
                <c:pt idx="15">
                  <c:v>297</c:v>
                </c:pt>
                <c:pt idx="16">
                  <c:v>297</c:v>
                </c:pt>
                <c:pt idx="17">
                  <c:v>297</c:v>
                </c:pt>
                <c:pt idx="18">
                  <c:v>297</c:v>
                </c:pt>
                <c:pt idx="19">
                  <c:v>297</c:v>
                </c:pt>
                <c:pt idx="20">
                  <c:v>297</c:v>
                </c:pt>
                <c:pt idx="21">
                  <c:v>297</c:v>
                </c:pt>
                <c:pt idx="22">
                  <c:v>297</c:v>
                </c:pt>
                <c:pt idx="23">
                  <c:v>297</c:v>
                </c:pt>
                <c:pt idx="24">
                  <c:v>297</c:v>
                </c:pt>
                <c:pt idx="25">
                  <c:v>297</c:v>
                </c:pt>
                <c:pt idx="26">
                  <c:v>297</c:v>
                </c:pt>
                <c:pt idx="27">
                  <c:v>297</c:v>
                </c:pt>
                <c:pt idx="28">
                  <c:v>297</c:v>
                </c:pt>
                <c:pt idx="29">
                  <c:v>297</c:v>
                </c:pt>
                <c:pt idx="30">
                  <c:v>297</c:v>
                </c:pt>
                <c:pt idx="31">
                  <c:v>297</c:v>
                </c:pt>
                <c:pt idx="32">
                  <c:v>297</c:v>
                </c:pt>
                <c:pt idx="33">
                  <c:v>297</c:v>
                </c:pt>
                <c:pt idx="34">
                  <c:v>297</c:v>
                </c:pt>
                <c:pt idx="35">
                  <c:v>297</c:v>
                </c:pt>
                <c:pt idx="36">
                  <c:v>297</c:v>
                </c:pt>
                <c:pt idx="37">
                  <c:v>297</c:v>
                </c:pt>
                <c:pt idx="38">
                  <c:v>297</c:v>
                </c:pt>
                <c:pt idx="39">
                  <c:v>297</c:v>
                </c:pt>
                <c:pt idx="40">
                  <c:v>297</c:v>
                </c:pt>
                <c:pt idx="41">
                  <c:v>297</c:v>
                </c:pt>
                <c:pt idx="42">
                  <c:v>297</c:v>
                </c:pt>
                <c:pt idx="43">
                  <c:v>297</c:v>
                </c:pt>
                <c:pt idx="44">
                  <c:v>297</c:v>
                </c:pt>
                <c:pt idx="45">
                  <c:v>297</c:v>
                </c:pt>
                <c:pt idx="46">
                  <c:v>297</c:v>
                </c:pt>
                <c:pt idx="47">
                  <c:v>297</c:v>
                </c:pt>
                <c:pt idx="48">
                  <c:v>297</c:v>
                </c:pt>
                <c:pt idx="49">
                  <c:v>297</c:v>
                </c:pt>
                <c:pt idx="50">
                  <c:v>297</c:v>
                </c:pt>
                <c:pt idx="51">
                  <c:v>297</c:v>
                </c:pt>
                <c:pt idx="52">
                  <c:v>297</c:v>
                </c:pt>
                <c:pt idx="53">
                  <c:v>297</c:v>
                </c:pt>
                <c:pt idx="54">
                  <c:v>297</c:v>
                </c:pt>
                <c:pt idx="55">
                  <c:v>297</c:v>
                </c:pt>
                <c:pt idx="56">
                  <c:v>297</c:v>
                </c:pt>
                <c:pt idx="57">
                  <c:v>297</c:v>
                </c:pt>
                <c:pt idx="58">
                  <c:v>297</c:v>
                </c:pt>
                <c:pt idx="59">
                  <c:v>297</c:v>
                </c:pt>
                <c:pt idx="60">
                  <c:v>297</c:v>
                </c:pt>
                <c:pt idx="61">
                  <c:v>297</c:v>
                </c:pt>
                <c:pt idx="62">
                  <c:v>297</c:v>
                </c:pt>
                <c:pt idx="63">
                  <c:v>297</c:v>
                </c:pt>
                <c:pt idx="64">
                  <c:v>297</c:v>
                </c:pt>
                <c:pt idx="65">
                  <c:v>297</c:v>
                </c:pt>
                <c:pt idx="66">
                  <c:v>297</c:v>
                </c:pt>
                <c:pt idx="67">
                  <c:v>297</c:v>
                </c:pt>
                <c:pt idx="68">
                  <c:v>297</c:v>
                </c:pt>
                <c:pt idx="69">
                  <c:v>297</c:v>
                </c:pt>
                <c:pt idx="70">
                  <c:v>297</c:v>
                </c:pt>
                <c:pt idx="71">
                  <c:v>297</c:v>
                </c:pt>
                <c:pt idx="72">
                  <c:v>297</c:v>
                </c:pt>
                <c:pt idx="73">
                  <c:v>297</c:v>
                </c:pt>
                <c:pt idx="74">
                  <c:v>297</c:v>
                </c:pt>
                <c:pt idx="75">
                  <c:v>297</c:v>
                </c:pt>
                <c:pt idx="76">
                  <c:v>297</c:v>
                </c:pt>
                <c:pt idx="77">
                  <c:v>297</c:v>
                </c:pt>
                <c:pt idx="78">
                  <c:v>297</c:v>
                </c:pt>
                <c:pt idx="79">
                  <c:v>297</c:v>
                </c:pt>
                <c:pt idx="80">
                  <c:v>297</c:v>
                </c:pt>
                <c:pt idx="81">
                  <c:v>297</c:v>
                </c:pt>
                <c:pt idx="82">
                  <c:v>297</c:v>
                </c:pt>
                <c:pt idx="83">
                  <c:v>297</c:v>
                </c:pt>
                <c:pt idx="84">
                  <c:v>297</c:v>
                </c:pt>
                <c:pt idx="85">
                  <c:v>297</c:v>
                </c:pt>
                <c:pt idx="86">
                  <c:v>297</c:v>
                </c:pt>
                <c:pt idx="87">
                  <c:v>297</c:v>
                </c:pt>
                <c:pt idx="88">
                  <c:v>297</c:v>
                </c:pt>
                <c:pt idx="89">
                  <c:v>297</c:v>
                </c:pt>
                <c:pt idx="90">
                  <c:v>297</c:v>
                </c:pt>
                <c:pt idx="91">
                  <c:v>297</c:v>
                </c:pt>
                <c:pt idx="92">
                  <c:v>297</c:v>
                </c:pt>
                <c:pt idx="93">
                  <c:v>297</c:v>
                </c:pt>
                <c:pt idx="94">
                  <c:v>297</c:v>
                </c:pt>
                <c:pt idx="95">
                  <c:v>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C5-4428-9DD9-9F80E7E96D3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83.5</c:v>
                </c:pt>
                <c:pt idx="1">
                  <c:v>83.5</c:v>
                </c:pt>
                <c:pt idx="2">
                  <c:v>83.5</c:v>
                </c:pt>
                <c:pt idx="3">
                  <c:v>83.5</c:v>
                </c:pt>
                <c:pt idx="4">
                  <c:v>88.5</c:v>
                </c:pt>
                <c:pt idx="5">
                  <c:v>88.5</c:v>
                </c:pt>
                <c:pt idx="6">
                  <c:v>88.5</c:v>
                </c:pt>
                <c:pt idx="7">
                  <c:v>88.5</c:v>
                </c:pt>
                <c:pt idx="8">
                  <c:v>79.5</c:v>
                </c:pt>
                <c:pt idx="9">
                  <c:v>79.5</c:v>
                </c:pt>
                <c:pt idx="10">
                  <c:v>79.5</c:v>
                </c:pt>
                <c:pt idx="11">
                  <c:v>79.5</c:v>
                </c:pt>
                <c:pt idx="12">
                  <c:v>79.5</c:v>
                </c:pt>
                <c:pt idx="13">
                  <c:v>79.5</c:v>
                </c:pt>
                <c:pt idx="14">
                  <c:v>79.5</c:v>
                </c:pt>
                <c:pt idx="15">
                  <c:v>79.5</c:v>
                </c:pt>
                <c:pt idx="16">
                  <c:v>79.5</c:v>
                </c:pt>
                <c:pt idx="17">
                  <c:v>79.5</c:v>
                </c:pt>
                <c:pt idx="18">
                  <c:v>79.5</c:v>
                </c:pt>
                <c:pt idx="19">
                  <c:v>79.5</c:v>
                </c:pt>
                <c:pt idx="20">
                  <c:v>81.5</c:v>
                </c:pt>
                <c:pt idx="21">
                  <c:v>81.5</c:v>
                </c:pt>
                <c:pt idx="22">
                  <c:v>81.5</c:v>
                </c:pt>
                <c:pt idx="23">
                  <c:v>81.5</c:v>
                </c:pt>
                <c:pt idx="24">
                  <c:v>115</c:v>
                </c:pt>
                <c:pt idx="25">
                  <c:v>115</c:v>
                </c:pt>
                <c:pt idx="26">
                  <c:v>115</c:v>
                </c:pt>
                <c:pt idx="27">
                  <c:v>115</c:v>
                </c:pt>
                <c:pt idx="28">
                  <c:v>91.5</c:v>
                </c:pt>
                <c:pt idx="29">
                  <c:v>91.5</c:v>
                </c:pt>
                <c:pt idx="30">
                  <c:v>91.5</c:v>
                </c:pt>
                <c:pt idx="31">
                  <c:v>91.5</c:v>
                </c:pt>
                <c:pt idx="32">
                  <c:v>97</c:v>
                </c:pt>
                <c:pt idx="33">
                  <c:v>97</c:v>
                </c:pt>
                <c:pt idx="34">
                  <c:v>97</c:v>
                </c:pt>
                <c:pt idx="35">
                  <c:v>97</c:v>
                </c:pt>
                <c:pt idx="36">
                  <c:v>101</c:v>
                </c:pt>
                <c:pt idx="37">
                  <c:v>101</c:v>
                </c:pt>
                <c:pt idx="38">
                  <c:v>101</c:v>
                </c:pt>
                <c:pt idx="39">
                  <c:v>101</c:v>
                </c:pt>
                <c:pt idx="40">
                  <c:v>105</c:v>
                </c:pt>
                <c:pt idx="41">
                  <c:v>105</c:v>
                </c:pt>
                <c:pt idx="42">
                  <c:v>105</c:v>
                </c:pt>
                <c:pt idx="43">
                  <c:v>105</c:v>
                </c:pt>
                <c:pt idx="44">
                  <c:v>102</c:v>
                </c:pt>
                <c:pt idx="45">
                  <c:v>102</c:v>
                </c:pt>
                <c:pt idx="46">
                  <c:v>102</c:v>
                </c:pt>
                <c:pt idx="47">
                  <c:v>102</c:v>
                </c:pt>
                <c:pt idx="48">
                  <c:v>105</c:v>
                </c:pt>
                <c:pt idx="49">
                  <c:v>105</c:v>
                </c:pt>
                <c:pt idx="50">
                  <c:v>105</c:v>
                </c:pt>
                <c:pt idx="51">
                  <c:v>105</c:v>
                </c:pt>
                <c:pt idx="52">
                  <c:v>113</c:v>
                </c:pt>
                <c:pt idx="53">
                  <c:v>113</c:v>
                </c:pt>
                <c:pt idx="54">
                  <c:v>113</c:v>
                </c:pt>
                <c:pt idx="55">
                  <c:v>113</c:v>
                </c:pt>
                <c:pt idx="56">
                  <c:v>132</c:v>
                </c:pt>
                <c:pt idx="57">
                  <c:v>132</c:v>
                </c:pt>
                <c:pt idx="58">
                  <c:v>132</c:v>
                </c:pt>
                <c:pt idx="59">
                  <c:v>132</c:v>
                </c:pt>
                <c:pt idx="60">
                  <c:v>154</c:v>
                </c:pt>
                <c:pt idx="61">
                  <c:v>154</c:v>
                </c:pt>
                <c:pt idx="62">
                  <c:v>154</c:v>
                </c:pt>
                <c:pt idx="63">
                  <c:v>154</c:v>
                </c:pt>
                <c:pt idx="64">
                  <c:v>181</c:v>
                </c:pt>
                <c:pt idx="65">
                  <c:v>181</c:v>
                </c:pt>
                <c:pt idx="66">
                  <c:v>181</c:v>
                </c:pt>
                <c:pt idx="67">
                  <c:v>181</c:v>
                </c:pt>
                <c:pt idx="68">
                  <c:v>186</c:v>
                </c:pt>
                <c:pt idx="69">
                  <c:v>186</c:v>
                </c:pt>
                <c:pt idx="70">
                  <c:v>186</c:v>
                </c:pt>
                <c:pt idx="71">
                  <c:v>186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174</c:v>
                </c:pt>
                <c:pt idx="77">
                  <c:v>174</c:v>
                </c:pt>
                <c:pt idx="78">
                  <c:v>174</c:v>
                </c:pt>
                <c:pt idx="79">
                  <c:v>174</c:v>
                </c:pt>
                <c:pt idx="80">
                  <c:v>150</c:v>
                </c:pt>
                <c:pt idx="81">
                  <c:v>150</c:v>
                </c:pt>
                <c:pt idx="82">
                  <c:v>150</c:v>
                </c:pt>
                <c:pt idx="83">
                  <c:v>150</c:v>
                </c:pt>
                <c:pt idx="84">
                  <c:v>160</c:v>
                </c:pt>
                <c:pt idx="85">
                  <c:v>160</c:v>
                </c:pt>
                <c:pt idx="86">
                  <c:v>160</c:v>
                </c:pt>
                <c:pt idx="87">
                  <c:v>160</c:v>
                </c:pt>
                <c:pt idx="88">
                  <c:v>117</c:v>
                </c:pt>
                <c:pt idx="89">
                  <c:v>117</c:v>
                </c:pt>
                <c:pt idx="90">
                  <c:v>117</c:v>
                </c:pt>
                <c:pt idx="91">
                  <c:v>117</c:v>
                </c:pt>
                <c:pt idx="92">
                  <c:v>118.5</c:v>
                </c:pt>
                <c:pt idx="93">
                  <c:v>118.5</c:v>
                </c:pt>
                <c:pt idx="94">
                  <c:v>118.5</c:v>
                </c:pt>
                <c:pt idx="95">
                  <c:v>118.5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5C5-4428-9DD9-9F80E7E96D3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2254.7750000000001</c:v>
                </c:pt>
                <c:pt idx="1">
                  <c:v>1966.9</c:v>
                </c:pt>
                <c:pt idx="2">
                  <c:v>1764.1390000000001</c:v>
                </c:pt>
                <c:pt idx="3">
                  <c:v>1715.5279999999998</c:v>
                </c:pt>
                <c:pt idx="4">
                  <c:v>1902.6370000000002</c:v>
                </c:pt>
                <c:pt idx="5">
                  <c:v>1875.9</c:v>
                </c:pt>
                <c:pt idx="6">
                  <c:v>1694.5830000000001</c:v>
                </c:pt>
                <c:pt idx="7">
                  <c:v>1657.9</c:v>
                </c:pt>
                <c:pt idx="8">
                  <c:v>1875.9</c:v>
                </c:pt>
                <c:pt idx="9">
                  <c:v>1675.9159999999999</c:v>
                </c:pt>
                <c:pt idx="10">
                  <c:v>1657.9</c:v>
                </c:pt>
                <c:pt idx="11">
                  <c:v>1657.9</c:v>
                </c:pt>
                <c:pt idx="12">
                  <c:v>1682.5740000000001</c:v>
                </c:pt>
                <c:pt idx="13">
                  <c:v>1689.732</c:v>
                </c:pt>
                <c:pt idx="14">
                  <c:v>1684.4850000000001</c:v>
                </c:pt>
                <c:pt idx="15">
                  <c:v>1810.5</c:v>
                </c:pt>
                <c:pt idx="16">
                  <c:v>1743.8490000000002</c:v>
                </c:pt>
                <c:pt idx="17">
                  <c:v>1803.64</c:v>
                </c:pt>
                <c:pt idx="18">
                  <c:v>1875.9</c:v>
                </c:pt>
                <c:pt idx="19">
                  <c:v>1875.9</c:v>
                </c:pt>
                <c:pt idx="20">
                  <c:v>1930.9</c:v>
                </c:pt>
                <c:pt idx="21">
                  <c:v>1945.9</c:v>
                </c:pt>
                <c:pt idx="22">
                  <c:v>2085.9</c:v>
                </c:pt>
                <c:pt idx="23">
                  <c:v>2134.5630000000001</c:v>
                </c:pt>
                <c:pt idx="24">
                  <c:v>2057.0070000000001</c:v>
                </c:pt>
                <c:pt idx="25">
                  <c:v>2450.5250000000001</c:v>
                </c:pt>
                <c:pt idx="26">
                  <c:v>2748.0370000000003</c:v>
                </c:pt>
                <c:pt idx="27">
                  <c:v>3253.9780000000001</c:v>
                </c:pt>
                <c:pt idx="28">
                  <c:v>2791.739</c:v>
                </c:pt>
                <c:pt idx="29">
                  <c:v>3132.3010000000004</c:v>
                </c:pt>
                <c:pt idx="30">
                  <c:v>3239.0910000000003</c:v>
                </c:pt>
                <c:pt idx="31">
                  <c:v>3249.9070000000002</c:v>
                </c:pt>
                <c:pt idx="32">
                  <c:v>3237.8609999999999</c:v>
                </c:pt>
                <c:pt idx="33">
                  <c:v>3241.5990000000002</c:v>
                </c:pt>
                <c:pt idx="34">
                  <c:v>3244.9120000000003</c:v>
                </c:pt>
                <c:pt idx="35">
                  <c:v>3343.1019999999999</c:v>
                </c:pt>
                <c:pt idx="36">
                  <c:v>3096.9</c:v>
                </c:pt>
                <c:pt idx="37">
                  <c:v>3096.9</c:v>
                </c:pt>
                <c:pt idx="38">
                  <c:v>3096.9</c:v>
                </c:pt>
                <c:pt idx="39">
                  <c:v>3096.9</c:v>
                </c:pt>
                <c:pt idx="40">
                  <c:v>3132.9169999999999</c:v>
                </c:pt>
                <c:pt idx="41">
                  <c:v>3041.6019999999999</c:v>
                </c:pt>
                <c:pt idx="42">
                  <c:v>3033.7640000000001</c:v>
                </c:pt>
                <c:pt idx="43">
                  <c:v>3006.9180000000001</c:v>
                </c:pt>
                <c:pt idx="44">
                  <c:v>2993.5690000000004</c:v>
                </c:pt>
                <c:pt idx="45">
                  <c:v>2983.7640000000001</c:v>
                </c:pt>
                <c:pt idx="46">
                  <c:v>2994.4930000000004</c:v>
                </c:pt>
                <c:pt idx="47">
                  <c:v>3036.1570000000002</c:v>
                </c:pt>
                <c:pt idx="48">
                  <c:v>2939.9010000000003</c:v>
                </c:pt>
                <c:pt idx="49">
                  <c:v>3047.4209999999998</c:v>
                </c:pt>
                <c:pt idx="50">
                  <c:v>3069.7550000000001</c:v>
                </c:pt>
                <c:pt idx="51">
                  <c:v>3109.2049999999999</c:v>
                </c:pt>
                <c:pt idx="52">
                  <c:v>3152.3900000000003</c:v>
                </c:pt>
                <c:pt idx="53">
                  <c:v>3173.8990000000003</c:v>
                </c:pt>
                <c:pt idx="54">
                  <c:v>3190.9</c:v>
                </c:pt>
                <c:pt idx="55">
                  <c:v>3190.9</c:v>
                </c:pt>
                <c:pt idx="56">
                  <c:v>3207.0060000000003</c:v>
                </c:pt>
                <c:pt idx="57">
                  <c:v>3257.3960000000002</c:v>
                </c:pt>
                <c:pt idx="58">
                  <c:v>3264.393</c:v>
                </c:pt>
                <c:pt idx="59">
                  <c:v>3283.6019999999999</c:v>
                </c:pt>
                <c:pt idx="60">
                  <c:v>3286.373</c:v>
                </c:pt>
                <c:pt idx="61">
                  <c:v>3291.518</c:v>
                </c:pt>
                <c:pt idx="62">
                  <c:v>3294.558</c:v>
                </c:pt>
                <c:pt idx="63">
                  <c:v>3316.5309999999999</c:v>
                </c:pt>
                <c:pt idx="64">
                  <c:v>3641.9769999999999</c:v>
                </c:pt>
                <c:pt idx="65">
                  <c:v>3686.0509999999999</c:v>
                </c:pt>
                <c:pt idx="66">
                  <c:v>3734.59</c:v>
                </c:pt>
                <c:pt idx="67">
                  <c:v>3738.6909999999998</c:v>
                </c:pt>
                <c:pt idx="68">
                  <c:v>3638.4940000000001</c:v>
                </c:pt>
                <c:pt idx="69">
                  <c:v>3627.69</c:v>
                </c:pt>
                <c:pt idx="70">
                  <c:v>3631.5240000000003</c:v>
                </c:pt>
                <c:pt idx="71">
                  <c:v>3637.2910000000002</c:v>
                </c:pt>
                <c:pt idx="72">
                  <c:v>3660.0610000000001</c:v>
                </c:pt>
                <c:pt idx="73">
                  <c:v>3661.0010000000002</c:v>
                </c:pt>
                <c:pt idx="74">
                  <c:v>3663.931</c:v>
                </c:pt>
                <c:pt idx="75">
                  <c:v>3658.52</c:v>
                </c:pt>
                <c:pt idx="76">
                  <c:v>3658.1890000000003</c:v>
                </c:pt>
                <c:pt idx="77">
                  <c:v>3654.462</c:v>
                </c:pt>
                <c:pt idx="78">
                  <c:v>3651.9549999999999</c:v>
                </c:pt>
                <c:pt idx="79">
                  <c:v>3648.7930000000001</c:v>
                </c:pt>
                <c:pt idx="80">
                  <c:v>3767.5570000000002</c:v>
                </c:pt>
                <c:pt idx="81">
                  <c:v>3671.634</c:v>
                </c:pt>
                <c:pt idx="82">
                  <c:v>3660.6220000000003</c:v>
                </c:pt>
                <c:pt idx="83">
                  <c:v>3653.7570000000001</c:v>
                </c:pt>
                <c:pt idx="84">
                  <c:v>3652.87</c:v>
                </c:pt>
                <c:pt idx="85">
                  <c:v>3590.2930000000001</c:v>
                </c:pt>
                <c:pt idx="86">
                  <c:v>3365.0290000000005</c:v>
                </c:pt>
                <c:pt idx="87">
                  <c:v>2898.2799999999997</c:v>
                </c:pt>
                <c:pt idx="88">
                  <c:v>3331.2950000000001</c:v>
                </c:pt>
                <c:pt idx="89">
                  <c:v>3180.3909999999996</c:v>
                </c:pt>
                <c:pt idx="90">
                  <c:v>3002.556</c:v>
                </c:pt>
                <c:pt idx="91">
                  <c:v>2786.27</c:v>
                </c:pt>
                <c:pt idx="92">
                  <c:v>3170.8490000000002</c:v>
                </c:pt>
                <c:pt idx="93">
                  <c:v>3031.8820000000001</c:v>
                </c:pt>
                <c:pt idx="94">
                  <c:v>2713.1440000000002</c:v>
                </c:pt>
                <c:pt idx="95">
                  <c:v>2362.1610000000001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5C5-4428-9DD9-9F80E7E96D3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321</c:v>
                </c:pt>
                <c:pt idx="1">
                  <c:v>321</c:v>
                </c:pt>
                <c:pt idx="2">
                  <c:v>499.3</c:v>
                </c:pt>
                <c:pt idx="3">
                  <c:v>580.4</c:v>
                </c:pt>
                <c:pt idx="4">
                  <c:v>411.9</c:v>
                </c:pt>
                <c:pt idx="5">
                  <c:v>480.5</c:v>
                </c:pt>
                <c:pt idx="6">
                  <c:v>720.3</c:v>
                </c:pt>
                <c:pt idx="7">
                  <c:v>754</c:v>
                </c:pt>
                <c:pt idx="8">
                  <c:v>565.1</c:v>
                </c:pt>
                <c:pt idx="9">
                  <c:v>762</c:v>
                </c:pt>
                <c:pt idx="10">
                  <c:v>799</c:v>
                </c:pt>
                <c:pt idx="11">
                  <c:v>824.5</c:v>
                </c:pt>
                <c:pt idx="12">
                  <c:v>835.2</c:v>
                </c:pt>
                <c:pt idx="13">
                  <c:v>863.8</c:v>
                </c:pt>
                <c:pt idx="14">
                  <c:v>909.6</c:v>
                </c:pt>
                <c:pt idx="15">
                  <c:v>846.8</c:v>
                </c:pt>
                <c:pt idx="16">
                  <c:v>1003.3</c:v>
                </c:pt>
                <c:pt idx="17">
                  <c:v>1018.9</c:v>
                </c:pt>
                <c:pt idx="18">
                  <c:v>1004.1</c:v>
                </c:pt>
                <c:pt idx="19">
                  <c:v>1125.2</c:v>
                </c:pt>
                <c:pt idx="20">
                  <c:v>1248.5999999999999</c:v>
                </c:pt>
                <c:pt idx="21">
                  <c:v>1325.1</c:v>
                </c:pt>
                <c:pt idx="22">
                  <c:v>1273.5</c:v>
                </c:pt>
                <c:pt idx="23">
                  <c:v>1344.1</c:v>
                </c:pt>
                <c:pt idx="24">
                  <c:v>1691</c:v>
                </c:pt>
                <c:pt idx="25">
                  <c:v>1405.5</c:v>
                </c:pt>
                <c:pt idx="26">
                  <c:v>1183.3</c:v>
                </c:pt>
                <c:pt idx="27">
                  <c:v>750.8</c:v>
                </c:pt>
                <c:pt idx="28">
                  <c:v>1010.2</c:v>
                </c:pt>
                <c:pt idx="29">
                  <c:v>669</c:v>
                </c:pt>
                <c:pt idx="30">
                  <c:v>497.9</c:v>
                </c:pt>
                <c:pt idx="31">
                  <c:v>432.2</c:v>
                </c:pt>
                <c:pt idx="32">
                  <c:v>527.29999999999995</c:v>
                </c:pt>
                <c:pt idx="33">
                  <c:v>389.9</c:v>
                </c:pt>
                <c:pt idx="34">
                  <c:v>270.39999999999998</c:v>
                </c:pt>
                <c:pt idx="35">
                  <c:v>194</c:v>
                </c:pt>
                <c:pt idx="36">
                  <c:v>194</c:v>
                </c:pt>
                <c:pt idx="37">
                  <c:v>194</c:v>
                </c:pt>
                <c:pt idx="38">
                  <c:v>194</c:v>
                </c:pt>
                <c:pt idx="39">
                  <c:v>194</c:v>
                </c:pt>
                <c:pt idx="40">
                  <c:v>606.70000000000005</c:v>
                </c:pt>
                <c:pt idx="41">
                  <c:v>606.70000000000005</c:v>
                </c:pt>
                <c:pt idx="42">
                  <c:v>606.70000000000005</c:v>
                </c:pt>
                <c:pt idx="43">
                  <c:v>606.70000000000005</c:v>
                </c:pt>
                <c:pt idx="44">
                  <c:v>566.1</c:v>
                </c:pt>
                <c:pt idx="45">
                  <c:v>566.1</c:v>
                </c:pt>
                <c:pt idx="46">
                  <c:v>566.1</c:v>
                </c:pt>
                <c:pt idx="47">
                  <c:v>566.1</c:v>
                </c:pt>
                <c:pt idx="48">
                  <c:v>703</c:v>
                </c:pt>
                <c:pt idx="49">
                  <c:v>703</c:v>
                </c:pt>
                <c:pt idx="50">
                  <c:v>703</c:v>
                </c:pt>
                <c:pt idx="51">
                  <c:v>703</c:v>
                </c:pt>
                <c:pt idx="52">
                  <c:v>694</c:v>
                </c:pt>
                <c:pt idx="53">
                  <c:v>694</c:v>
                </c:pt>
                <c:pt idx="54">
                  <c:v>694</c:v>
                </c:pt>
                <c:pt idx="55">
                  <c:v>694</c:v>
                </c:pt>
                <c:pt idx="56">
                  <c:v>726</c:v>
                </c:pt>
                <c:pt idx="57">
                  <c:v>726</c:v>
                </c:pt>
                <c:pt idx="58">
                  <c:v>726</c:v>
                </c:pt>
                <c:pt idx="59">
                  <c:v>726</c:v>
                </c:pt>
                <c:pt idx="60">
                  <c:v>840.8</c:v>
                </c:pt>
                <c:pt idx="61">
                  <c:v>919.6</c:v>
                </c:pt>
                <c:pt idx="62">
                  <c:v>841.6</c:v>
                </c:pt>
                <c:pt idx="63">
                  <c:v>871.4</c:v>
                </c:pt>
                <c:pt idx="64">
                  <c:v>743</c:v>
                </c:pt>
                <c:pt idx="65">
                  <c:v>756.9</c:v>
                </c:pt>
                <c:pt idx="66">
                  <c:v>743</c:v>
                </c:pt>
                <c:pt idx="67">
                  <c:v>743</c:v>
                </c:pt>
                <c:pt idx="68">
                  <c:v>745</c:v>
                </c:pt>
                <c:pt idx="69">
                  <c:v>745</c:v>
                </c:pt>
                <c:pt idx="70">
                  <c:v>745</c:v>
                </c:pt>
                <c:pt idx="71">
                  <c:v>745</c:v>
                </c:pt>
                <c:pt idx="72">
                  <c:v>366.3</c:v>
                </c:pt>
                <c:pt idx="73">
                  <c:v>334.6</c:v>
                </c:pt>
                <c:pt idx="74">
                  <c:v>439.2</c:v>
                </c:pt>
                <c:pt idx="75">
                  <c:v>454.9</c:v>
                </c:pt>
                <c:pt idx="76">
                  <c:v>822.9</c:v>
                </c:pt>
                <c:pt idx="77">
                  <c:v>832.4</c:v>
                </c:pt>
                <c:pt idx="78">
                  <c:v>753.9</c:v>
                </c:pt>
                <c:pt idx="79">
                  <c:v>659</c:v>
                </c:pt>
                <c:pt idx="80">
                  <c:v>596.4</c:v>
                </c:pt>
                <c:pt idx="81">
                  <c:v>603.29999999999995</c:v>
                </c:pt>
                <c:pt idx="82">
                  <c:v>510.2</c:v>
                </c:pt>
                <c:pt idx="83">
                  <c:v>761</c:v>
                </c:pt>
                <c:pt idx="84">
                  <c:v>642.70000000000005</c:v>
                </c:pt>
                <c:pt idx="85">
                  <c:v>596.5</c:v>
                </c:pt>
                <c:pt idx="86">
                  <c:v>777.1</c:v>
                </c:pt>
                <c:pt idx="87">
                  <c:v>1145.4000000000001</c:v>
                </c:pt>
                <c:pt idx="88">
                  <c:v>630.20000000000005</c:v>
                </c:pt>
                <c:pt idx="89">
                  <c:v>723.8</c:v>
                </c:pt>
                <c:pt idx="90">
                  <c:v>794.7</c:v>
                </c:pt>
                <c:pt idx="91">
                  <c:v>910.6</c:v>
                </c:pt>
                <c:pt idx="92">
                  <c:v>344.9</c:v>
                </c:pt>
                <c:pt idx="93">
                  <c:v>380.7</c:v>
                </c:pt>
                <c:pt idx="94">
                  <c:v>603.4</c:v>
                </c:pt>
                <c:pt idx="95">
                  <c:v>883.5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5C5-4428-9DD9-9F80E7E96D3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2534.491</c:v>
                </c:pt>
                <c:pt idx="1">
                  <c:v>2513.5329999999999</c:v>
                </c:pt>
                <c:pt idx="2">
                  <c:v>2486.4990000000003</c:v>
                </c:pt>
                <c:pt idx="3">
                  <c:v>2466.7550000000001</c:v>
                </c:pt>
                <c:pt idx="4">
                  <c:v>2428.85</c:v>
                </c:pt>
                <c:pt idx="5">
                  <c:v>2406.6689999999999</c:v>
                </c:pt>
                <c:pt idx="6">
                  <c:v>2376.3850000000002</c:v>
                </c:pt>
                <c:pt idx="7">
                  <c:v>2352.471</c:v>
                </c:pt>
                <c:pt idx="8">
                  <c:v>2290.848</c:v>
                </c:pt>
                <c:pt idx="9">
                  <c:v>2265.3530000000001</c:v>
                </c:pt>
                <c:pt idx="10">
                  <c:v>2227.1239999999998</c:v>
                </c:pt>
                <c:pt idx="11">
                  <c:v>2193.3789999999999</c:v>
                </c:pt>
                <c:pt idx="12">
                  <c:v>2168.6749999999997</c:v>
                </c:pt>
                <c:pt idx="13">
                  <c:v>2126.0119999999997</c:v>
                </c:pt>
                <c:pt idx="14">
                  <c:v>2080.8570000000004</c:v>
                </c:pt>
                <c:pt idx="15">
                  <c:v>2042.8029999999999</c:v>
                </c:pt>
                <c:pt idx="16">
                  <c:v>2005.2070000000001</c:v>
                </c:pt>
                <c:pt idx="17">
                  <c:v>1960.4560000000001</c:v>
                </c:pt>
                <c:pt idx="18">
                  <c:v>1923.2280000000001</c:v>
                </c:pt>
                <c:pt idx="19">
                  <c:v>1864.972</c:v>
                </c:pt>
                <c:pt idx="20">
                  <c:v>1845.9270000000001</c:v>
                </c:pt>
                <c:pt idx="21">
                  <c:v>1794.396</c:v>
                </c:pt>
                <c:pt idx="22">
                  <c:v>1754.3960000000002</c:v>
                </c:pt>
                <c:pt idx="23">
                  <c:v>1711.806</c:v>
                </c:pt>
                <c:pt idx="24">
                  <c:v>1655.91</c:v>
                </c:pt>
                <c:pt idx="25">
                  <c:v>1627.0639999999999</c:v>
                </c:pt>
                <c:pt idx="26">
                  <c:v>1607.498</c:v>
                </c:pt>
                <c:pt idx="27">
                  <c:v>1610.5220000000002</c:v>
                </c:pt>
                <c:pt idx="28">
                  <c:v>1692.8589999999999</c:v>
                </c:pt>
                <c:pt idx="29">
                  <c:v>1755.5020000000002</c:v>
                </c:pt>
                <c:pt idx="30">
                  <c:v>1856.5179999999998</c:v>
                </c:pt>
                <c:pt idx="31">
                  <c:v>1957.3810000000001</c:v>
                </c:pt>
                <c:pt idx="32">
                  <c:v>2124.17</c:v>
                </c:pt>
                <c:pt idx="33">
                  <c:v>2262.8489999999997</c:v>
                </c:pt>
                <c:pt idx="34">
                  <c:v>2387.6439999999998</c:v>
                </c:pt>
                <c:pt idx="35">
                  <c:v>2513.8220000000001</c:v>
                </c:pt>
                <c:pt idx="36">
                  <c:v>2670.471</c:v>
                </c:pt>
                <c:pt idx="37">
                  <c:v>2772.8500000000004</c:v>
                </c:pt>
                <c:pt idx="38">
                  <c:v>2891.4860000000003</c:v>
                </c:pt>
                <c:pt idx="39">
                  <c:v>2947.413</c:v>
                </c:pt>
                <c:pt idx="40">
                  <c:v>3009.3229999999999</c:v>
                </c:pt>
                <c:pt idx="41">
                  <c:v>3078.8329999999996</c:v>
                </c:pt>
                <c:pt idx="42">
                  <c:v>3113.1659999999997</c:v>
                </c:pt>
                <c:pt idx="43">
                  <c:v>3129.163</c:v>
                </c:pt>
                <c:pt idx="44">
                  <c:v>3145.21</c:v>
                </c:pt>
                <c:pt idx="45">
                  <c:v>3166.2019999999998</c:v>
                </c:pt>
                <c:pt idx="46">
                  <c:v>3154.1039999999998</c:v>
                </c:pt>
                <c:pt idx="47">
                  <c:v>3115.6750000000002</c:v>
                </c:pt>
                <c:pt idx="48">
                  <c:v>3070.9290000000001</c:v>
                </c:pt>
                <c:pt idx="49">
                  <c:v>3007.42</c:v>
                </c:pt>
                <c:pt idx="50">
                  <c:v>2943.0540000000001</c:v>
                </c:pt>
                <c:pt idx="51">
                  <c:v>2850.5529999999999</c:v>
                </c:pt>
                <c:pt idx="52">
                  <c:v>2743.1130000000003</c:v>
                </c:pt>
                <c:pt idx="53">
                  <c:v>2629.2749999999996</c:v>
                </c:pt>
                <c:pt idx="54">
                  <c:v>2498.0880000000002</c:v>
                </c:pt>
                <c:pt idx="55">
                  <c:v>2346.4800000000005</c:v>
                </c:pt>
                <c:pt idx="56">
                  <c:v>2154.9940000000001</c:v>
                </c:pt>
                <c:pt idx="57">
                  <c:v>2009.0439999999999</c:v>
                </c:pt>
                <c:pt idx="58">
                  <c:v>1853.2610000000002</c:v>
                </c:pt>
                <c:pt idx="59">
                  <c:v>1690.337</c:v>
                </c:pt>
                <c:pt idx="60">
                  <c:v>1501.693</c:v>
                </c:pt>
                <c:pt idx="61">
                  <c:v>1361.3970000000002</c:v>
                </c:pt>
                <c:pt idx="62">
                  <c:v>1242.8229999999999</c:v>
                </c:pt>
                <c:pt idx="63">
                  <c:v>1167.951</c:v>
                </c:pt>
                <c:pt idx="64">
                  <c:v>1139.626</c:v>
                </c:pt>
                <c:pt idx="65">
                  <c:v>1148.913</c:v>
                </c:pt>
                <c:pt idx="66">
                  <c:v>1168.75</c:v>
                </c:pt>
                <c:pt idx="67">
                  <c:v>1184.635</c:v>
                </c:pt>
                <c:pt idx="68">
                  <c:v>1214.5269999999998</c:v>
                </c:pt>
                <c:pt idx="69">
                  <c:v>1242.7440000000001</c:v>
                </c:pt>
                <c:pt idx="70">
                  <c:v>1258.1110000000001</c:v>
                </c:pt>
                <c:pt idx="71">
                  <c:v>1282.1480000000001</c:v>
                </c:pt>
                <c:pt idx="72">
                  <c:v>1290.0520000000001</c:v>
                </c:pt>
                <c:pt idx="73">
                  <c:v>1310.3019999999999</c:v>
                </c:pt>
                <c:pt idx="74">
                  <c:v>1326.2860000000001</c:v>
                </c:pt>
                <c:pt idx="75">
                  <c:v>1339.2710000000002</c:v>
                </c:pt>
                <c:pt idx="76">
                  <c:v>1333.403</c:v>
                </c:pt>
                <c:pt idx="77">
                  <c:v>1347.7949999999998</c:v>
                </c:pt>
                <c:pt idx="78">
                  <c:v>1368.0940000000001</c:v>
                </c:pt>
                <c:pt idx="79">
                  <c:v>1383.8019999999999</c:v>
                </c:pt>
                <c:pt idx="80">
                  <c:v>1397.991</c:v>
                </c:pt>
                <c:pt idx="81">
                  <c:v>1416.6019999999999</c:v>
                </c:pt>
                <c:pt idx="82">
                  <c:v>1436.0349999999999</c:v>
                </c:pt>
                <c:pt idx="83">
                  <c:v>1453.23</c:v>
                </c:pt>
                <c:pt idx="84">
                  <c:v>1477.9750000000001</c:v>
                </c:pt>
                <c:pt idx="85">
                  <c:v>1488.653</c:v>
                </c:pt>
                <c:pt idx="86">
                  <c:v>1506.3529999999998</c:v>
                </c:pt>
                <c:pt idx="87">
                  <c:v>1512.5610000000001</c:v>
                </c:pt>
                <c:pt idx="88">
                  <c:v>1548.473</c:v>
                </c:pt>
                <c:pt idx="89">
                  <c:v>1555.06</c:v>
                </c:pt>
                <c:pt idx="90">
                  <c:v>1568.9269999999999</c:v>
                </c:pt>
                <c:pt idx="91">
                  <c:v>1580.5839999999998</c:v>
                </c:pt>
                <c:pt idx="92">
                  <c:v>1590.8439999999998</c:v>
                </c:pt>
                <c:pt idx="93">
                  <c:v>1597.808</c:v>
                </c:pt>
                <c:pt idx="94">
                  <c:v>1612.575</c:v>
                </c:pt>
                <c:pt idx="95">
                  <c:v>1615.644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5C5-4428-9DD9-9F80E7E96D3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53</c:v>
                </c:pt>
                <c:pt idx="1">
                  <c:v>53</c:v>
                </c:pt>
                <c:pt idx="2">
                  <c:v>53</c:v>
                </c:pt>
                <c:pt idx="3">
                  <c:v>53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48</c:v>
                </c:pt>
                <c:pt idx="9">
                  <c:v>48</c:v>
                </c:pt>
                <c:pt idx="10">
                  <c:v>48</c:v>
                </c:pt>
                <c:pt idx="11">
                  <c:v>48</c:v>
                </c:pt>
                <c:pt idx="12">
                  <c:v>45</c:v>
                </c:pt>
                <c:pt idx="13">
                  <c:v>45</c:v>
                </c:pt>
                <c:pt idx="14">
                  <c:v>45</c:v>
                </c:pt>
                <c:pt idx="15">
                  <c:v>45</c:v>
                </c:pt>
                <c:pt idx="16">
                  <c:v>37</c:v>
                </c:pt>
                <c:pt idx="17">
                  <c:v>37</c:v>
                </c:pt>
                <c:pt idx="18">
                  <c:v>37</c:v>
                </c:pt>
                <c:pt idx="19">
                  <c:v>37</c:v>
                </c:pt>
                <c:pt idx="20">
                  <c:v>27</c:v>
                </c:pt>
                <c:pt idx="21">
                  <c:v>27</c:v>
                </c:pt>
                <c:pt idx="22">
                  <c:v>27</c:v>
                </c:pt>
                <c:pt idx="23">
                  <c:v>27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23</c:v>
                </c:pt>
                <c:pt idx="29">
                  <c:v>23</c:v>
                </c:pt>
                <c:pt idx="30">
                  <c:v>23</c:v>
                </c:pt>
                <c:pt idx="31">
                  <c:v>23</c:v>
                </c:pt>
                <c:pt idx="32">
                  <c:v>33</c:v>
                </c:pt>
                <c:pt idx="33">
                  <c:v>33</c:v>
                </c:pt>
                <c:pt idx="34">
                  <c:v>33</c:v>
                </c:pt>
                <c:pt idx="35">
                  <c:v>33</c:v>
                </c:pt>
                <c:pt idx="36">
                  <c:v>38</c:v>
                </c:pt>
                <c:pt idx="37">
                  <c:v>38</c:v>
                </c:pt>
                <c:pt idx="38">
                  <c:v>38</c:v>
                </c:pt>
                <c:pt idx="39">
                  <c:v>38</c:v>
                </c:pt>
                <c:pt idx="40">
                  <c:v>41</c:v>
                </c:pt>
                <c:pt idx="41">
                  <c:v>41</c:v>
                </c:pt>
                <c:pt idx="42">
                  <c:v>41</c:v>
                </c:pt>
                <c:pt idx="43">
                  <c:v>41</c:v>
                </c:pt>
                <c:pt idx="44">
                  <c:v>42</c:v>
                </c:pt>
                <c:pt idx="45">
                  <c:v>42</c:v>
                </c:pt>
                <c:pt idx="46">
                  <c:v>42</c:v>
                </c:pt>
                <c:pt idx="47">
                  <c:v>42</c:v>
                </c:pt>
                <c:pt idx="48">
                  <c:v>40</c:v>
                </c:pt>
                <c:pt idx="49">
                  <c:v>40</c:v>
                </c:pt>
                <c:pt idx="50">
                  <c:v>40</c:v>
                </c:pt>
                <c:pt idx="51">
                  <c:v>40</c:v>
                </c:pt>
                <c:pt idx="52">
                  <c:v>36</c:v>
                </c:pt>
                <c:pt idx="53">
                  <c:v>36</c:v>
                </c:pt>
                <c:pt idx="54">
                  <c:v>36</c:v>
                </c:pt>
                <c:pt idx="55">
                  <c:v>36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20</c:v>
                </c:pt>
                <c:pt idx="65">
                  <c:v>20</c:v>
                </c:pt>
                <c:pt idx="66">
                  <c:v>20</c:v>
                </c:pt>
                <c:pt idx="67">
                  <c:v>20</c:v>
                </c:pt>
                <c:pt idx="68">
                  <c:v>25</c:v>
                </c:pt>
                <c:pt idx="69">
                  <c:v>25</c:v>
                </c:pt>
                <c:pt idx="70">
                  <c:v>25</c:v>
                </c:pt>
                <c:pt idx="71">
                  <c:v>25</c:v>
                </c:pt>
                <c:pt idx="72">
                  <c:v>29</c:v>
                </c:pt>
                <c:pt idx="73">
                  <c:v>29</c:v>
                </c:pt>
                <c:pt idx="74">
                  <c:v>29</c:v>
                </c:pt>
                <c:pt idx="75">
                  <c:v>29</c:v>
                </c:pt>
                <c:pt idx="76">
                  <c:v>32</c:v>
                </c:pt>
                <c:pt idx="77">
                  <c:v>32</c:v>
                </c:pt>
                <c:pt idx="78">
                  <c:v>32</c:v>
                </c:pt>
                <c:pt idx="79">
                  <c:v>32</c:v>
                </c:pt>
                <c:pt idx="80">
                  <c:v>33</c:v>
                </c:pt>
                <c:pt idx="81">
                  <c:v>33</c:v>
                </c:pt>
                <c:pt idx="82">
                  <c:v>33</c:v>
                </c:pt>
                <c:pt idx="83">
                  <c:v>33</c:v>
                </c:pt>
                <c:pt idx="84">
                  <c:v>35</c:v>
                </c:pt>
                <c:pt idx="85">
                  <c:v>35</c:v>
                </c:pt>
                <c:pt idx="86">
                  <c:v>35</c:v>
                </c:pt>
                <c:pt idx="87">
                  <c:v>35</c:v>
                </c:pt>
                <c:pt idx="88">
                  <c:v>35</c:v>
                </c:pt>
                <c:pt idx="89">
                  <c:v>35</c:v>
                </c:pt>
                <c:pt idx="90">
                  <c:v>35</c:v>
                </c:pt>
                <c:pt idx="91">
                  <c:v>35</c:v>
                </c:pt>
                <c:pt idx="92">
                  <c:v>34</c:v>
                </c:pt>
                <c:pt idx="93">
                  <c:v>34</c:v>
                </c:pt>
                <c:pt idx="94">
                  <c:v>34</c:v>
                </c:pt>
                <c:pt idx="95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5C5-4428-9DD9-9F80E7E96D3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184</c:v>
                </c:pt>
                <c:pt idx="1">
                  <c:v>182</c:v>
                </c:pt>
                <c:pt idx="2">
                  <c:v>154</c:v>
                </c:pt>
                <c:pt idx="3">
                  <c:v>150</c:v>
                </c:pt>
                <c:pt idx="4">
                  <c:v>138</c:v>
                </c:pt>
                <c:pt idx="5">
                  <c:v>138</c:v>
                </c:pt>
                <c:pt idx="6">
                  <c:v>138</c:v>
                </c:pt>
                <c:pt idx="7">
                  <c:v>138</c:v>
                </c:pt>
                <c:pt idx="8">
                  <c:v>138</c:v>
                </c:pt>
                <c:pt idx="9">
                  <c:v>134</c:v>
                </c:pt>
                <c:pt idx="10">
                  <c:v>134</c:v>
                </c:pt>
                <c:pt idx="11">
                  <c:v>134</c:v>
                </c:pt>
                <c:pt idx="12">
                  <c:v>134</c:v>
                </c:pt>
                <c:pt idx="13">
                  <c:v>134</c:v>
                </c:pt>
                <c:pt idx="14">
                  <c:v>134</c:v>
                </c:pt>
                <c:pt idx="15">
                  <c:v>134</c:v>
                </c:pt>
                <c:pt idx="16">
                  <c:v>138</c:v>
                </c:pt>
                <c:pt idx="17">
                  <c:v>138</c:v>
                </c:pt>
                <c:pt idx="18">
                  <c:v>138</c:v>
                </c:pt>
                <c:pt idx="19">
                  <c:v>138</c:v>
                </c:pt>
                <c:pt idx="20">
                  <c:v>150</c:v>
                </c:pt>
                <c:pt idx="21">
                  <c:v>184</c:v>
                </c:pt>
                <c:pt idx="22">
                  <c:v>184</c:v>
                </c:pt>
                <c:pt idx="23">
                  <c:v>184</c:v>
                </c:pt>
                <c:pt idx="24">
                  <c:v>184</c:v>
                </c:pt>
                <c:pt idx="25">
                  <c:v>184</c:v>
                </c:pt>
                <c:pt idx="26">
                  <c:v>184</c:v>
                </c:pt>
                <c:pt idx="27">
                  <c:v>184</c:v>
                </c:pt>
                <c:pt idx="28">
                  <c:v>546</c:v>
                </c:pt>
                <c:pt idx="29">
                  <c:v>546</c:v>
                </c:pt>
                <c:pt idx="30">
                  <c:v>546</c:v>
                </c:pt>
                <c:pt idx="31">
                  <c:v>546</c:v>
                </c:pt>
                <c:pt idx="32">
                  <c:v>542</c:v>
                </c:pt>
                <c:pt idx="33">
                  <c:v>542</c:v>
                </c:pt>
                <c:pt idx="34">
                  <c:v>542</c:v>
                </c:pt>
                <c:pt idx="35">
                  <c:v>542</c:v>
                </c:pt>
                <c:pt idx="36">
                  <c:v>470</c:v>
                </c:pt>
                <c:pt idx="37">
                  <c:v>470</c:v>
                </c:pt>
                <c:pt idx="38">
                  <c:v>270</c:v>
                </c:pt>
                <c:pt idx="39">
                  <c:v>270</c:v>
                </c:pt>
                <c:pt idx="40">
                  <c:v>210</c:v>
                </c:pt>
                <c:pt idx="41">
                  <c:v>210</c:v>
                </c:pt>
                <c:pt idx="42">
                  <c:v>210</c:v>
                </c:pt>
                <c:pt idx="43">
                  <c:v>210</c:v>
                </c:pt>
                <c:pt idx="44">
                  <c:v>184</c:v>
                </c:pt>
                <c:pt idx="45">
                  <c:v>184</c:v>
                </c:pt>
                <c:pt idx="46">
                  <c:v>184</c:v>
                </c:pt>
                <c:pt idx="47">
                  <c:v>184</c:v>
                </c:pt>
                <c:pt idx="48">
                  <c:v>188</c:v>
                </c:pt>
                <c:pt idx="49">
                  <c:v>188</c:v>
                </c:pt>
                <c:pt idx="50">
                  <c:v>188</c:v>
                </c:pt>
                <c:pt idx="51">
                  <c:v>188</c:v>
                </c:pt>
                <c:pt idx="52">
                  <c:v>184</c:v>
                </c:pt>
                <c:pt idx="53">
                  <c:v>184</c:v>
                </c:pt>
                <c:pt idx="54">
                  <c:v>184</c:v>
                </c:pt>
                <c:pt idx="55">
                  <c:v>184</c:v>
                </c:pt>
                <c:pt idx="56">
                  <c:v>184</c:v>
                </c:pt>
                <c:pt idx="57">
                  <c:v>234</c:v>
                </c:pt>
                <c:pt idx="58">
                  <c:v>294</c:v>
                </c:pt>
                <c:pt idx="59">
                  <c:v>294</c:v>
                </c:pt>
                <c:pt idx="60">
                  <c:v>294</c:v>
                </c:pt>
                <c:pt idx="61">
                  <c:v>414</c:v>
                </c:pt>
                <c:pt idx="62">
                  <c:v>654</c:v>
                </c:pt>
                <c:pt idx="63">
                  <c:v>754</c:v>
                </c:pt>
                <c:pt idx="64">
                  <c:v>767</c:v>
                </c:pt>
                <c:pt idx="65">
                  <c:v>787</c:v>
                </c:pt>
                <c:pt idx="66">
                  <c:v>927</c:v>
                </c:pt>
                <c:pt idx="67">
                  <c:v>1057</c:v>
                </c:pt>
                <c:pt idx="68">
                  <c:v>1149</c:v>
                </c:pt>
                <c:pt idx="69">
                  <c:v>1149</c:v>
                </c:pt>
                <c:pt idx="70">
                  <c:v>1149</c:v>
                </c:pt>
                <c:pt idx="71">
                  <c:v>1149</c:v>
                </c:pt>
                <c:pt idx="72">
                  <c:v>1269</c:v>
                </c:pt>
                <c:pt idx="73">
                  <c:v>1269</c:v>
                </c:pt>
                <c:pt idx="74">
                  <c:v>1129</c:v>
                </c:pt>
                <c:pt idx="75">
                  <c:v>1079</c:v>
                </c:pt>
                <c:pt idx="76">
                  <c:v>964</c:v>
                </c:pt>
                <c:pt idx="77">
                  <c:v>884</c:v>
                </c:pt>
                <c:pt idx="78">
                  <c:v>884</c:v>
                </c:pt>
                <c:pt idx="79">
                  <c:v>872</c:v>
                </c:pt>
                <c:pt idx="80">
                  <c:v>734</c:v>
                </c:pt>
                <c:pt idx="81">
                  <c:v>734</c:v>
                </c:pt>
                <c:pt idx="82">
                  <c:v>734</c:v>
                </c:pt>
                <c:pt idx="83">
                  <c:v>374</c:v>
                </c:pt>
                <c:pt idx="84">
                  <c:v>294</c:v>
                </c:pt>
                <c:pt idx="85">
                  <c:v>294</c:v>
                </c:pt>
                <c:pt idx="86">
                  <c:v>234</c:v>
                </c:pt>
                <c:pt idx="87">
                  <c:v>234</c:v>
                </c:pt>
                <c:pt idx="88">
                  <c:v>234</c:v>
                </c:pt>
                <c:pt idx="89">
                  <c:v>184</c:v>
                </c:pt>
                <c:pt idx="90">
                  <c:v>184</c:v>
                </c:pt>
                <c:pt idx="91">
                  <c:v>184</c:v>
                </c:pt>
                <c:pt idx="92">
                  <c:v>184</c:v>
                </c:pt>
                <c:pt idx="93">
                  <c:v>184</c:v>
                </c:pt>
                <c:pt idx="94">
                  <c:v>184</c:v>
                </c:pt>
                <c:pt idx="95">
                  <c:v>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5C5-4428-9DD9-9F80E7E96D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91.63</c:v>
                </c:pt>
                <c:pt idx="1">
                  <c:v>83.41</c:v>
                </c:pt>
                <c:pt idx="2">
                  <c:v>79.36</c:v>
                </c:pt>
                <c:pt idx="3">
                  <c:v>78.69</c:v>
                </c:pt>
                <c:pt idx="4">
                  <c:v>88.31</c:v>
                </c:pt>
                <c:pt idx="5">
                  <c:v>81.36</c:v>
                </c:pt>
                <c:pt idx="6">
                  <c:v>78.400000000000006</c:v>
                </c:pt>
                <c:pt idx="7">
                  <c:v>70.510000000000005</c:v>
                </c:pt>
                <c:pt idx="8">
                  <c:v>82.26</c:v>
                </c:pt>
                <c:pt idx="9">
                  <c:v>78.150000000000006</c:v>
                </c:pt>
                <c:pt idx="10">
                  <c:v>73.31</c:v>
                </c:pt>
                <c:pt idx="11">
                  <c:v>71.56</c:v>
                </c:pt>
                <c:pt idx="12">
                  <c:v>78.239999999999995</c:v>
                </c:pt>
                <c:pt idx="13">
                  <c:v>78.34</c:v>
                </c:pt>
                <c:pt idx="14">
                  <c:v>78.27</c:v>
                </c:pt>
                <c:pt idx="15">
                  <c:v>80</c:v>
                </c:pt>
                <c:pt idx="16">
                  <c:v>79.08</c:v>
                </c:pt>
                <c:pt idx="17">
                  <c:v>79.91</c:v>
                </c:pt>
                <c:pt idx="18">
                  <c:v>84.58</c:v>
                </c:pt>
                <c:pt idx="19">
                  <c:v>84.05</c:v>
                </c:pt>
                <c:pt idx="20">
                  <c:v>85.7</c:v>
                </c:pt>
                <c:pt idx="21">
                  <c:v>83.41</c:v>
                </c:pt>
                <c:pt idx="22">
                  <c:v>84.62</c:v>
                </c:pt>
                <c:pt idx="23">
                  <c:v>86.67</c:v>
                </c:pt>
                <c:pt idx="24">
                  <c:v>80.02</c:v>
                </c:pt>
                <c:pt idx="25">
                  <c:v>89.92</c:v>
                </c:pt>
                <c:pt idx="26">
                  <c:v>95.21</c:v>
                </c:pt>
                <c:pt idx="27">
                  <c:v>103.52</c:v>
                </c:pt>
                <c:pt idx="28">
                  <c:v>97.11</c:v>
                </c:pt>
                <c:pt idx="29">
                  <c:v>100.43</c:v>
                </c:pt>
                <c:pt idx="30">
                  <c:v>106.53</c:v>
                </c:pt>
                <c:pt idx="31">
                  <c:v>110.25</c:v>
                </c:pt>
                <c:pt idx="32">
                  <c:v>109.01</c:v>
                </c:pt>
                <c:pt idx="33">
                  <c:v>110.76</c:v>
                </c:pt>
                <c:pt idx="34">
                  <c:v>112.31</c:v>
                </c:pt>
                <c:pt idx="35">
                  <c:v>111.46</c:v>
                </c:pt>
                <c:pt idx="36">
                  <c:v>112.74</c:v>
                </c:pt>
                <c:pt idx="37">
                  <c:v>111.23</c:v>
                </c:pt>
                <c:pt idx="38">
                  <c:v>108.68</c:v>
                </c:pt>
                <c:pt idx="39">
                  <c:v>105.15</c:v>
                </c:pt>
                <c:pt idx="40">
                  <c:v>102.75</c:v>
                </c:pt>
                <c:pt idx="41">
                  <c:v>99.3</c:v>
                </c:pt>
                <c:pt idx="42">
                  <c:v>99</c:v>
                </c:pt>
                <c:pt idx="43">
                  <c:v>98.49</c:v>
                </c:pt>
                <c:pt idx="44">
                  <c:v>98.27</c:v>
                </c:pt>
                <c:pt idx="45">
                  <c:v>98.08</c:v>
                </c:pt>
                <c:pt idx="46">
                  <c:v>97.81</c:v>
                </c:pt>
                <c:pt idx="47">
                  <c:v>98.61</c:v>
                </c:pt>
                <c:pt idx="48">
                  <c:v>94.65</c:v>
                </c:pt>
                <c:pt idx="49">
                  <c:v>98.86</c:v>
                </c:pt>
                <c:pt idx="50">
                  <c:v>98.9</c:v>
                </c:pt>
                <c:pt idx="51">
                  <c:v>100.37</c:v>
                </c:pt>
                <c:pt idx="52">
                  <c:v>101.74</c:v>
                </c:pt>
                <c:pt idx="53">
                  <c:v>102.75</c:v>
                </c:pt>
                <c:pt idx="54">
                  <c:v>105.1</c:v>
                </c:pt>
                <c:pt idx="55">
                  <c:v>107.39</c:v>
                </c:pt>
                <c:pt idx="56">
                  <c:v>102.76</c:v>
                </c:pt>
                <c:pt idx="57">
                  <c:v>106.83</c:v>
                </c:pt>
                <c:pt idx="58">
                  <c:v>111.4</c:v>
                </c:pt>
                <c:pt idx="59">
                  <c:v>123.94</c:v>
                </c:pt>
                <c:pt idx="60">
                  <c:v>111.98</c:v>
                </c:pt>
                <c:pt idx="61">
                  <c:v>116.65</c:v>
                </c:pt>
                <c:pt idx="62">
                  <c:v>119.4</c:v>
                </c:pt>
                <c:pt idx="63">
                  <c:v>127.25</c:v>
                </c:pt>
                <c:pt idx="64">
                  <c:v>120.09</c:v>
                </c:pt>
                <c:pt idx="65">
                  <c:v>127.86</c:v>
                </c:pt>
                <c:pt idx="66">
                  <c:v>131.18</c:v>
                </c:pt>
                <c:pt idx="67">
                  <c:v>131.47</c:v>
                </c:pt>
                <c:pt idx="68">
                  <c:v>125.06</c:v>
                </c:pt>
                <c:pt idx="69">
                  <c:v>123.05</c:v>
                </c:pt>
                <c:pt idx="70">
                  <c:v>123.42</c:v>
                </c:pt>
                <c:pt idx="71">
                  <c:v>124.3</c:v>
                </c:pt>
                <c:pt idx="72">
                  <c:v>122.3</c:v>
                </c:pt>
                <c:pt idx="73">
                  <c:v>123.15</c:v>
                </c:pt>
                <c:pt idx="74">
                  <c:v>124</c:v>
                </c:pt>
                <c:pt idx="75">
                  <c:v>119.09</c:v>
                </c:pt>
                <c:pt idx="76">
                  <c:v>124.44</c:v>
                </c:pt>
                <c:pt idx="77">
                  <c:v>121.99</c:v>
                </c:pt>
                <c:pt idx="78">
                  <c:v>120.35</c:v>
                </c:pt>
                <c:pt idx="79">
                  <c:v>118.27</c:v>
                </c:pt>
                <c:pt idx="80">
                  <c:v>131.69999999999999</c:v>
                </c:pt>
                <c:pt idx="81">
                  <c:v>123.58</c:v>
                </c:pt>
                <c:pt idx="82">
                  <c:v>115.02</c:v>
                </c:pt>
                <c:pt idx="83">
                  <c:v>110.45</c:v>
                </c:pt>
                <c:pt idx="84">
                  <c:v>109.66</c:v>
                </c:pt>
                <c:pt idx="85">
                  <c:v>103.9</c:v>
                </c:pt>
                <c:pt idx="86">
                  <c:v>98.44</c:v>
                </c:pt>
                <c:pt idx="87">
                  <c:v>90.68</c:v>
                </c:pt>
                <c:pt idx="88">
                  <c:v>100.74</c:v>
                </c:pt>
                <c:pt idx="89">
                  <c:v>96.03</c:v>
                </c:pt>
                <c:pt idx="90">
                  <c:v>92.69</c:v>
                </c:pt>
                <c:pt idx="91">
                  <c:v>89.4</c:v>
                </c:pt>
                <c:pt idx="92">
                  <c:v>95.79</c:v>
                </c:pt>
                <c:pt idx="93">
                  <c:v>92.98</c:v>
                </c:pt>
                <c:pt idx="94">
                  <c:v>87.24</c:v>
                </c:pt>
                <c:pt idx="95">
                  <c:v>80.5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5C5-4428-9DD9-9F80E7E96D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106</c:v>
                </c:pt>
                <c:pt idx="1">
                  <c:v>105</c:v>
                </c:pt>
                <c:pt idx="2">
                  <c:v>103</c:v>
                </c:pt>
                <c:pt idx="3">
                  <c:v>102</c:v>
                </c:pt>
                <c:pt idx="4">
                  <c:v>102</c:v>
                </c:pt>
                <c:pt idx="5">
                  <c:v>101</c:v>
                </c:pt>
                <c:pt idx="6">
                  <c:v>101</c:v>
                </c:pt>
                <c:pt idx="7">
                  <c:v>100</c:v>
                </c:pt>
                <c:pt idx="8">
                  <c:v>99</c:v>
                </c:pt>
                <c:pt idx="9">
                  <c:v>98</c:v>
                </c:pt>
                <c:pt idx="10">
                  <c:v>98</c:v>
                </c:pt>
                <c:pt idx="11">
                  <c:v>97</c:v>
                </c:pt>
                <c:pt idx="12">
                  <c:v>97</c:v>
                </c:pt>
                <c:pt idx="13">
                  <c:v>97</c:v>
                </c:pt>
                <c:pt idx="14">
                  <c:v>97</c:v>
                </c:pt>
                <c:pt idx="15">
                  <c:v>97</c:v>
                </c:pt>
                <c:pt idx="16">
                  <c:v>97</c:v>
                </c:pt>
                <c:pt idx="17">
                  <c:v>97</c:v>
                </c:pt>
                <c:pt idx="18">
                  <c:v>98</c:v>
                </c:pt>
                <c:pt idx="19">
                  <c:v>100</c:v>
                </c:pt>
                <c:pt idx="20">
                  <c:v>101</c:v>
                </c:pt>
                <c:pt idx="21">
                  <c:v>103</c:v>
                </c:pt>
                <c:pt idx="22">
                  <c:v>106</c:v>
                </c:pt>
                <c:pt idx="23">
                  <c:v>108</c:v>
                </c:pt>
                <c:pt idx="24">
                  <c:v>111</c:v>
                </c:pt>
                <c:pt idx="25">
                  <c:v>113</c:v>
                </c:pt>
                <c:pt idx="26">
                  <c:v>115</c:v>
                </c:pt>
                <c:pt idx="27">
                  <c:v>116</c:v>
                </c:pt>
                <c:pt idx="28">
                  <c:v>116</c:v>
                </c:pt>
                <c:pt idx="29">
                  <c:v>116</c:v>
                </c:pt>
                <c:pt idx="30">
                  <c:v>115</c:v>
                </c:pt>
                <c:pt idx="31">
                  <c:v>114</c:v>
                </c:pt>
                <c:pt idx="32">
                  <c:v>113</c:v>
                </c:pt>
                <c:pt idx="33">
                  <c:v>112</c:v>
                </c:pt>
                <c:pt idx="34">
                  <c:v>110</c:v>
                </c:pt>
                <c:pt idx="35">
                  <c:v>109</c:v>
                </c:pt>
                <c:pt idx="36">
                  <c:v>107</c:v>
                </c:pt>
                <c:pt idx="37">
                  <c:v>105</c:v>
                </c:pt>
                <c:pt idx="38">
                  <c:v>103</c:v>
                </c:pt>
                <c:pt idx="39">
                  <c:v>102</c:v>
                </c:pt>
                <c:pt idx="40">
                  <c:v>101</c:v>
                </c:pt>
                <c:pt idx="41">
                  <c:v>100</c:v>
                </c:pt>
                <c:pt idx="42">
                  <c:v>99</c:v>
                </c:pt>
                <c:pt idx="43">
                  <c:v>99</c:v>
                </c:pt>
                <c:pt idx="44">
                  <c:v>100</c:v>
                </c:pt>
                <c:pt idx="45">
                  <c:v>101</c:v>
                </c:pt>
                <c:pt idx="46">
                  <c:v>101</c:v>
                </c:pt>
                <c:pt idx="47">
                  <c:v>102</c:v>
                </c:pt>
                <c:pt idx="48">
                  <c:v>102</c:v>
                </c:pt>
                <c:pt idx="49">
                  <c:v>103</c:v>
                </c:pt>
                <c:pt idx="50">
                  <c:v>104</c:v>
                </c:pt>
                <c:pt idx="51">
                  <c:v>104</c:v>
                </c:pt>
                <c:pt idx="52">
                  <c:v>104</c:v>
                </c:pt>
                <c:pt idx="53">
                  <c:v>105</c:v>
                </c:pt>
                <c:pt idx="54">
                  <c:v>107</c:v>
                </c:pt>
                <c:pt idx="55">
                  <c:v>109</c:v>
                </c:pt>
                <c:pt idx="56">
                  <c:v>112</c:v>
                </c:pt>
                <c:pt idx="57">
                  <c:v>115</c:v>
                </c:pt>
                <c:pt idx="58">
                  <c:v>118</c:v>
                </c:pt>
                <c:pt idx="59">
                  <c:v>121</c:v>
                </c:pt>
                <c:pt idx="60">
                  <c:v>124</c:v>
                </c:pt>
                <c:pt idx="61">
                  <c:v>127</c:v>
                </c:pt>
                <c:pt idx="62">
                  <c:v>131</c:v>
                </c:pt>
                <c:pt idx="63">
                  <c:v>135</c:v>
                </c:pt>
                <c:pt idx="64">
                  <c:v>140</c:v>
                </c:pt>
                <c:pt idx="65">
                  <c:v>143</c:v>
                </c:pt>
                <c:pt idx="66">
                  <c:v>146</c:v>
                </c:pt>
                <c:pt idx="67">
                  <c:v>148</c:v>
                </c:pt>
                <c:pt idx="68">
                  <c:v>149</c:v>
                </c:pt>
                <c:pt idx="69">
                  <c:v>150</c:v>
                </c:pt>
                <c:pt idx="70">
                  <c:v>150</c:v>
                </c:pt>
                <c:pt idx="71">
                  <c:v>151</c:v>
                </c:pt>
                <c:pt idx="72">
                  <c:v>151</c:v>
                </c:pt>
                <c:pt idx="73">
                  <c:v>151</c:v>
                </c:pt>
                <c:pt idx="74">
                  <c:v>151</c:v>
                </c:pt>
                <c:pt idx="75">
                  <c:v>151</c:v>
                </c:pt>
                <c:pt idx="76">
                  <c:v>151</c:v>
                </c:pt>
                <c:pt idx="77">
                  <c:v>150</c:v>
                </c:pt>
                <c:pt idx="78">
                  <c:v>149</c:v>
                </c:pt>
                <c:pt idx="79">
                  <c:v>147</c:v>
                </c:pt>
                <c:pt idx="80">
                  <c:v>144</c:v>
                </c:pt>
                <c:pt idx="81">
                  <c:v>142</c:v>
                </c:pt>
                <c:pt idx="82">
                  <c:v>139</c:v>
                </c:pt>
                <c:pt idx="83">
                  <c:v>136</c:v>
                </c:pt>
                <c:pt idx="84">
                  <c:v>133</c:v>
                </c:pt>
                <c:pt idx="85">
                  <c:v>131</c:v>
                </c:pt>
                <c:pt idx="86">
                  <c:v>128</c:v>
                </c:pt>
                <c:pt idx="87">
                  <c:v>126</c:v>
                </c:pt>
                <c:pt idx="88">
                  <c:v>124</c:v>
                </c:pt>
                <c:pt idx="89">
                  <c:v>121</c:v>
                </c:pt>
                <c:pt idx="90">
                  <c:v>118</c:v>
                </c:pt>
                <c:pt idx="91">
                  <c:v>115</c:v>
                </c:pt>
                <c:pt idx="92">
                  <c:v>112</c:v>
                </c:pt>
                <c:pt idx="93">
                  <c:v>109</c:v>
                </c:pt>
                <c:pt idx="94">
                  <c:v>106</c:v>
                </c:pt>
                <c:pt idx="9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D8-454B-86CC-65F5859911F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891.73799999999994</c:v>
                </c:pt>
                <c:pt idx="1">
                  <c:v>891.7650000000001</c:v>
                </c:pt>
                <c:pt idx="2">
                  <c:v>891.96</c:v>
                </c:pt>
                <c:pt idx="3">
                  <c:v>891.53300000000002</c:v>
                </c:pt>
                <c:pt idx="4">
                  <c:v>879.82600000000002</c:v>
                </c:pt>
                <c:pt idx="5">
                  <c:v>880.15099999999995</c:v>
                </c:pt>
                <c:pt idx="6">
                  <c:v>880.37300000000005</c:v>
                </c:pt>
                <c:pt idx="7">
                  <c:v>879.63299999999992</c:v>
                </c:pt>
                <c:pt idx="8">
                  <c:v>848.90200000000004</c:v>
                </c:pt>
                <c:pt idx="9">
                  <c:v>849.03500000000008</c:v>
                </c:pt>
                <c:pt idx="10">
                  <c:v>849.09100000000012</c:v>
                </c:pt>
                <c:pt idx="11">
                  <c:v>849.34699999999998</c:v>
                </c:pt>
                <c:pt idx="12">
                  <c:v>840.38</c:v>
                </c:pt>
                <c:pt idx="13">
                  <c:v>840.48099999999999</c:v>
                </c:pt>
                <c:pt idx="14">
                  <c:v>840.12700000000007</c:v>
                </c:pt>
                <c:pt idx="15">
                  <c:v>839.726</c:v>
                </c:pt>
                <c:pt idx="16">
                  <c:v>842.92000000000007</c:v>
                </c:pt>
                <c:pt idx="17">
                  <c:v>842.65099999999995</c:v>
                </c:pt>
                <c:pt idx="18">
                  <c:v>841.77499999999998</c:v>
                </c:pt>
                <c:pt idx="19">
                  <c:v>841.44999999999993</c:v>
                </c:pt>
                <c:pt idx="20">
                  <c:v>833.62500000000011</c:v>
                </c:pt>
                <c:pt idx="21">
                  <c:v>832.45900000000006</c:v>
                </c:pt>
                <c:pt idx="22">
                  <c:v>823.58299999999997</c:v>
                </c:pt>
                <c:pt idx="23">
                  <c:v>823.14800000000002</c:v>
                </c:pt>
                <c:pt idx="24">
                  <c:v>829.07299999999998</c:v>
                </c:pt>
                <c:pt idx="25">
                  <c:v>828.42199999999991</c:v>
                </c:pt>
                <c:pt idx="26">
                  <c:v>828.77300000000002</c:v>
                </c:pt>
                <c:pt idx="27">
                  <c:v>828.20600000000002</c:v>
                </c:pt>
                <c:pt idx="28">
                  <c:v>822.23099999999999</c:v>
                </c:pt>
                <c:pt idx="29">
                  <c:v>822.31299999999999</c:v>
                </c:pt>
                <c:pt idx="30">
                  <c:v>821.50299999999993</c:v>
                </c:pt>
                <c:pt idx="31">
                  <c:v>821.37000000000012</c:v>
                </c:pt>
                <c:pt idx="32">
                  <c:v>786.99899999999991</c:v>
                </c:pt>
                <c:pt idx="33">
                  <c:v>786.43299999999999</c:v>
                </c:pt>
                <c:pt idx="34">
                  <c:v>785.62400000000002</c:v>
                </c:pt>
                <c:pt idx="35">
                  <c:v>785.91599999999994</c:v>
                </c:pt>
                <c:pt idx="36">
                  <c:v>796.12900000000002</c:v>
                </c:pt>
                <c:pt idx="37">
                  <c:v>796.2</c:v>
                </c:pt>
                <c:pt idx="38">
                  <c:v>795.96600000000001</c:v>
                </c:pt>
                <c:pt idx="39">
                  <c:v>796.18399999999997</c:v>
                </c:pt>
                <c:pt idx="40">
                  <c:v>844.33800000000008</c:v>
                </c:pt>
                <c:pt idx="41">
                  <c:v>844.50699999999995</c:v>
                </c:pt>
                <c:pt idx="42">
                  <c:v>843.96999999999991</c:v>
                </c:pt>
                <c:pt idx="43">
                  <c:v>843.95799999999997</c:v>
                </c:pt>
                <c:pt idx="44">
                  <c:v>800.07799999999997</c:v>
                </c:pt>
                <c:pt idx="45">
                  <c:v>800.03100000000006</c:v>
                </c:pt>
                <c:pt idx="46">
                  <c:v>799.74900000000002</c:v>
                </c:pt>
                <c:pt idx="47">
                  <c:v>799.77799999999991</c:v>
                </c:pt>
                <c:pt idx="48">
                  <c:v>803.53599999999983</c:v>
                </c:pt>
                <c:pt idx="49">
                  <c:v>803.55399999999997</c:v>
                </c:pt>
                <c:pt idx="50">
                  <c:v>803.18700000000001</c:v>
                </c:pt>
                <c:pt idx="51">
                  <c:v>803.17200000000003</c:v>
                </c:pt>
                <c:pt idx="52">
                  <c:v>780.47</c:v>
                </c:pt>
                <c:pt idx="53">
                  <c:v>780.75300000000004</c:v>
                </c:pt>
                <c:pt idx="54">
                  <c:v>780.33100000000002</c:v>
                </c:pt>
                <c:pt idx="55">
                  <c:v>780.29399999999987</c:v>
                </c:pt>
                <c:pt idx="56">
                  <c:v>764.15899999999999</c:v>
                </c:pt>
                <c:pt idx="57">
                  <c:v>764.41699999999992</c:v>
                </c:pt>
                <c:pt idx="58">
                  <c:v>765.14</c:v>
                </c:pt>
                <c:pt idx="59">
                  <c:v>765.60699999999986</c:v>
                </c:pt>
                <c:pt idx="60">
                  <c:v>774.05199999999991</c:v>
                </c:pt>
                <c:pt idx="61">
                  <c:v>773.6389999999999</c:v>
                </c:pt>
                <c:pt idx="62">
                  <c:v>769.22600000000011</c:v>
                </c:pt>
                <c:pt idx="63">
                  <c:v>769.72199999999987</c:v>
                </c:pt>
                <c:pt idx="64">
                  <c:v>738.86699999999985</c:v>
                </c:pt>
                <c:pt idx="65">
                  <c:v>738.88299999999981</c:v>
                </c:pt>
                <c:pt idx="66">
                  <c:v>739.40300000000002</c:v>
                </c:pt>
                <c:pt idx="67">
                  <c:v>739.05700000000002</c:v>
                </c:pt>
                <c:pt idx="68">
                  <c:v>703.971</c:v>
                </c:pt>
                <c:pt idx="69">
                  <c:v>703.76</c:v>
                </c:pt>
                <c:pt idx="70">
                  <c:v>703.98800000000006</c:v>
                </c:pt>
                <c:pt idx="71">
                  <c:v>704.39100000000008</c:v>
                </c:pt>
                <c:pt idx="72">
                  <c:v>706.62900000000002</c:v>
                </c:pt>
                <c:pt idx="73">
                  <c:v>706.59100000000001</c:v>
                </c:pt>
                <c:pt idx="74">
                  <c:v>706.09799999999996</c:v>
                </c:pt>
                <c:pt idx="75">
                  <c:v>706.11899999999991</c:v>
                </c:pt>
                <c:pt idx="76">
                  <c:v>669.29399999999987</c:v>
                </c:pt>
                <c:pt idx="77">
                  <c:v>669.17899999999997</c:v>
                </c:pt>
                <c:pt idx="78">
                  <c:v>668.99299999999994</c:v>
                </c:pt>
                <c:pt idx="79">
                  <c:v>669.01900000000001</c:v>
                </c:pt>
                <c:pt idx="80">
                  <c:v>732.69299999999998</c:v>
                </c:pt>
                <c:pt idx="81">
                  <c:v>733.47300000000007</c:v>
                </c:pt>
                <c:pt idx="82">
                  <c:v>733.15599999999995</c:v>
                </c:pt>
                <c:pt idx="83">
                  <c:v>732.92900000000009</c:v>
                </c:pt>
                <c:pt idx="84">
                  <c:v>739.06599999999992</c:v>
                </c:pt>
                <c:pt idx="85">
                  <c:v>739.14499999999998</c:v>
                </c:pt>
                <c:pt idx="86">
                  <c:v>740.02999999999986</c:v>
                </c:pt>
                <c:pt idx="87">
                  <c:v>739.59300000000007</c:v>
                </c:pt>
                <c:pt idx="88">
                  <c:v>776.71199999999999</c:v>
                </c:pt>
                <c:pt idx="89">
                  <c:v>776.76400000000001</c:v>
                </c:pt>
                <c:pt idx="90">
                  <c:v>777.00300000000004</c:v>
                </c:pt>
                <c:pt idx="91">
                  <c:v>777.79899999999998</c:v>
                </c:pt>
                <c:pt idx="92">
                  <c:v>816.12400000000014</c:v>
                </c:pt>
                <c:pt idx="93">
                  <c:v>816.46800000000007</c:v>
                </c:pt>
                <c:pt idx="94">
                  <c:v>816.52599999999995</c:v>
                </c:pt>
                <c:pt idx="95">
                  <c:v>816.77499999999998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D8-454B-86CC-65F5859911F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1069.954</c:v>
                </c:pt>
                <c:pt idx="1">
                  <c:v>1067.6789999999999</c:v>
                </c:pt>
                <c:pt idx="2">
                  <c:v>1070.308</c:v>
                </c:pt>
                <c:pt idx="3">
                  <c:v>1066.0489999999998</c:v>
                </c:pt>
                <c:pt idx="4">
                  <c:v>1041.1289999999999</c:v>
                </c:pt>
                <c:pt idx="5">
                  <c:v>1041.0730000000001</c:v>
                </c:pt>
                <c:pt idx="6">
                  <c:v>1043.1100000000001</c:v>
                </c:pt>
                <c:pt idx="7">
                  <c:v>1042.9760000000001</c:v>
                </c:pt>
                <c:pt idx="8">
                  <c:v>1029.4199999999998</c:v>
                </c:pt>
                <c:pt idx="9">
                  <c:v>1030.1690000000001</c:v>
                </c:pt>
                <c:pt idx="10">
                  <c:v>1025.816</c:v>
                </c:pt>
                <c:pt idx="11">
                  <c:v>1023.3599999999999</c:v>
                </c:pt>
                <c:pt idx="12">
                  <c:v>1023.6350000000002</c:v>
                </c:pt>
                <c:pt idx="13">
                  <c:v>1020.723</c:v>
                </c:pt>
                <c:pt idx="14">
                  <c:v>1019.803</c:v>
                </c:pt>
                <c:pt idx="15">
                  <c:v>1016.487</c:v>
                </c:pt>
                <c:pt idx="16">
                  <c:v>1028.6469999999997</c:v>
                </c:pt>
                <c:pt idx="17">
                  <c:v>1024.261</c:v>
                </c:pt>
                <c:pt idx="18">
                  <c:v>1015.1069999999999</c:v>
                </c:pt>
                <c:pt idx="19">
                  <c:v>1014.862</c:v>
                </c:pt>
                <c:pt idx="20">
                  <c:v>1057.1250000000002</c:v>
                </c:pt>
                <c:pt idx="21">
                  <c:v>1069.8599999999997</c:v>
                </c:pt>
                <c:pt idx="22">
                  <c:v>1071.9580000000001</c:v>
                </c:pt>
                <c:pt idx="23">
                  <c:v>1077.837</c:v>
                </c:pt>
                <c:pt idx="24">
                  <c:v>1122.2549999999999</c:v>
                </c:pt>
                <c:pt idx="25">
                  <c:v>1129.6790000000001</c:v>
                </c:pt>
                <c:pt idx="26">
                  <c:v>1133.6420000000001</c:v>
                </c:pt>
                <c:pt idx="27">
                  <c:v>1137.5539999999999</c:v>
                </c:pt>
                <c:pt idx="28">
                  <c:v>1170.664</c:v>
                </c:pt>
                <c:pt idx="29">
                  <c:v>1166.867</c:v>
                </c:pt>
                <c:pt idx="30">
                  <c:v>1157.174</c:v>
                </c:pt>
                <c:pt idx="31">
                  <c:v>1150.8530000000001</c:v>
                </c:pt>
                <c:pt idx="32">
                  <c:v>1151.1570000000004</c:v>
                </c:pt>
                <c:pt idx="33">
                  <c:v>1145.893</c:v>
                </c:pt>
                <c:pt idx="34">
                  <c:v>1133.1110000000001</c:v>
                </c:pt>
                <c:pt idx="35">
                  <c:v>1132.9160000000002</c:v>
                </c:pt>
                <c:pt idx="36">
                  <c:v>1105.895</c:v>
                </c:pt>
                <c:pt idx="37">
                  <c:v>1099.0380000000002</c:v>
                </c:pt>
                <c:pt idx="38">
                  <c:v>1094.8139999999999</c:v>
                </c:pt>
                <c:pt idx="39">
                  <c:v>1094.5349999999999</c:v>
                </c:pt>
                <c:pt idx="40">
                  <c:v>1085.962</c:v>
                </c:pt>
                <c:pt idx="41">
                  <c:v>1085.1650000000002</c:v>
                </c:pt>
                <c:pt idx="42">
                  <c:v>1085.787</c:v>
                </c:pt>
                <c:pt idx="43">
                  <c:v>1080.4089999999999</c:v>
                </c:pt>
                <c:pt idx="44">
                  <c:v>1061.125</c:v>
                </c:pt>
                <c:pt idx="45">
                  <c:v>1057.5219999999999</c:v>
                </c:pt>
                <c:pt idx="46">
                  <c:v>1054.605</c:v>
                </c:pt>
                <c:pt idx="47">
                  <c:v>1051.6659999999999</c:v>
                </c:pt>
                <c:pt idx="48">
                  <c:v>1054.941</c:v>
                </c:pt>
                <c:pt idx="49">
                  <c:v>1050.2380000000001</c:v>
                </c:pt>
                <c:pt idx="50">
                  <c:v>1041.0180000000003</c:v>
                </c:pt>
                <c:pt idx="51">
                  <c:v>1034.3779999999999</c:v>
                </c:pt>
                <c:pt idx="52">
                  <c:v>1017.8479999999998</c:v>
                </c:pt>
                <c:pt idx="53">
                  <c:v>1018.0940000000001</c:v>
                </c:pt>
                <c:pt idx="54">
                  <c:v>1012.4240000000001</c:v>
                </c:pt>
                <c:pt idx="55">
                  <c:v>1011.8399999999999</c:v>
                </c:pt>
                <c:pt idx="56">
                  <c:v>1031.037</c:v>
                </c:pt>
                <c:pt idx="57">
                  <c:v>1032.9990000000003</c:v>
                </c:pt>
                <c:pt idx="58">
                  <c:v>1038.5219999999999</c:v>
                </c:pt>
                <c:pt idx="59">
                  <c:v>1037.3630000000001</c:v>
                </c:pt>
                <c:pt idx="60">
                  <c:v>1050.3830000000003</c:v>
                </c:pt>
                <c:pt idx="61">
                  <c:v>1057.2619999999999</c:v>
                </c:pt>
                <c:pt idx="62">
                  <c:v>1062.864</c:v>
                </c:pt>
                <c:pt idx="63">
                  <c:v>1062.33</c:v>
                </c:pt>
                <c:pt idx="64">
                  <c:v>1086.3110000000001</c:v>
                </c:pt>
                <c:pt idx="65">
                  <c:v>1090.8639999999998</c:v>
                </c:pt>
                <c:pt idx="66">
                  <c:v>1095.4119999999998</c:v>
                </c:pt>
                <c:pt idx="67">
                  <c:v>1094.2229999999997</c:v>
                </c:pt>
                <c:pt idx="68">
                  <c:v>1083.0889999999997</c:v>
                </c:pt>
                <c:pt idx="69">
                  <c:v>1083.4449999999997</c:v>
                </c:pt>
                <c:pt idx="70">
                  <c:v>1088.0089999999998</c:v>
                </c:pt>
                <c:pt idx="71">
                  <c:v>1087.3320000000003</c:v>
                </c:pt>
                <c:pt idx="72">
                  <c:v>1072.588</c:v>
                </c:pt>
                <c:pt idx="73">
                  <c:v>1072.654</c:v>
                </c:pt>
                <c:pt idx="74">
                  <c:v>1073.0060000000001</c:v>
                </c:pt>
                <c:pt idx="75">
                  <c:v>1073.9549999999999</c:v>
                </c:pt>
                <c:pt idx="76">
                  <c:v>1042.415</c:v>
                </c:pt>
                <c:pt idx="77">
                  <c:v>1035.107</c:v>
                </c:pt>
                <c:pt idx="78">
                  <c:v>1024.731</c:v>
                </c:pt>
                <c:pt idx="79">
                  <c:v>1015.082</c:v>
                </c:pt>
                <c:pt idx="80">
                  <c:v>982.85699999999997</c:v>
                </c:pt>
                <c:pt idx="81">
                  <c:v>976.65800000000002</c:v>
                </c:pt>
                <c:pt idx="82">
                  <c:v>968.48500000000001</c:v>
                </c:pt>
                <c:pt idx="83">
                  <c:v>960.83600000000001</c:v>
                </c:pt>
                <c:pt idx="84">
                  <c:v>940.71699999999998</c:v>
                </c:pt>
                <c:pt idx="85">
                  <c:v>935.9380000000001</c:v>
                </c:pt>
                <c:pt idx="86">
                  <c:v>932.322</c:v>
                </c:pt>
                <c:pt idx="87">
                  <c:v>929.32799999999997</c:v>
                </c:pt>
                <c:pt idx="88">
                  <c:v>914.70899999999983</c:v>
                </c:pt>
                <c:pt idx="89">
                  <c:v>912.47099999999989</c:v>
                </c:pt>
                <c:pt idx="90">
                  <c:v>909.45600000000002</c:v>
                </c:pt>
                <c:pt idx="91">
                  <c:v>906.64300000000003</c:v>
                </c:pt>
                <c:pt idx="92">
                  <c:v>894.49999999999989</c:v>
                </c:pt>
                <c:pt idx="93">
                  <c:v>891.976</c:v>
                </c:pt>
                <c:pt idx="94">
                  <c:v>890.5200000000001</c:v>
                </c:pt>
                <c:pt idx="95">
                  <c:v>889.07599999999979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D8-454B-86CC-65F5859911F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2522.0869999999995</c:v>
                </c:pt>
                <c:pt idx="1">
                  <c:v>2471.9109999999996</c:v>
                </c:pt>
                <c:pt idx="2">
                  <c:v>2432.5309999999999</c:v>
                </c:pt>
                <c:pt idx="3">
                  <c:v>2396.6219999999994</c:v>
                </c:pt>
                <c:pt idx="4">
                  <c:v>2394.5540000000001</c:v>
                </c:pt>
                <c:pt idx="5">
                  <c:v>2364.652</c:v>
                </c:pt>
                <c:pt idx="6">
                  <c:v>2340.29</c:v>
                </c:pt>
                <c:pt idx="7">
                  <c:v>2315.2459999999996</c:v>
                </c:pt>
                <c:pt idx="8">
                  <c:v>2330.0409999999997</c:v>
                </c:pt>
                <c:pt idx="9">
                  <c:v>2297.59</c:v>
                </c:pt>
                <c:pt idx="10">
                  <c:v>2282.6239999999993</c:v>
                </c:pt>
                <c:pt idx="11">
                  <c:v>2277.616</c:v>
                </c:pt>
                <c:pt idx="12">
                  <c:v>2289.9819999999995</c:v>
                </c:pt>
                <c:pt idx="13">
                  <c:v>2285.8699999999994</c:v>
                </c:pt>
                <c:pt idx="14">
                  <c:v>2282.549</c:v>
                </c:pt>
                <c:pt idx="15">
                  <c:v>2311.3719999999998</c:v>
                </c:pt>
                <c:pt idx="16">
                  <c:v>2342.3259999999996</c:v>
                </c:pt>
                <c:pt idx="17">
                  <c:v>2377.6149999999993</c:v>
                </c:pt>
                <c:pt idx="18">
                  <c:v>2406.8159999999998</c:v>
                </c:pt>
                <c:pt idx="19">
                  <c:v>2468.2469999999998</c:v>
                </c:pt>
                <c:pt idx="20">
                  <c:v>2531.1860000000001</c:v>
                </c:pt>
                <c:pt idx="21">
                  <c:v>2591.6139999999996</c:v>
                </c:pt>
                <c:pt idx="22">
                  <c:v>2643.7849999999994</c:v>
                </c:pt>
                <c:pt idx="23">
                  <c:v>2712.951</c:v>
                </c:pt>
                <c:pt idx="24">
                  <c:v>2808.5889999999999</c:v>
                </c:pt>
                <c:pt idx="25">
                  <c:v>2878.9909999999995</c:v>
                </c:pt>
                <c:pt idx="26">
                  <c:v>2928.4089999999997</c:v>
                </c:pt>
                <c:pt idx="27">
                  <c:v>3000.6529999999998</c:v>
                </c:pt>
                <c:pt idx="28">
                  <c:v>3125.462</c:v>
                </c:pt>
                <c:pt idx="29">
                  <c:v>3191.2429999999999</c:v>
                </c:pt>
                <c:pt idx="30">
                  <c:v>3239.6499999999996</c:v>
                </c:pt>
                <c:pt idx="31">
                  <c:v>3293.4790000000003</c:v>
                </c:pt>
                <c:pt idx="32">
                  <c:v>3419.62</c:v>
                </c:pt>
                <c:pt idx="33">
                  <c:v>3432.096</c:v>
                </c:pt>
                <c:pt idx="34">
                  <c:v>3456.6350000000002</c:v>
                </c:pt>
                <c:pt idx="35">
                  <c:v>3448.009</c:v>
                </c:pt>
                <c:pt idx="36">
                  <c:v>3501.4769999999994</c:v>
                </c:pt>
                <c:pt idx="37">
                  <c:v>3523.2579999999998</c:v>
                </c:pt>
                <c:pt idx="38">
                  <c:v>3530.2019999999998</c:v>
                </c:pt>
                <c:pt idx="39">
                  <c:v>3575.9690000000001</c:v>
                </c:pt>
                <c:pt idx="40">
                  <c:v>3655.2209999999991</c:v>
                </c:pt>
                <c:pt idx="41">
                  <c:v>3690.317</c:v>
                </c:pt>
                <c:pt idx="42">
                  <c:v>3722.7459999999996</c:v>
                </c:pt>
                <c:pt idx="43">
                  <c:v>3752.2879999999996</c:v>
                </c:pt>
                <c:pt idx="44">
                  <c:v>3777.0590000000002</c:v>
                </c:pt>
                <c:pt idx="45">
                  <c:v>3790.0499999999993</c:v>
                </c:pt>
                <c:pt idx="46">
                  <c:v>3790.63</c:v>
                </c:pt>
                <c:pt idx="47">
                  <c:v>3788.913</c:v>
                </c:pt>
                <c:pt idx="48">
                  <c:v>3818.0129999999995</c:v>
                </c:pt>
                <c:pt idx="49">
                  <c:v>3767.4650000000001</c:v>
                </c:pt>
                <c:pt idx="50">
                  <c:v>3727.5399999999995</c:v>
                </c:pt>
                <c:pt idx="51">
                  <c:v>3697.4319999999998</c:v>
                </c:pt>
                <c:pt idx="52">
                  <c:v>3638.7489999999998</c:v>
                </c:pt>
                <c:pt idx="53">
                  <c:v>3579.201</c:v>
                </c:pt>
                <c:pt idx="54">
                  <c:v>3529.8619999999996</c:v>
                </c:pt>
                <c:pt idx="55">
                  <c:v>3514.2770000000005</c:v>
                </c:pt>
                <c:pt idx="56">
                  <c:v>3581.6990000000001</c:v>
                </c:pt>
                <c:pt idx="57">
                  <c:v>3559.866</c:v>
                </c:pt>
                <c:pt idx="58">
                  <c:v>3534.2959999999998</c:v>
                </c:pt>
                <c:pt idx="59">
                  <c:v>3507.2840000000001</c:v>
                </c:pt>
                <c:pt idx="60">
                  <c:v>3623.8149999999996</c:v>
                </c:pt>
                <c:pt idx="61">
                  <c:v>3677.3409999999994</c:v>
                </c:pt>
                <c:pt idx="62">
                  <c:v>3718.1979999999999</c:v>
                </c:pt>
                <c:pt idx="63">
                  <c:v>3790.9760000000001</c:v>
                </c:pt>
                <c:pt idx="64">
                  <c:v>3989.3809999999999</c:v>
                </c:pt>
                <c:pt idx="65">
                  <c:v>4072.1080000000002</c:v>
                </c:pt>
                <c:pt idx="66">
                  <c:v>4136.6309999999994</c:v>
                </c:pt>
                <c:pt idx="67">
                  <c:v>4190.6260000000002</c:v>
                </c:pt>
                <c:pt idx="68">
                  <c:v>4219.2260000000006</c:v>
                </c:pt>
                <c:pt idx="69">
                  <c:v>4231.1329999999998</c:v>
                </c:pt>
                <c:pt idx="70">
                  <c:v>4238.8289999999997</c:v>
                </c:pt>
                <c:pt idx="71">
                  <c:v>4238.1239999999998</c:v>
                </c:pt>
                <c:pt idx="72">
                  <c:v>4245.5560000000005</c:v>
                </c:pt>
                <c:pt idx="73">
                  <c:v>4235.0330000000004</c:v>
                </c:pt>
                <c:pt idx="74">
                  <c:v>4218.706000000001</c:v>
                </c:pt>
                <c:pt idx="75">
                  <c:v>4190.9920000000002</c:v>
                </c:pt>
                <c:pt idx="76">
                  <c:v>4165.7489999999998</c:v>
                </c:pt>
                <c:pt idx="77">
                  <c:v>4114.3410000000003</c:v>
                </c:pt>
                <c:pt idx="78">
                  <c:v>4065.1930000000002</c:v>
                </c:pt>
                <c:pt idx="79">
                  <c:v>3982.4779999999996</c:v>
                </c:pt>
                <c:pt idx="80">
                  <c:v>3889.3539999999994</c:v>
                </c:pt>
                <c:pt idx="81">
                  <c:v>3826.3759999999997</c:v>
                </c:pt>
                <c:pt idx="82">
                  <c:v>3753.2380000000003</c:v>
                </c:pt>
                <c:pt idx="83">
                  <c:v>3665.1819999999998</c:v>
                </c:pt>
                <c:pt idx="84">
                  <c:v>3555.7799999999997</c:v>
                </c:pt>
                <c:pt idx="85">
                  <c:v>3464.3429999999998</c:v>
                </c:pt>
                <c:pt idx="86">
                  <c:v>3383.0949999999993</c:v>
                </c:pt>
                <c:pt idx="87">
                  <c:v>3296.3070000000002</c:v>
                </c:pt>
                <c:pt idx="88">
                  <c:v>3203.5360000000001</c:v>
                </c:pt>
                <c:pt idx="89">
                  <c:v>3107.9739999999997</c:v>
                </c:pt>
                <c:pt idx="90">
                  <c:v>3020.7379999999998</c:v>
                </c:pt>
                <c:pt idx="91">
                  <c:v>2936.9669999999996</c:v>
                </c:pt>
                <c:pt idx="92">
                  <c:v>2801.5009999999997</c:v>
                </c:pt>
                <c:pt idx="93">
                  <c:v>2710.4649999999997</c:v>
                </c:pt>
                <c:pt idx="94">
                  <c:v>2633.5319999999997</c:v>
                </c:pt>
                <c:pt idx="95">
                  <c:v>2568.9780000000001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D8-454B-86CC-65F5859911F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221</c:v>
                </c:pt>
                <c:pt idx="1">
                  <c:v>221</c:v>
                </c:pt>
                <c:pt idx="2">
                  <c:v>221</c:v>
                </c:pt>
                <c:pt idx="3">
                  <c:v>221</c:v>
                </c:pt>
                <c:pt idx="4">
                  <c:v>212</c:v>
                </c:pt>
                <c:pt idx="5">
                  <c:v>212</c:v>
                </c:pt>
                <c:pt idx="6">
                  <c:v>212</c:v>
                </c:pt>
                <c:pt idx="7">
                  <c:v>212</c:v>
                </c:pt>
                <c:pt idx="8">
                  <c:v>213.00000000000003</c:v>
                </c:pt>
                <c:pt idx="9">
                  <c:v>213.00000000000003</c:v>
                </c:pt>
                <c:pt idx="10">
                  <c:v>213.00000000000003</c:v>
                </c:pt>
                <c:pt idx="11">
                  <c:v>213.00000000000003</c:v>
                </c:pt>
                <c:pt idx="12">
                  <c:v>209.00000000000003</c:v>
                </c:pt>
                <c:pt idx="13">
                  <c:v>209.00000000000003</c:v>
                </c:pt>
                <c:pt idx="14">
                  <c:v>209.00000000000003</c:v>
                </c:pt>
                <c:pt idx="15">
                  <c:v>209.00000000000003</c:v>
                </c:pt>
                <c:pt idx="16">
                  <c:v>213.00000000000003</c:v>
                </c:pt>
                <c:pt idx="17">
                  <c:v>213.00000000000003</c:v>
                </c:pt>
                <c:pt idx="18">
                  <c:v>213.00000000000003</c:v>
                </c:pt>
                <c:pt idx="19">
                  <c:v>213.00000000000003</c:v>
                </c:pt>
                <c:pt idx="20">
                  <c:v>242.99999999999997</c:v>
                </c:pt>
                <c:pt idx="21">
                  <c:v>242.99999999999997</c:v>
                </c:pt>
                <c:pt idx="22">
                  <c:v>242.99999999999997</c:v>
                </c:pt>
                <c:pt idx="23">
                  <c:v>242.99999999999997</c:v>
                </c:pt>
                <c:pt idx="24">
                  <c:v>285</c:v>
                </c:pt>
                <c:pt idx="25">
                  <c:v>285</c:v>
                </c:pt>
                <c:pt idx="26">
                  <c:v>285</c:v>
                </c:pt>
                <c:pt idx="27">
                  <c:v>285</c:v>
                </c:pt>
                <c:pt idx="28">
                  <c:v>314</c:v>
                </c:pt>
                <c:pt idx="29">
                  <c:v>314</c:v>
                </c:pt>
                <c:pt idx="30">
                  <c:v>314</c:v>
                </c:pt>
                <c:pt idx="31">
                  <c:v>314</c:v>
                </c:pt>
                <c:pt idx="32">
                  <c:v>330</c:v>
                </c:pt>
                <c:pt idx="33">
                  <c:v>330</c:v>
                </c:pt>
                <c:pt idx="34">
                  <c:v>330</c:v>
                </c:pt>
                <c:pt idx="35">
                  <c:v>330</c:v>
                </c:pt>
                <c:pt idx="36">
                  <c:v>339</c:v>
                </c:pt>
                <c:pt idx="37">
                  <c:v>339</c:v>
                </c:pt>
                <c:pt idx="38">
                  <c:v>339</c:v>
                </c:pt>
                <c:pt idx="39">
                  <c:v>339</c:v>
                </c:pt>
                <c:pt idx="40">
                  <c:v>346</c:v>
                </c:pt>
                <c:pt idx="41">
                  <c:v>346</c:v>
                </c:pt>
                <c:pt idx="42">
                  <c:v>346</c:v>
                </c:pt>
                <c:pt idx="43">
                  <c:v>346</c:v>
                </c:pt>
                <c:pt idx="44">
                  <c:v>344</c:v>
                </c:pt>
                <c:pt idx="45">
                  <c:v>344</c:v>
                </c:pt>
                <c:pt idx="46">
                  <c:v>344</c:v>
                </c:pt>
                <c:pt idx="47">
                  <c:v>344</c:v>
                </c:pt>
                <c:pt idx="48">
                  <c:v>345.00000000000006</c:v>
                </c:pt>
                <c:pt idx="49">
                  <c:v>345.00000000000006</c:v>
                </c:pt>
                <c:pt idx="50">
                  <c:v>345.00000000000006</c:v>
                </c:pt>
                <c:pt idx="51">
                  <c:v>345.00000000000006</c:v>
                </c:pt>
                <c:pt idx="52">
                  <c:v>349</c:v>
                </c:pt>
                <c:pt idx="53">
                  <c:v>349</c:v>
                </c:pt>
                <c:pt idx="54">
                  <c:v>349</c:v>
                </c:pt>
                <c:pt idx="55">
                  <c:v>349</c:v>
                </c:pt>
                <c:pt idx="56">
                  <c:v>360</c:v>
                </c:pt>
                <c:pt idx="57">
                  <c:v>360</c:v>
                </c:pt>
                <c:pt idx="58">
                  <c:v>360</c:v>
                </c:pt>
                <c:pt idx="59">
                  <c:v>360</c:v>
                </c:pt>
                <c:pt idx="60">
                  <c:v>374</c:v>
                </c:pt>
                <c:pt idx="61">
                  <c:v>374</c:v>
                </c:pt>
                <c:pt idx="62">
                  <c:v>374</c:v>
                </c:pt>
                <c:pt idx="63">
                  <c:v>374</c:v>
                </c:pt>
                <c:pt idx="64">
                  <c:v>400.99999999999994</c:v>
                </c:pt>
                <c:pt idx="65">
                  <c:v>400.99999999999994</c:v>
                </c:pt>
                <c:pt idx="66">
                  <c:v>400.99999999999994</c:v>
                </c:pt>
                <c:pt idx="67">
                  <c:v>400.99999999999994</c:v>
                </c:pt>
                <c:pt idx="68">
                  <c:v>410.99999999999994</c:v>
                </c:pt>
                <c:pt idx="69">
                  <c:v>410.99999999999994</c:v>
                </c:pt>
                <c:pt idx="70">
                  <c:v>410.99999999999994</c:v>
                </c:pt>
                <c:pt idx="71">
                  <c:v>410.99999999999994</c:v>
                </c:pt>
                <c:pt idx="72">
                  <c:v>411.99999999999994</c:v>
                </c:pt>
                <c:pt idx="73">
                  <c:v>411.99999999999994</c:v>
                </c:pt>
                <c:pt idx="74">
                  <c:v>411.99999999999994</c:v>
                </c:pt>
                <c:pt idx="75">
                  <c:v>411.99999999999994</c:v>
                </c:pt>
                <c:pt idx="76">
                  <c:v>406</c:v>
                </c:pt>
                <c:pt idx="77">
                  <c:v>406</c:v>
                </c:pt>
                <c:pt idx="78">
                  <c:v>406</c:v>
                </c:pt>
                <c:pt idx="79">
                  <c:v>406</c:v>
                </c:pt>
                <c:pt idx="80">
                  <c:v>383</c:v>
                </c:pt>
                <c:pt idx="81">
                  <c:v>383</c:v>
                </c:pt>
                <c:pt idx="82">
                  <c:v>383</c:v>
                </c:pt>
                <c:pt idx="83">
                  <c:v>383</c:v>
                </c:pt>
                <c:pt idx="84">
                  <c:v>345.00000000000006</c:v>
                </c:pt>
                <c:pt idx="85">
                  <c:v>345.00000000000006</c:v>
                </c:pt>
                <c:pt idx="86">
                  <c:v>345.00000000000006</c:v>
                </c:pt>
                <c:pt idx="87">
                  <c:v>345.00000000000006</c:v>
                </c:pt>
                <c:pt idx="88">
                  <c:v>301</c:v>
                </c:pt>
                <c:pt idx="89">
                  <c:v>301</c:v>
                </c:pt>
                <c:pt idx="90">
                  <c:v>301</c:v>
                </c:pt>
                <c:pt idx="91">
                  <c:v>301</c:v>
                </c:pt>
                <c:pt idx="92">
                  <c:v>267.00000000000006</c:v>
                </c:pt>
                <c:pt idx="93">
                  <c:v>267.00000000000006</c:v>
                </c:pt>
                <c:pt idx="94">
                  <c:v>267.00000000000006</c:v>
                </c:pt>
                <c:pt idx="95">
                  <c:v>267.00000000000006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BD8-454B-86CC-65F5859911F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BD8-454B-86CC-65F5859911F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BD8-454B-86CC-65F5859911F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BD8-454B-86CC-65F5859911F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BD8-454B-86CC-65F5859911F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BD8-454B-86CC-65F5859911F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1168</c:v>
                </c:pt>
                <c:pt idx="1">
                  <c:v>860.2</c:v>
                </c:pt>
                <c:pt idx="2">
                  <c:v>769</c:v>
                </c:pt>
                <c:pt idx="3">
                  <c:v>769</c:v>
                </c:pt>
                <c:pt idx="4">
                  <c:v>738</c:v>
                </c:pt>
                <c:pt idx="5">
                  <c:v>738</c:v>
                </c:pt>
                <c:pt idx="6">
                  <c:v>738</c:v>
                </c:pt>
                <c:pt idx="7">
                  <c:v>738</c:v>
                </c:pt>
                <c:pt idx="8">
                  <c:v>731</c:v>
                </c:pt>
                <c:pt idx="9">
                  <c:v>731</c:v>
                </c:pt>
                <c:pt idx="10">
                  <c:v>731</c:v>
                </c:pt>
                <c:pt idx="11">
                  <c:v>731</c:v>
                </c:pt>
                <c:pt idx="12">
                  <c:v>731</c:v>
                </c:pt>
                <c:pt idx="13">
                  <c:v>731</c:v>
                </c:pt>
                <c:pt idx="14">
                  <c:v>731</c:v>
                </c:pt>
                <c:pt idx="15">
                  <c:v>731</c:v>
                </c:pt>
                <c:pt idx="16">
                  <c:v>729</c:v>
                </c:pt>
                <c:pt idx="17">
                  <c:v>729</c:v>
                </c:pt>
                <c:pt idx="18">
                  <c:v>729</c:v>
                </c:pt>
                <c:pt idx="19">
                  <c:v>729</c:v>
                </c:pt>
                <c:pt idx="20">
                  <c:v>764</c:v>
                </c:pt>
                <c:pt idx="21">
                  <c:v>764</c:v>
                </c:pt>
                <c:pt idx="22">
                  <c:v>764</c:v>
                </c:pt>
                <c:pt idx="23">
                  <c:v>764</c:v>
                </c:pt>
                <c:pt idx="24">
                  <c:v>813</c:v>
                </c:pt>
                <c:pt idx="25">
                  <c:v>813</c:v>
                </c:pt>
                <c:pt idx="26">
                  <c:v>813</c:v>
                </c:pt>
                <c:pt idx="27">
                  <c:v>813</c:v>
                </c:pt>
                <c:pt idx="28">
                  <c:v>853</c:v>
                </c:pt>
                <c:pt idx="29">
                  <c:v>853</c:v>
                </c:pt>
                <c:pt idx="30">
                  <c:v>853</c:v>
                </c:pt>
                <c:pt idx="31">
                  <c:v>853</c:v>
                </c:pt>
                <c:pt idx="32">
                  <c:v>1008</c:v>
                </c:pt>
                <c:pt idx="33">
                  <c:v>1008</c:v>
                </c:pt>
                <c:pt idx="34">
                  <c:v>1008</c:v>
                </c:pt>
                <c:pt idx="35">
                  <c:v>1165.7</c:v>
                </c:pt>
                <c:pt idx="36">
                  <c:v>969.59999999999991</c:v>
                </c:pt>
                <c:pt idx="37">
                  <c:v>1059.2</c:v>
                </c:pt>
                <c:pt idx="38">
                  <c:v>977.59999999999991</c:v>
                </c:pt>
                <c:pt idx="39">
                  <c:v>989.3</c:v>
                </c:pt>
                <c:pt idx="40">
                  <c:v>1322.8</c:v>
                </c:pt>
                <c:pt idx="41">
                  <c:v>1268</c:v>
                </c:pt>
                <c:pt idx="42">
                  <c:v>1263.3</c:v>
                </c:pt>
                <c:pt idx="43">
                  <c:v>1228.5</c:v>
                </c:pt>
                <c:pt idx="44">
                  <c:v>1202.3</c:v>
                </c:pt>
                <c:pt idx="45">
                  <c:v>1203.3</c:v>
                </c:pt>
                <c:pt idx="46">
                  <c:v>1204.5999999999999</c:v>
                </c:pt>
                <c:pt idx="47">
                  <c:v>1211.5</c:v>
                </c:pt>
                <c:pt idx="48">
                  <c:v>1175.3</c:v>
                </c:pt>
                <c:pt idx="49">
                  <c:v>1273.5999999999999</c:v>
                </c:pt>
                <c:pt idx="50">
                  <c:v>1280.2</c:v>
                </c:pt>
                <c:pt idx="51">
                  <c:v>1264.2</c:v>
                </c:pt>
                <c:pt idx="52">
                  <c:v>1285.0999999999999</c:v>
                </c:pt>
                <c:pt idx="53">
                  <c:v>1250.9000000000001</c:v>
                </c:pt>
                <c:pt idx="54">
                  <c:v>1189.8</c:v>
                </c:pt>
                <c:pt idx="55">
                  <c:v>1051.7</c:v>
                </c:pt>
                <c:pt idx="56">
                  <c:v>834</c:v>
                </c:pt>
                <c:pt idx="57">
                  <c:v>804.3</c:v>
                </c:pt>
                <c:pt idx="58">
                  <c:v>731</c:v>
                </c:pt>
                <c:pt idx="59">
                  <c:v>611</c:v>
                </c:pt>
                <c:pt idx="60">
                  <c:v>398</c:v>
                </c:pt>
                <c:pt idx="61">
                  <c:v>398</c:v>
                </c:pt>
                <c:pt idx="62">
                  <c:v>398</c:v>
                </c:pt>
                <c:pt idx="63">
                  <c:v>398</c:v>
                </c:pt>
                <c:pt idx="64">
                  <c:v>383</c:v>
                </c:pt>
                <c:pt idx="65">
                  <c:v>380</c:v>
                </c:pt>
                <c:pt idx="66">
                  <c:v>501.9</c:v>
                </c:pt>
                <c:pt idx="67">
                  <c:v>597.4</c:v>
                </c:pt>
                <c:pt idx="68">
                  <c:v>637.70000000000005</c:v>
                </c:pt>
                <c:pt idx="69">
                  <c:v>642.1</c:v>
                </c:pt>
                <c:pt idx="70">
                  <c:v>648.79999999999995</c:v>
                </c:pt>
                <c:pt idx="71">
                  <c:v>678.6</c:v>
                </c:pt>
                <c:pt idx="72">
                  <c:v>455.6</c:v>
                </c:pt>
                <c:pt idx="73">
                  <c:v>455.6</c:v>
                </c:pt>
                <c:pt idx="74">
                  <c:v>455.6</c:v>
                </c:pt>
                <c:pt idx="75">
                  <c:v>455.6</c:v>
                </c:pt>
                <c:pt idx="76">
                  <c:v>796</c:v>
                </c:pt>
                <c:pt idx="77">
                  <c:v>796</c:v>
                </c:pt>
                <c:pt idx="78">
                  <c:v>796</c:v>
                </c:pt>
                <c:pt idx="79">
                  <c:v>796</c:v>
                </c:pt>
                <c:pt idx="80">
                  <c:v>793</c:v>
                </c:pt>
                <c:pt idx="81">
                  <c:v>793</c:v>
                </c:pt>
                <c:pt idx="82">
                  <c:v>793</c:v>
                </c:pt>
                <c:pt idx="83">
                  <c:v>793</c:v>
                </c:pt>
                <c:pt idx="84">
                  <c:v>795</c:v>
                </c:pt>
                <c:pt idx="85">
                  <c:v>795</c:v>
                </c:pt>
                <c:pt idx="86">
                  <c:v>795</c:v>
                </c:pt>
                <c:pt idx="87">
                  <c:v>795</c:v>
                </c:pt>
                <c:pt idx="88">
                  <c:v>822</c:v>
                </c:pt>
                <c:pt idx="89">
                  <c:v>822</c:v>
                </c:pt>
                <c:pt idx="90">
                  <c:v>822</c:v>
                </c:pt>
                <c:pt idx="91">
                  <c:v>822</c:v>
                </c:pt>
                <c:pt idx="92">
                  <c:v>798</c:v>
                </c:pt>
                <c:pt idx="93">
                  <c:v>798</c:v>
                </c:pt>
                <c:pt idx="94">
                  <c:v>798</c:v>
                </c:pt>
                <c:pt idx="95">
                  <c:v>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D8-454B-86CC-65F5859911F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50.975999999999999</c:v>
                </c:pt>
                <c:pt idx="27">
                  <c:v>50.932000000000002</c:v>
                </c:pt>
                <c:pt idx="28">
                  <c:v>50.904000000000003</c:v>
                </c:pt>
                <c:pt idx="29">
                  <c:v>50.887999999999998</c:v>
                </c:pt>
                <c:pt idx="30">
                  <c:v>50.731999999999999</c:v>
                </c:pt>
                <c:pt idx="31">
                  <c:v>50.276000000000003</c:v>
                </c:pt>
                <c:pt idx="32">
                  <c:v>49.58</c:v>
                </c:pt>
                <c:pt idx="33">
                  <c:v>48.96</c:v>
                </c:pt>
                <c:pt idx="34">
                  <c:v>48.576000000000001</c:v>
                </c:pt>
                <c:pt idx="35">
                  <c:v>48.368000000000002</c:v>
                </c:pt>
                <c:pt idx="36">
                  <c:v>48.22</c:v>
                </c:pt>
                <c:pt idx="37">
                  <c:v>48.072000000000003</c:v>
                </c:pt>
                <c:pt idx="38">
                  <c:v>47.795999999999999</c:v>
                </c:pt>
                <c:pt idx="39">
                  <c:v>47.287999999999997</c:v>
                </c:pt>
                <c:pt idx="40">
                  <c:v>46.643999999999998</c:v>
                </c:pt>
                <c:pt idx="41">
                  <c:v>46.16</c:v>
                </c:pt>
                <c:pt idx="42">
                  <c:v>45.875999999999998</c:v>
                </c:pt>
                <c:pt idx="43">
                  <c:v>45.631999999999998</c:v>
                </c:pt>
                <c:pt idx="44">
                  <c:v>45.36</c:v>
                </c:pt>
                <c:pt idx="45">
                  <c:v>45.176000000000002</c:v>
                </c:pt>
                <c:pt idx="46">
                  <c:v>45.091999999999999</c:v>
                </c:pt>
                <c:pt idx="47">
                  <c:v>45.04</c:v>
                </c:pt>
                <c:pt idx="48">
                  <c:v>45.012</c:v>
                </c:pt>
                <c:pt idx="49">
                  <c:v>44.972000000000001</c:v>
                </c:pt>
                <c:pt idx="50">
                  <c:v>44.84</c:v>
                </c:pt>
                <c:pt idx="51">
                  <c:v>44.572000000000003</c:v>
                </c:pt>
                <c:pt idx="52">
                  <c:v>44.308</c:v>
                </c:pt>
                <c:pt idx="53">
                  <c:v>44.256</c:v>
                </c:pt>
                <c:pt idx="54">
                  <c:v>44.591999999999999</c:v>
                </c:pt>
                <c:pt idx="55">
                  <c:v>45.26</c:v>
                </c:pt>
                <c:pt idx="56">
                  <c:v>46.084000000000003</c:v>
                </c:pt>
                <c:pt idx="57">
                  <c:v>46.887999999999998</c:v>
                </c:pt>
                <c:pt idx="58">
                  <c:v>47.723999999999997</c:v>
                </c:pt>
                <c:pt idx="59">
                  <c:v>48.667999999999999</c:v>
                </c:pt>
                <c:pt idx="60">
                  <c:v>49.624000000000002</c:v>
                </c:pt>
                <c:pt idx="61">
                  <c:v>50.32</c:v>
                </c:pt>
                <c:pt idx="62">
                  <c:v>50.712000000000003</c:v>
                </c:pt>
                <c:pt idx="63">
                  <c:v>50.896000000000001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D8-454B-86CC-65F5859911F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BD8-454B-86CC-65F5859911F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BD8-454B-86CC-65F5859911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91.63</c:v>
                </c:pt>
                <c:pt idx="1">
                  <c:v>83.41</c:v>
                </c:pt>
                <c:pt idx="2">
                  <c:v>79.36</c:v>
                </c:pt>
                <c:pt idx="3">
                  <c:v>78.69</c:v>
                </c:pt>
                <c:pt idx="4">
                  <c:v>88.31</c:v>
                </c:pt>
                <c:pt idx="5">
                  <c:v>81.36</c:v>
                </c:pt>
                <c:pt idx="6">
                  <c:v>78.400000000000006</c:v>
                </c:pt>
                <c:pt idx="7">
                  <c:v>70.510000000000005</c:v>
                </c:pt>
                <c:pt idx="8">
                  <c:v>82.26</c:v>
                </c:pt>
                <c:pt idx="9">
                  <c:v>78.150000000000006</c:v>
                </c:pt>
                <c:pt idx="10">
                  <c:v>73.31</c:v>
                </c:pt>
                <c:pt idx="11">
                  <c:v>71.56</c:v>
                </c:pt>
                <c:pt idx="12">
                  <c:v>78.239999999999995</c:v>
                </c:pt>
                <c:pt idx="13">
                  <c:v>78.34</c:v>
                </c:pt>
                <c:pt idx="14">
                  <c:v>78.27</c:v>
                </c:pt>
                <c:pt idx="15">
                  <c:v>80</c:v>
                </c:pt>
                <c:pt idx="16">
                  <c:v>79.08</c:v>
                </c:pt>
                <c:pt idx="17">
                  <c:v>79.91</c:v>
                </c:pt>
                <c:pt idx="18">
                  <c:v>84.58</c:v>
                </c:pt>
                <c:pt idx="19">
                  <c:v>84.05</c:v>
                </c:pt>
                <c:pt idx="20">
                  <c:v>85.7</c:v>
                </c:pt>
                <c:pt idx="21">
                  <c:v>83.41</c:v>
                </c:pt>
                <c:pt idx="22">
                  <c:v>84.62</c:v>
                </c:pt>
                <c:pt idx="23">
                  <c:v>86.67</c:v>
                </c:pt>
                <c:pt idx="24">
                  <c:v>80.02</c:v>
                </c:pt>
                <c:pt idx="25">
                  <c:v>89.92</c:v>
                </c:pt>
                <c:pt idx="26">
                  <c:v>95.21</c:v>
                </c:pt>
                <c:pt idx="27">
                  <c:v>103.52</c:v>
                </c:pt>
                <c:pt idx="28">
                  <c:v>97.11</c:v>
                </c:pt>
                <c:pt idx="29">
                  <c:v>100.43</c:v>
                </c:pt>
                <c:pt idx="30">
                  <c:v>106.53</c:v>
                </c:pt>
                <c:pt idx="31">
                  <c:v>110.25</c:v>
                </c:pt>
                <c:pt idx="32">
                  <c:v>109.01</c:v>
                </c:pt>
                <c:pt idx="33">
                  <c:v>110.76</c:v>
                </c:pt>
                <c:pt idx="34">
                  <c:v>112.31</c:v>
                </c:pt>
                <c:pt idx="35">
                  <c:v>111.46</c:v>
                </c:pt>
                <c:pt idx="36">
                  <c:v>112.74</c:v>
                </c:pt>
                <c:pt idx="37">
                  <c:v>111.23</c:v>
                </c:pt>
                <c:pt idx="38">
                  <c:v>108.68</c:v>
                </c:pt>
                <c:pt idx="39">
                  <c:v>105.15</c:v>
                </c:pt>
                <c:pt idx="40">
                  <c:v>102.75</c:v>
                </c:pt>
                <c:pt idx="41">
                  <c:v>99.3</c:v>
                </c:pt>
                <c:pt idx="42">
                  <c:v>99</c:v>
                </c:pt>
                <c:pt idx="43">
                  <c:v>98.49</c:v>
                </c:pt>
                <c:pt idx="44">
                  <c:v>98.27</c:v>
                </c:pt>
                <c:pt idx="45">
                  <c:v>98.08</c:v>
                </c:pt>
                <c:pt idx="46">
                  <c:v>97.81</c:v>
                </c:pt>
                <c:pt idx="47">
                  <c:v>98.61</c:v>
                </c:pt>
                <c:pt idx="48">
                  <c:v>94.65</c:v>
                </c:pt>
                <c:pt idx="49">
                  <c:v>98.86</c:v>
                </c:pt>
                <c:pt idx="50">
                  <c:v>98.9</c:v>
                </c:pt>
                <c:pt idx="51">
                  <c:v>100.37</c:v>
                </c:pt>
                <c:pt idx="52">
                  <c:v>101.74</c:v>
                </c:pt>
                <c:pt idx="53">
                  <c:v>102.75</c:v>
                </c:pt>
                <c:pt idx="54">
                  <c:v>105.1</c:v>
                </c:pt>
                <c:pt idx="55">
                  <c:v>107.39</c:v>
                </c:pt>
                <c:pt idx="56">
                  <c:v>102.76</c:v>
                </c:pt>
                <c:pt idx="57">
                  <c:v>106.83</c:v>
                </c:pt>
                <c:pt idx="58">
                  <c:v>111.4</c:v>
                </c:pt>
                <c:pt idx="59">
                  <c:v>123.94</c:v>
                </c:pt>
                <c:pt idx="60">
                  <c:v>111.98</c:v>
                </c:pt>
                <c:pt idx="61">
                  <c:v>116.65</c:v>
                </c:pt>
                <c:pt idx="62">
                  <c:v>119.4</c:v>
                </c:pt>
                <c:pt idx="63">
                  <c:v>127.25</c:v>
                </c:pt>
                <c:pt idx="64">
                  <c:v>120.09</c:v>
                </c:pt>
                <c:pt idx="65">
                  <c:v>127.86</c:v>
                </c:pt>
                <c:pt idx="66">
                  <c:v>131.18</c:v>
                </c:pt>
                <c:pt idx="67">
                  <c:v>131.47</c:v>
                </c:pt>
                <c:pt idx="68">
                  <c:v>125.06</c:v>
                </c:pt>
                <c:pt idx="69">
                  <c:v>123.05</c:v>
                </c:pt>
                <c:pt idx="70">
                  <c:v>123.42</c:v>
                </c:pt>
                <c:pt idx="71">
                  <c:v>124.3</c:v>
                </c:pt>
                <c:pt idx="72">
                  <c:v>122.3</c:v>
                </c:pt>
                <c:pt idx="73">
                  <c:v>123.15</c:v>
                </c:pt>
                <c:pt idx="74">
                  <c:v>124</c:v>
                </c:pt>
                <c:pt idx="75">
                  <c:v>119.09</c:v>
                </c:pt>
                <c:pt idx="76">
                  <c:v>124.44</c:v>
                </c:pt>
                <c:pt idx="77">
                  <c:v>121.99</c:v>
                </c:pt>
                <c:pt idx="78">
                  <c:v>120.35</c:v>
                </c:pt>
                <c:pt idx="79">
                  <c:v>118.27</c:v>
                </c:pt>
                <c:pt idx="80">
                  <c:v>131.69999999999999</c:v>
                </c:pt>
                <c:pt idx="81">
                  <c:v>123.58</c:v>
                </c:pt>
                <c:pt idx="82">
                  <c:v>115.02</c:v>
                </c:pt>
                <c:pt idx="83">
                  <c:v>110.45</c:v>
                </c:pt>
                <c:pt idx="84">
                  <c:v>109.66</c:v>
                </c:pt>
                <c:pt idx="85">
                  <c:v>103.9</c:v>
                </c:pt>
                <c:pt idx="86">
                  <c:v>98.44</c:v>
                </c:pt>
                <c:pt idx="87">
                  <c:v>90.68</c:v>
                </c:pt>
                <c:pt idx="88">
                  <c:v>100.74</c:v>
                </c:pt>
                <c:pt idx="89">
                  <c:v>96.03</c:v>
                </c:pt>
                <c:pt idx="90">
                  <c:v>92.69</c:v>
                </c:pt>
                <c:pt idx="91">
                  <c:v>89.4</c:v>
                </c:pt>
                <c:pt idx="92">
                  <c:v>95.79</c:v>
                </c:pt>
                <c:pt idx="93">
                  <c:v>92.98</c:v>
                </c:pt>
                <c:pt idx="94">
                  <c:v>87.24</c:v>
                </c:pt>
                <c:pt idx="95">
                  <c:v>80.5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D8-454B-86CC-65F5859911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6029.7659999999996</v>
      </c>
      <c r="C5" s="25">
        <v>5668.6</v>
      </c>
      <c r="D5" s="25">
        <v>5538.7709999999997</v>
      </c>
      <c r="E5" s="25">
        <v>5497.183</v>
      </c>
      <c r="F5" s="25">
        <v>5418.5540000000001</v>
      </c>
      <c r="G5" s="25">
        <v>5387.902</v>
      </c>
      <c r="H5" s="25">
        <v>5365.768</v>
      </c>
      <c r="I5" s="25">
        <v>5338.8710000000001</v>
      </c>
      <c r="J5" s="25">
        <v>5302.348</v>
      </c>
      <c r="K5" s="25">
        <v>5269.7690000000002</v>
      </c>
      <c r="L5" s="25">
        <v>5250.5240000000003</v>
      </c>
      <c r="M5" s="25">
        <v>5242.2790000000005</v>
      </c>
      <c r="N5" s="25">
        <v>5241.9489999999996</v>
      </c>
      <c r="O5" s="25">
        <v>5235.0439999999999</v>
      </c>
      <c r="P5" s="25">
        <v>5230.442</v>
      </c>
      <c r="Q5" s="25">
        <v>5255.6030000000001</v>
      </c>
      <c r="R5" s="25">
        <v>5303.8559999999998</v>
      </c>
      <c r="S5" s="25">
        <v>5334.4960000000001</v>
      </c>
      <c r="T5" s="25">
        <v>5354.7280000000001</v>
      </c>
      <c r="U5" s="25">
        <v>5417.5720000000001</v>
      </c>
      <c r="V5" s="25">
        <v>5580.9269999999997</v>
      </c>
      <c r="W5" s="25">
        <v>5654.8959999999997</v>
      </c>
      <c r="X5" s="25">
        <v>5703.2960000000003</v>
      </c>
      <c r="Y5" s="25">
        <v>5779.9690000000001</v>
      </c>
      <c r="Z5" s="25">
        <v>6019.9170000000004</v>
      </c>
      <c r="AA5" s="25">
        <v>6099.0889999999999</v>
      </c>
      <c r="AB5" s="25">
        <v>6154.835</v>
      </c>
      <c r="AC5" s="25">
        <v>6231.3</v>
      </c>
      <c r="AD5" s="25">
        <v>6452.2979999999998</v>
      </c>
      <c r="AE5" s="25">
        <v>6514.3029999999999</v>
      </c>
      <c r="AF5" s="25">
        <v>6551.009</v>
      </c>
      <c r="AG5" s="25">
        <v>6596.9880000000003</v>
      </c>
      <c r="AH5" s="25">
        <v>6858.3310000000001</v>
      </c>
      <c r="AI5" s="25">
        <v>6863.348</v>
      </c>
      <c r="AJ5" s="25">
        <v>6871.9560000000001</v>
      </c>
      <c r="AK5" s="25">
        <v>7019.924</v>
      </c>
      <c r="AL5" s="25">
        <v>6867.3710000000001</v>
      </c>
      <c r="AM5" s="25">
        <v>6969.75</v>
      </c>
      <c r="AN5" s="25">
        <v>6888.3860000000004</v>
      </c>
      <c r="AO5" s="25">
        <v>6944.3130000000001</v>
      </c>
      <c r="AP5" s="25">
        <v>7401.94</v>
      </c>
      <c r="AQ5" s="25">
        <v>7380.1350000000002</v>
      </c>
      <c r="AR5" s="25">
        <v>7406.63</v>
      </c>
      <c r="AS5" s="25">
        <v>7395.7809999999999</v>
      </c>
      <c r="AT5" s="25">
        <v>7329.8789999999999</v>
      </c>
      <c r="AU5" s="25">
        <v>7341.0659999999998</v>
      </c>
      <c r="AV5" s="25">
        <v>7339.6970000000001</v>
      </c>
      <c r="AW5" s="25">
        <v>7342.9319999999998</v>
      </c>
      <c r="AX5" s="25">
        <v>7343.83</v>
      </c>
      <c r="AY5" s="25">
        <v>7387.8410000000003</v>
      </c>
      <c r="AZ5" s="25">
        <v>7345.8090000000002</v>
      </c>
      <c r="BA5" s="25">
        <v>7292.7579999999998</v>
      </c>
      <c r="BB5" s="25">
        <v>7219.5029999999997</v>
      </c>
      <c r="BC5" s="25">
        <v>7127.174</v>
      </c>
      <c r="BD5" s="25">
        <v>7012.9880000000003</v>
      </c>
      <c r="BE5" s="25">
        <v>6861.38</v>
      </c>
      <c r="BF5" s="25">
        <v>6729</v>
      </c>
      <c r="BG5" s="25">
        <v>6683.44</v>
      </c>
      <c r="BH5" s="25">
        <v>6594.6540000000005</v>
      </c>
      <c r="BI5" s="25">
        <v>6450.9390000000003</v>
      </c>
      <c r="BJ5" s="25">
        <v>6393.866</v>
      </c>
      <c r="BK5" s="25">
        <v>6457.5150000000003</v>
      </c>
      <c r="BL5" s="25">
        <v>6503.9809999999998</v>
      </c>
      <c r="BM5" s="25">
        <v>6580.8819999999996</v>
      </c>
      <c r="BN5" s="25">
        <v>6789.6030000000001</v>
      </c>
      <c r="BO5" s="25">
        <v>6876.8639999999996</v>
      </c>
      <c r="BP5" s="25">
        <v>7071.34</v>
      </c>
      <c r="BQ5" s="25">
        <v>7221.326</v>
      </c>
      <c r="BR5" s="25">
        <v>7255.0209999999997</v>
      </c>
      <c r="BS5" s="25">
        <v>7272.4340000000002</v>
      </c>
      <c r="BT5" s="25">
        <v>7291.6350000000002</v>
      </c>
      <c r="BU5" s="25">
        <v>7321.4390000000003</v>
      </c>
      <c r="BV5" s="25">
        <v>7094.4129999999996</v>
      </c>
      <c r="BW5" s="25">
        <v>7083.9030000000002</v>
      </c>
      <c r="BX5" s="25">
        <v>7067.4170000000004</v>
      </c>
      <c r="BY5" s="25">
        <v>7040.6909999999998</v>
      </c>
      <c r="BZ5" s="25">
        <v>7281.4920000000002</v>
      </c>
      <c r="CA5" s="25">
        <v>7221.6570000000002</v>
      </c>
      <c r="CB5" s="25">
        <v>7160.9489999999996</v>
      </c>
      <c r="CC5" s="25">
        <v>7066.5950000000003</v>
      </c>
      <c r="CD5" s="25">
        <v>6975.9480000000003</v>
      </c>
      <c r="CE5" s="25">
        <v>6905.5360000000001</v>
      </c>
      <c r="CF5" s="25">
        <v>6820.857</v>
      </c>
      <c r="CG5" s="25">
        <v>6721.9870000000001</v>
      </c>
      <c r="CH5" s="25">
        <v>6559.5450000000001</v>
      </c>
      <c r="CI5" s="25">
        <v>6461.4459999999999</v>
      </c>
      <c r="CJ5" s="25">
        <v>6374.482</v>
      </c>
      <c r="CK5" s="25">
        <v>6282.241</v>
      </c>
      <c r="CL5" s="25">
        <v>6192.9679999999998</v>
      </c>
      <c r="CM5" s="25">
        <v>6092.2510000000002</v>
      </c>
      <c r="CN5" s="25">
        <v>5999.183</v>
      </c>
      <c r="CO5" s="25">
        <v>5910.4539999999997</v>
      </c>
      <c r="CP5" s="25">
        <v>5740.0929999999998</v>
      </c>
      <c r="CQ5" s="25">
        <v>5643.89</v>
      </c>
      <c r="CR5" s="25">
        <v>5562.6189999999997</v>
      </c>
      <c r="CS5" s="25">
        <v>5494.8050000000003</v>
      </c>
      <c r="CT5" s="26"/>
      <c r="CU5" s="26"/>
      <c r="CV5" s="26"/>
      <c r="CW5" s="27"/>
      <c r="CX5" s="28">
        <f t="array" ref="CX5">SUMPRODUCT(B5:CW5*0.25)</f>
        <v>154771.23375000001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91.63</v>
      </c>
      <c r="C8" s="37">
        <v>83.41</v>
      </c>
      <c r="D8" s="37">
        <v>79.36</v>
      </c>
      <c r="E8" s="37">
        <v>78.69</v>
      </c>
      <c r="F8" s="37">
        <v>88.31</v>
      </c>
      <c r="G8" s="37">
        <v>81.36</v>
      </c>
      <c r="H8" s="37">
        <v>78.400000000000006</v>
      </c>
      <c r="I8" s="37">
        <v>70.510000000000005</v>
      </c>
      <c r="J8" s="37">
        <v>82.26</v>
      </c>
      <c r="K8" s="37">
        <v>78.150000000000006</v>
      </c>
      <c r="L8" s="37">
        <v>73.31</v>
      </c>
      <c r="M8" s="37">
        <v>71.56</v>
      </c>
      <c r="N8" s="37">
        <v>78.239999999999995</v>
      </c>
      <c r="O8" s="37">
        <v>78.34</v>
      </c>
      <c r="P8" s="37">
        <v>78.27</v>
      </c>
      <c r="Q8" s="37">
        <v>80</v>
      </c>
      <c r="R8" s="37">
        <v>79.08</v>
      </c>
      <c r="S8" s="37">
        <v>79.91</v>
      </c>
      <c r="T8" s="37">
        <v>84.58</v>
      </c>
      <c r="U8" s="37">
        <v>84.05</v>
      </c>
      <c r="V8" s="37">
        <v>85.7</v>
      </c>
      <c r="W8" s="37">
        <v>83.41</v>
      </c>
      <c r="X8" s="37">
        <v>84.62</v>
      </c>
      <c r="Y8" s="37">
        <v>86.67</v>
      </c>
      <c r="Z8" s="37">
        <v>80.02</v>
      </c>
      <c r="AA8" s="37">
        <v>89.92</v>
      </c>
      <c r="AB8" s="37">
        <v>95.21</v>
      </c>
      <c r="AC8" s="37">
        <v>103.52</v>
      </c>
      <c r="AD8" s="37">
        <v>97.11</v>
      </c>
      <c r="AE8" s="37">
        <v>100.43</v>
      </c>
      <c r="AF8" s="37">
        <v>106.53</v>
      </c>
      <c r="AG8" s="37">
        <v>110.25</v>
      </c>
      <c r="AH8" s="37">
        <v>109.01</v>
      </c>
      <c r="AI8" s="37">
        <v>110.76</v>
      </c>
      <c r="AJ8" s="37">
        <v>112.31</v>
      </c>
      <c r="AK8" s="37">
        <v>111.46</v>
      </c>
      <c r="AL8" s="37">
        <v>112.74</v>
      </c>
      <c r="AM8" s="37">
        <v>111.23</v>
      </c>
      <c r="AN8" s="37">
        <v>108.68</v>
      </c>
      <c r="AO8" s="37">
        <v>105.15</v>
      </c>
      <c r="AP8" s="37">
        <v>102.75</v>
      </c>
      <c r="AQ8" s="37">
        <v>99.3</v>
      </c>
      <c r="AR8" s="37">
        <v>99</v>
      </c>
      <c r="AS8" s="37">
        <v>98.49</v>
      </c>
      <c r="AT8" s="37">
        <v>98.27</v>
      </c>
      <c r="AU8" s="37">
        <v>98.08</v>
      </c>
      <c r="AV8" s="37">
        <v>97.81</v>
      </c>
      <c r="AW8" s="37">
        <v>98.61</v>
      </c>
      <c r="AX8" s="37">
        <v>94.65</v>
      </c>
      <c r="AY8" s="37">
        <v>98.86</v>
      </c>
      <c r="AZ8" s="37">
        <v>98.9</v>
      </c>
      <c r="BA8" s="37">
        <v>100.37</v>
      </c>
      <c r="BB8" s="37">
        <v>101.74</v>
      </c>
      <c r="BC8" s="37">
        <v>102.75</v>
      </c>
      <c r="BD8" s="37">
        <v>105.1</v>
      </c>
      <c r="BE8" s="37">
        <v>107.39</v>
      </c>
      <c r="BF8" s="37">
        <v>102.76</v>
      </c>
      <c r="BG8" s="37">
        <v>106.83</v>
      </c>
      <c r="BH8" s="37">
        <v>111.4</v>
      </c>
      <c r="BI8" s="37">
        <v>123.94</v>
      </c>
      <c r="BJ8" s="37">
        <v>111.98</v>
      </c>
      <c r="BK8" s="37">
        <v>116.65</v>
      </c>
      <c r="BL8" s="37">
        <v>119.4</v>
      </c>
      <c r="BM8" s="37">
        <v>127.25</v>
      </c>
      <c r="BN8" s="37">
        <v>120.09</v>
      </c>
      <c r="BO8" s="37">
        <v>127.86</v>
      </c>
      <c r="BP8" s="37">
        <v>131.18</v>
      </c>
      <c r="BQ8" s="37">
        <v>131.47</v>
      </c>
      <c r="BR8" s="37">
        <v>125.06</v>
      </c>
      <c r="BS8" s="37">
        <v>123.05</v>
      </c>
      <c r="BT8" s="37">
        <v>123.42</v>
      </c>
      <c r="BU8" s="37">
        <v>124.3</v>
      </c>
      <c r="BV8" s="37">
        <v>122.3</v>
      </c>
      <c r="BW8" s="37">
        <v>123.15</v>
      </c>
      <c r="BX8" s="37">
        <v>124</v>
      </c>
      <c r="BY8" s="37">
        <v>119.09</v>
      </c>
      <c r="BZ8" s="37">
        <v>124.44</v>
      </c>
      <c r="CA8" s="37">
        <v>121.99</v>
      </c>
      <c r="CB8" s="37">
        <v>120.35</v>
      </c>
      <c r="CC8" s="37">
        <v>118.27</v>
      </c>
      <c r="CD8" s="37">
        <v>131.69999999999999</v>
      </c>
      <c r="CE8" s="37">
        <v>123.58</v>
      </c>
      <c r="CF8" s="37">
        <v>115.02</v>
      </c>
      <c r="CG8" s="37">
        <v>110.45</v>
      </c>
      <c r="CH8" s="37">
        <v>109.66</v>
      </c>
      <c r="CI8" s="37">
        <v>103.9</v>
      </c>
      <c r="CJ8" s="37">
        <v>98.44</v>
      </c>
      <c r="CK8" s="37">
        <v>90.68</v>
      </c>
      <c r="CL8" s="37">
        <v>100.74</v>
      </c>
      <c r="CM8" s="37">
        <v>96.03</v>
      </c>
      <c r="CN8" s="37">
        <v>92.69</v>
      </c>
      <c r="CO8" s="37">
        <v>89.4</v>
      </c>
      <c r="CP8" s="37">
        <v>95.79</v>
      </c>
      <c r="CQ8" s="37">
        <v>92.98</v>
      </c>
      <c r="CR8" s="37">
        <v>87.24</v>
      </c>
      <c r="CS8" s="37">
        <v>80.5</v>
      </c>
      <c r="CT8" s="38"/>
      <c r="CU8" s="38"/>
      <c r="CV8" s="38"/>
      <c r="CW8" s="39"/>
      <c r="CX8" s="40">
        <f>IF(SUM(B8:CW8)&lt;&gt;0,AVERAGEIF(B8:CW8,"&lt;&gt;"""),"")</f>
        <v>101.30468750000001</v>
      </c>
    </row>
    <row r="9" spans="1:102" ht="24.95" customHeight="1" thickBot="1" x14ac:dyDescent="0.25">
      <c r="A9" s="41" t="s">
        <v>6</v>
      </c>
      <c r="B9" s="42">
        <v>83.272499999999994</v>
      </c>
      <c r="C9" s="43">
        <v>83.272499999999994</v>
      </c>
      <c r="D9" s="43">
        <v>83.272499999999994</v>
      </c>
      <c r="E9" s="43">
        <v>83.272499999999994</v>
      </c>
      <c r="F9" s="43">
        <v>79.644999999999996</v>
      </c>
      <c r="G9" s="43">
        <v>79.644999999999996</v>
      </c>
      <c r="H9" s="43">
        <v>79.644999999999996</v>
      </c>
      <c r="I9" s="43">
        <v>79.644999999999996</v>
      </c>
      <c r="J9" s="43">
        <v>76.319999999999993</v>
      </c>
      <c r="K9" s="43">
        <v>76.319999999999993</v>
      </c>
      <c r="L9" s="43">
        <v>76.319999999999993</v>
      </c>
      <c r="M9" s="43">
        <v>76.319999999999993</v>
      </c>
      <c r="N9" s="43">
        <v>78.712500000000006</v>
      </c>
      <c r="O9" s="43">
        <v>78.712500000000006</v>
      </c>
      <c r="P9" s="43">
        <v>78.712500000000006</v>
      </c>
      <c r="Q9" s="43">
        <v>78.712500000000006</v>
      </c>
      <c r="R9" s="43">
        <v>81.905000000000001</v>
      </c>
      <c r="S9" s="43">
        <v>81.905000000000001</v>
      </c>
      <c r="T9" s="43">
        <v>81.905000000000001</v>
      </c>
      <c r="U9" s="43">
        <v>81.905000000000001</v>
      </c>
      <c r="V9" s="43">
        <v>85.1</v>
      </c>
      <c r="W9" s="43">
        <v>85.1</v>
      </c>
      <c r="X9" s="43">
        <v>85.1</v>
      </c>
      <c r="Y9" s="43">
        <v>85.1</v>
      </c>
      <c r="Z9" s="43">
        <v>92.167500000000004</v>
      </c>
      <c r="AA9" s="43">
        <v>92.167500000000004</v>
      </c>
      <c r="AB9" s="43">
        <v>92.167500000000004</v>
      </c>
      <c r="AC9" s="43">
        <v>92.167500000000004</v>
      </c>
      <c r="AD9" s="43">
        <v>103.58</v>
      </c>
      <c r="AE9" s="43">
        <v>103.58</v>
      </c>
      <c r="AF9" s="43">
        <v>103.58</v>
      </c>
      <c r="AG9" s="43">
        <v>103.58</v>
      </c>
      <c r="AH9" s="43">
        <v>110.88500000000001</v>
      </c>
      <c r="AI9" s="43">
        <v>110.88500000000001</v>
      </c>
      <c r="AJ9" s="43">
        <v>110.88500000000001</v>
      </c>
      <c r="AK9" s="43">
        <v>110.88500000000001</v>
      </c>
      <c r="AL9" s="43">
        <v>109.45</v>
      </c>
      <c r="AM9" s="43">
        <v>109.45</v>
      </c>
      <c r="AN9" s="43">
        <v>109.45</v>
      </c>
      <c r="AO9" s="43">
        <v>109.45</v>
      </c>
      <c r="AP9" s="43">
        <v>99.885000000000005</v>
      </c>
      <c r="AQ9" s="43">
        <v>99.885000000000005</v>
      </c>
      <c r="AR9" s="43">
        <v>99.885000000000005</v>
      </c>
      <c r="AS9" s="43">
        <v>99.885000000000005</v>
      </c>
      <c r="AT9" s="43">
        <v>98.192499999999995</v>
      </c>
      <c r="AU9" s="43">
        <v>98.192499999999995</v>
      </c>
      <c r="AV9" s="43">
        <v>98.192499999999995</v>
      </c>
      <c r="AW9" s="43">
        <v>98.192499999999995</v>
      </c>
      <c r="AX9" s="43">
        <v>98.194999999999993</v>
      </c>
      <c r="AY9" s="43">
        <v>98.194999999999993</v>
      </c>
      <c r="AZ9" s="43">
        <v>98.194999999999993</v>
      </c>
      <c r="BA9" s="43">
        <v>98.194999999999993</v>
      </c>
      <c r="BB9" s="43">
        <v>104.245</v>
      </c>
      <c r="BC9" s="43">
        <v>104.245</v>
      </c>
      <c r="BD9" s="43">
        <v>104.245</v>
      </c>
      <c r="BE9" s="43">
        <v>104.245</v>
      </c>
      <c r="BF9" s="43">
        <v>111.2325</v>
      </c>
      <c r="BG9" s="43">
        <v>111.2325</v>
      </c>
      <c r="BH9" s="43">
        <v>111.2325</v>
      </c>
      <c r="BI9" s="43">
        <v>111.2325</v>
      </c>
      <c r="BJ9" s="43">
        <v>118.82</v>
      </c>
      <c r="BK9" s="43">
        <v>118.82</v>
      </c>
      <c r="BL9" s="43">
        <v>118.82</v>
      </c>
      <c r="BM9" s="43">
        <v>118.82</v>
      </c>
      <c r="BN9" s="43">
        <v>127.65</v>
      </c>
      <c r="BO9" s="43">
        <v>127.65</v>
      </c>
      <c r="BP9" s="43">
        <v>127.65</v>
      </c>
      <c r="BQ9" s="43">
        <v>127.65</v>
      </c>
      <c r="BR9" s="43">
        <v>123.9575</v>
      </c>
      <c r="BS9" s="43">
        <v>123.9575</v>
      </c>
      <c r="BT9" s="43">
        <v>123.9575</v>
      </c>
      <c r="BU9" s="43">
        <v>123.9575</v>
      </c>
      <c r="BV9" s="43">
        <v>122.13500000000001</v>
      </c>
      <c r="BW9" s="43">
        <v>122.13500000000001</v>
      </c>
      <c r="BX9" s="43">
        <v>122.13500000000001</v>
      </c>
      <c r="BY9" s="43">
        <v>122.13500000000001</v>
      </c>
      <c r="BZ9" s="43">
        <v>121.2625</v>
      </c>
      <c r="CA9" s="43">
        <v>121.2625</v>
      </c>
      <c r="CB9" s="43">
        <v>121.2625</v>
      </c>
      <c r="CC9" s="43">
        <v>121.2625</v>
      </c>
      <c r="CD9" s="43">
        <v>120.1875</v>
      </c>
      <c r="CE9" s="43">
        <v>120.1875</v>
      </c>
      <c r="CF9" s="43">
        <v>120.1875</v>
      </c>
      <c r="CG9" s="43">
        <v>120.1875</v>
      </c>
      <c r="CH9" s="43">
        <v>100.67</v>
      </c>
      <c r="CI9" s="43">
        <v>100.67</v>
      </c>
      <c r="CJ9" s="43">
        <v>100.67</v>
      </c>
      <c r="CK9" s="43">
        <v>100.67</v>
      </c>
      <c r="CL9" s="43">
        <v>94.715000000000003</v>
      </c>
      <c r="CM9" s="43">
        <v>94.715000000000003</v>
      </c>
      <c r="CN9" s="43">
        <v>94.715000000000003</v>
      </c>
      <c r="CO9" s="43">
        <v>94.715000000000003</v>
      </c>
      <c r="CP9" s="43">
        <v>89.127499999999998</v>
      </c>
      <c r="CQ9" s="43">
        <v>89.127499999999998</v>
      </c>
      <c r="CR9" s="43">
        <v>89.127499999999998</v>
      </c>
      <c r="CS9" s="43">
        <v>89.127499999999998</v>
      </c>
      <c r="CT9" s="44"/>
      <c r="CU9" s="44"/>
      <c r="CV9" s="44"/>
      <c r="CW9" s="45"/>
      <c r="CX9" s="46">
        <f>IF(SUM(B9:CW9)&lt;&gt;0,AVERAGEIF(B9:CW9,"&lt;&gt;"""),"")</f>
        <v>101.30468750000001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599</v>
      </c>
      <c r="C11" s="53">
        <v>548.66700000000003</v>
      </c>
      <c r="D11" s="53">
        <v>498.33299999999997</v>
      </c>
      <c r="E11" s="53">
        <v>448</v>
      </c>
      <c r="F11" s="53">
        <v>397.66700000000003</v>
      </c>
      <c r="G11" s="53">
        <v>347.33299999999997</v>
      </c>
      <c r="H11" s="53">
        <v>297</v>
      </c>
      <c r="I11" s="53">
        <v>297</v>
      </c>
      <c r="J11" s="53">
        <v>305</v>
      </c>
      <c r="K11" s="53">
        <v>305</v>
      </c>
      <c r="L11" s="53">
        <v>305</v>
      </c>
      <c r="M11" s="53">
        <v>305</v>
      </c>
      <c r="N11" s="53">
        <v>297</v>
      </c>
      <c r="O11" s="53">
        <v>297</v>
      </c>
      <c r="P11" s="53">
        <v>297</v>
      </c>
      <c r="Q11" s="53">
        <v>297</v>
      </c>
      <c r="R11" s="53">
        <v>297</v>
      </c>
      <c r="S11" s="53">
        <v>297</v>
      </c>
      <c r="T11" s="53">
        <v>297</v>
      </c>
      <c r="U11" s="53">
        <v>297</v>
      </c>
      <c r="V11" s="53">
        <v>297</v>
      </c>
      <c r="W11" s="53">
        <v>297</v>
      </c>
      <c r="X11" s="53">
        <v>297</v>
      </c>
      <c r="Y11" s="53">
        <v>297</v>
      </c>
      <c r="Z11" s="53">
        <v>297</v>
      </c>
      <c r="AA11" s="53">
        <v>297</v>
      </c>
      <c r="AB11" s="53">
        <v>297</v>
      </c>
      <c r="AC11" s="53">
        <v>297</v>
      </c>
      <c r="AD11" s="53">
        <v>297</v>
      </c>
      <c r="AE11" s="53">
        <v>297</v>
      </c>
      <c r="AF11" s="53">
        <v>297</v>
      </c>
      <c r="AG11" s="53">
        <v>297</v>
      </c>
      <c r="AH11" s="53">
        <v>297</v>
      </c>
      <c r="AI11" s="53">
        <v>297</v>
      </c>
      <c r="AJ11" s="53">
        <v>297</v>
      </c>
      <c r="AK11" s="53">
        <v>297</v>
      </c>
      <c r="AL11" s="53">
        <v>297</v>
      </c>
      <c r="AM11" s="53">
        <v>297</v>
      </c>
      <c r="AN11" s="53">
        <v>297</v>
      </c>
      <c r="AO11" s="53">
        <v>297</v>
      </c>
      <c r="AP11" s="53">
        <v>297</v>
      </c>
      <c r="AQ11" s="53">
        <v>297</v>
      </c>
      <c r="AR11" s="53">
        <v>297</v>
      </c>
      <c r="AS11" s="53">
        <v>297</v>
      </c>
      <c r="AT11" s="53">
        <v>297</v>
      </c>
      <c r="AU11" s="53">
        <v>297</v>
      </c>
      <c r="AV11" s="53">
        <v>297</v>
      </c>
      <c r="AW11" s="53">
        <v>297</v>
      </c>
      <c r="AX11" s="53">
        <v>297</v>
      </c>
      <c r="AY11" s="53">
        <v>297</v>
      </c>
      <c r="AZ11" s="53">
        <v>297</v>
      </c>
      <c r="BA11" s="53">
        <v>297</v>
      </c>
      <c r="BB11" s="53">
        <v>297</v>
      </c>
      <c r="BC11" s="53">
        <v>297</v>
      </c>
      <c r="BD11" s="53">
        <v>297</v>
      </c>
      <c r="BE11" s="53">
        <v>297</v>
      </c>
      <c r="BF11" s="53">
        <v>297</v>
      </c>
      <c r="BG11" s="53">
        <v>297</v>
      </c>
      <c r="BH11" s="53">
        <v>297</v>
      </c>
      <c r="BI11" s="53">
        <v>297</v>
      </c>
      <c r="BJ11" s="53">
        <v>297</v>
      </c>
      <c r="BK11" s="53">
        <v>297</v>
      </c>
      <c r="BL11" s="53">
        <v>297</v>
      </c>
      <c r="BM11" s="53">
        <v>297</v>
      </c>
      <c r="BN11" s="53">
        <v>297</v>
      </c>
      <c r="BO11" s="53">
        <v>297</v>
      </c>
      <c r="BP11" s="53">
        <v>297</v>
      </c>
      <c r="BQ11" s="53">
        <v>297</v>
      </c>
      <c r="BR11" s="53">
        <v>297</v>
      </c>
      <c r="BS11" s="53">
        <v>297</v>
      </c>
      <c r="BT11" s="53">
        <v>297</v>
      </c>
      <c r="BU11" s="53">
        <v>297</v>
      </c>
      <c r="BV11" s="53">
        <v>297</v>
      </c>
      <c r="BW11" s="53">
        <v>297</v>
      </c>
      <c r="BX11" s="53">
        <v>297</v>
      </c>
      <c r="BY11" s="53">
        <v>297</v>
      </c>
      <c r="BZ11" s="53">
        <v>297</v>
      </c>
      <c r="CA11" s="53">
        <v>297</v>
      </c>
      <c r="CB11" s="53">
        <v>297</v>
      </c>
      <c r="CC11" s="53">
        <v>297</v>
      </c>
      <c r="CD11" s="53">
        <v>297</v>
      </c>
      <c r="CE11" s="53">
        <v>297</v>
      </c>
      <c r="CF11" s="53">
        <v>297</v>
      </c>
      <c r="CG11" s="53">
        <v>297</v>
      </c>
      <c r="CH11" s="53">
        <v>297</v>
      </c>
      <c r="CI11" s="53">
        <v>297</v>
      </c>
      <c r="CJ11" s="53">
        <v>297</v>
      </c>
      <c r="CK11" s="53">
        <v>297</v>
      </c>
      <c r="CL11" s="53">
        <v>297</v>
      </c>
      <c r="CM11" s="53">
        <v>297</v>
      </c>
      <c r="CN11" s="53">
        <v>297</v>
      </c>
      <c r="CO11" s="53">
        <v>297</v>
      </c>
      <c r="CP11" s="53">
        <v>297</v>
      </c>
      <c r="CQ11" s="53">
        <v>297</v>
      </c>
      <c r="CR11" s="53">
        <v>297</v>
      </c>
      <c r="CS11" s="53">
        <v>297</v>
      </c>
      <c r="CT11" s="54"/>
      <c r="CU11" s="54"/>
      <c r="CV11" s="54"/>
      <c r="CW11" s="55"/>
      <c r="CX11" s="56">
        <f t="array" ref="CX11">SUMPRODUCT(B11:CW11*0.25)</f>
        <v>7400.25</v>
      </c>
    </row>
    <row r="12" spans="1:102" ht="24.95" customHeight="1" x14ac:dyDescent="0.2">
      <c r="A12" s="57" t="s">
        <v>9</v>
      </c>
      <c r="B12" s="58">
        <v>83.5</v>
      </c>
      <c r="C12" s="59">
        <v>83.5</v>
      </c>
      <c r="D12" s="59">
        <v>83.5</v>
      </c>
      <c r="E12" s="59">
        <v>83.5</v>
      </c>
      <c r="F12" s="59">
        <v>88.5</v>
      </c>
      <c r="G12" s="59">
        <v>88.5</v>
      </c>
      <c r="H12" s="59">
        <v>88.5</v>
      </c>
      <c r="I12" s="59">
        <v>88.5</v>
      </c>
      <c r="J12" s="59">
        <v>79.5</v>
      </c>
      <c r="K12" s="59">
        <v>79.5</v>
      </c>
      <c r="L12" s="59">
        <v>79.5</v>
      </c>
      <c r="M12" s="59">
        <v>79.5</v>
      </c>
      <c r="N12" s="59">
        <v>79.5</v>
      </c>
      <c r="O12" s="59">
        <v>79.5</v>
      </c>
      <c r="P12" s="59">
        <v>79.5</v>
      </c>
      <c r="Q12" s="59">
        <v>79.5</v>
      </c>
      <c r="R12" s="59">
        <v>79.5</v>
      </c>
      <c r="S12" s="59">
        <v>79.5</v>
      </c>
      <c r="T12" s="59">
        <v>79.5</v>
      </c>
      <c r="U12" s="59">
        <v>79.5</v>
      </c>
      <c r="V12" s="59">
        <v>81.5</v>
      </c>
      <c r="W12" s="59">
        <v>81.5</v>
      </c>
      <c r="X12" s="59">
        <v>81.5</v>
      </c>
      <c r="Y12" s="59">
        <v>81.5</v>
      </c>
      <c r="Z12" s="59">
        <v>115</v>
      </c>
      <c r="AA12" s="59">
        <v>115</v>
      </c>
      <c r="AB12" s="59">
        <v>115</v>
      </c>
      <c r="AC12" s="59">
        <v>115</v>
      </c>
      <c r="AD12" s="59">
        <v>91.5</v>
      </c>
      <c r="AE12" s="59">
        <v>91.5</v>
      </c>
      <c r="AF12" s="59">
        <v>91.5</v>
      </c>
      <c r="AG12" s="59">
        <v>91.5</v>
      </c>
      <c r="AH12" s="59">
        <v>97</v>
      </c>
      <c r="AI12" s="59">
        <v>97</v>
      </c>
      <c r="AJ12" s="59">
        <v>97</v>
      </c>
      <c r="AK12" s="59">
        <v>97</v>
      </c>
      <c r="AL12" s="59">
        <v>101</v>
      </c>
      <c r="AM12" s="59">
        <v>101</v>
      </c>
      <c r="AN12" s="59">
        <v>101</v>
      </c>
      <c r="AO12" s="59">
        <v>101</v>
      </c>
      <c r="AP12" s="59">
        <v>105</v>
      </c>
      <c r="AQ12" s="59">
        <v>105</v>
      </c>
      <c r="AR12" s="59">
        <v>105</v>
      </c>
      <c r="AS12" s="59">
        <v>105</v>
      </c>
      <c r="AT12" s="59">
        <v>102</v>
      </c>
      <c r="AU12" s="59">
        <v>102</v>
      </c>
      <c r="AV12" s="59">
        <v>102</v>
      </c>
      <c r="AW12" s="59">
        <v>102</v>
      </c>
      <c r="AX12" s="59">
        <v>105</v>
      </c>
      <c r="AY12" s="59">
        <v>105</v>
      </c>
      <c r="AZ12" s="59">
        <v>105</v>
      </c>
      <c r="BA12" s="59">
        <v>105</v>
      </c>
      <c r="BB12" s="59">
        <v>113</v>
      </c>
      <c r="BC12" s="59">
        <v>113</v>
      </c>
      <c r="BD12" s="59">
        <v>113</v>
      </c>
      <c r="BE12" s="59">
        <v>113</v>
      </c>
      <c r="BF12" s="59">
        <v>132</v>
      </c>
      <c r="BG12" s="59">
        <v>132</v>
      </c>
      <c r="BH12" s="59">
        <v>132</v>
      </c>
      <c r="BI12" s="59">
        <v>132</v>
      </c>
      <c r="BJ12" s="59">
        <v>154</v>
      </c>
      <c r="BK12" s="59">
        <v>154</v>
      </c>
      <c r="BL12" s="59">
        <v>154</v>
      </c>
      <c r="BM12" s="59">
        <v>154</v>
      </c>
      <c r="BN12" s="59">
        <v>181</v>
      </c>
      <c r="BO12" s="59">
        <v>181</v>
      </c>
      <c r="BP12" s="59">
        <v>181</v>
      </c>
      <c r="BQ12" s="59">
        <v>181</v>
      </c>
      <c r="BR12" s="59">
        <v>186</v>
      </c>
      <c r="BS12" s="59">
        <v>186</v>
      </c>
      <c r="BT12" s="59">
        <v>186</v>
      </c>
      <c r="BU12" s="59">
        <v>186</v>
      </c>
      <c r="BV12" s="59">
        <v>183</v>
      </c>
      <c r="BW12" s="59">
        <v>183</v>
      </c>
      <c r="BX12" s="59">
        <v>183</v>
      </c>
      <c r="BY12" s="59">
        <v>183</v>
      </c>
      <c r="BZ12" s="59">
        <v>174</v>
      </c>
      <c r="CA12" s="59">
        <v>174</v>
      </c>
      <c r="CB12" s="59">
        <v>174</v>
      </c>
      <c r="CC12" s="59">
        <v>174</v>
      </c>
      <c r="CD12" s="59">
        <v>150</v>
      </c>
      <c r="CE12" s="59">
        <v>150</v>
      </c>
      <c r="CF12" s="59">
        <v>150</v>
      </c>
      <c r="CG12" s="59">
        <v>150</v>
      </c>
      <c r="CH12" s="59">
        <v>160</v>
      </c>
      <c r="CI12" s="59">
        <v>160</v>
      </c>
      <c r="CJ12" s="59">
        <v>160</v>
      </c>
      <c r="CK12" s="59">
        <v>160</v>
      </c>
      <c r="CL12" s="59">
        <v>117</v>
      </c>
      <c r="CM12" s="59">
        <v>117</v>
      </c>
      <c r="CN12" s="59">
        <v>117</v>
      </c>
      <c r="CO12" s="59">
        <v>117</v>
      </c>
      <c r="CP12" s="59">
        <v>118.5</v>
      </c>
      <c r="CQ12" s="59">
        <v>118.5</v>
      </c>
      <c r="CR12" s="59">
        <v>118.5</v>
      </c>
      <c r="CS12" s="59">
        <v>118.5</v>
      </c>
      <c r="CT12" s="60"/>
      <c r="CU12" s="60"/>
      <c r="CV12" s="60"/>
      <c r="CW12" s="61"/>
      <c r="CX12" s="62">
        <f t="array" ref="CX12">SUMPRODUCT(B12:CW12*0.25)</f>
        <v>2877</v>
      </c>
    </row>
    <row r="13" spans="1:102" ht="24.95" customHeight="1" x14ac:dyDescent="0.2">
      <c r="A13" s="63" t="s">
        <v>10</v>
      </c>
      <c r="B13" s="64">
        <v>2254.7750000000001</v>
      </c>
      <c r="C13" s="65">
        <v>1966.9</v>
      </c>
      <c r="D13" s="65">
        <v>1764.1390000000001</v>
      </c>
      <c r="E13" s="65">
        <v>1715.5279999999998</v>
      </c>
      <c r="F13" s="65">
        <v>1902.6370000000002</v>
      </c>
      <c r="G13" s="65">
        <v>1875.9</v>
      </c>
      <c r="H13" s="65">
        <v>1694.5830000000001</v>
      </c>
      <c r="I13" s="65">
        <v>1657.9</v>
      </c>
      <c r="J13" s="65">
        <v>1875.9</v>
      </c>
      <c r="K13" s="65">
        <v>1675.9159999999999</v>
      </c>
      <c r="L13" s="65">
        <v>1657.9</v>
      </c>
      <c r="M13" s="65">
        <v>1657.9</v>
      </c>
      <c r="N13" s="65">
        <v>1682.5740000000001</v>
      </c>
      <c r="O13" s="65">
        <v>1689.732</v>
      </c>
      <c r="P13" s="65">
        <v>1684.4850000000001</v>
      </c>
      <c r="Q13" s="65">
        <v>1810.5</v>
      </c>
      <c r="R13" s="65">
        <v>1743.8490000000002</v>
      </c>
      <c r="S13" s="65">
        <v>1803.64</v>
      </c>
      <c r="T13" s="65">
        <v>1875.9</v>
      </c>
      <c r="U13" s="65">
        <v>1875.9</v>
      </c>
      <c r="V13" s="65">
        <v>1930.9</v>
      </c>
      <c r="W13" s="65">
        <v>1945.9</v>
      </c>
      <c r="X13" s="65">
        <v>2085.9</v>
      </c>
      <c r="Y13" s="65">
        <v>2134.5630000000001</v>
      </c>
      <c r="Z13" s="65">
        <v>2057.0070000000001</v>
      </c>
      <c r="AA13" s="65">
        <v>2450.5250000000001</v>
      </c>
      <c r="AB13" s="65">
        <v>2748.0370000000003</v>
      </c>
      <c r="AC13" s="65">
        <v>3253.9780000000001</v>
      </c>
      <c r="AD13" s="65">
        <v>2791.739</v>
      </c>
      <c r="AE13" s="65">
        <v>3132.3010000000004</v>
      </c>
      <c r="AF13" s="65">
        <v>3239.0910000000003</v>
      </c>
      <c r="AG13" s="65">
        <v>3249.9070000000002</v>
      </c>
      <c r="AH13" s="65">
        <v>3237.8609999999999</v>
      </c>
      <c r="AI13" s="65">
        <v>3241.5990000000002</v>
      </c>
      <c r="AJ13" s="65">
        <v>3244.9120000000003</v>
      </c>
      <c r="AK13" s="65">
        <v>3343.1019999999999</v>
      </c>
      <c r="AL13" s="65">
        <v>3096.9</v>
      </c>
      <c r="AM13" s="65">
        <v>3096.9</v>
      </c>
      <c r="AN13" s="65">
        <v>3096.9</v>
      </c>
      <c r="AO13" s="65">
        <v>3096.9</v>
      </c>
      <c r="AP13" s="65">
        <v>3132.9169999999999</v>
      </c>
      <c r="AQ13" s="65">
        <v>3041.6019999999999</v>
      </c>
      <c r="AR13" s="65">
        <v>3033.7640000000001</v>
      </c>
      <c r="AS13" s="65">
        <v>3006.9180000000001</v>
      </c>
      <c r="AT13" s="65">
        <v>2993.5690000000004</v>
      </c>
      <c r="AU13" s="65">
        <v>2983.7640000000001</v>
      </c>
      <c r="AV13" s="65">
        <v>2994.4930000000004</v>
      </c>
      <c r="AW13" s="65">
        <v>3036.1570000000002</v>
      </c>
      <c r="AX13" s="65">
        <v>2939.9010000000003</v>
      </c>
      <c r="AY13" s="65">
        <v>3047.4209999999998</v>
      </c>
      <c r="AZ13" s="65">
        <v>3069.7550000000001</v>
      </c>
      <c r="BA13" s="65">
        <v>3109.2049999999999</v>
      </c>
      <c r="BB13" s="65">
        <v>3152.3900000000003</v>
      </c>
      <c r="BC13" s="65">
        <v>3173.8990000000003</v>
      </c>
      <c r="BD13" s="65">
        <v>3190.9</v>
      </c>
      <c r="BE13" s="65">
        <v>3190.9</v>
      </c>
      <c r="BF13" s="65">
        <v>3207.0060000000003</v>
      </c>
      <c r="BG13" s="65">
        <v>3257.3960000000002</v>
      </c>
      <c r="BH13" s="65">
        <v>3264.393</v>
      </c>
      <c r="BI13" s="65">
        <v>3283.6019999999999</v>
      </c>
      <c r="BJ13" s="65">
        <v>3286.373</v>
      </c>
      <c r="BK13" s="65">
        <v>3291.518</v>
      </c>
      <c r="BL13" s="65">
        <v>3294.558</v>
      </c>
      <c r="BM13" s="65">
        <v>3316.5309999999999</v>
      </c>
      <c r="BN13" s="65">
        <v>3641.9769999999999</v>
      </c>
      <c r="BO13" s="65">
        <v>3686.0509999999999</v>
      </c>
      <c r="BP13" s="65">
        <v>3734.59</v>
      </c>
      <c r="BQ13" s="65">
        <v>3738.6909999999998</v>
      </c>
      <c r="BR13" s="65">
        <v>3638.4940000000001</v>
      </c>
      <c r="BS13" s="65">
        <v>3627.69</v>
      </c>
      <c r="BT13" s="65">
        <v>3631.5240000000003</v>
      </c>
      <c r="BU13" s="65">
        <v>3637.2910000000002</v>
      </c>
      <c r="BV13" s="65">
        <v>3660.0610000000001</v>
      </c>
      <c r="BW13" s="65">
        <v>3661.0010000000002</v>
      </c>
      <c r="BX13" s="65">
        <v>3663.931</v>
      </c>
      <c r="BY13" s="65">
        <v>3658.52</v>
      </c>
      <c r="BZ13" s="65">
        <v>3658.1890000000003</v>
      </c>
      <c r="CA13" s="65">
        <v>3654.462</v>
      </c>
      <c r="CB13" s="65">
        <v>3651.9549999999999</v>
      </c>
      <c r="CC13" s="65">
        <v>3648.7930000000001</v>
      </c>
      <c r="CD13" s="65">
        <v>3767.5570000000002</v>
      </c>
      <c r="CE13" s="65">
        <v>3671.634</v>
      </c>
      <c r="CF13" s="65">
        <v>3660.6220000000003</v>
      </c>
      <c r="CG13" s="65">
        <v>3653.7570000000001</v>
      </c>
      <c r="CH13" s="65">
        <v>3652.87</v>
      </c>
      <c r="CI13" s="65">
        <v>3590.2930000000001</v>
      </c>
      <c r="CJ13" s="65">
        <v>3365.0290000000005</v>
      </c>
      <c r="CK13" s="65">
        <v>2898.2799999999997</v>
      </c>
      <c r="CL13" s="65">
        <v>3331.2950000000001</v>
      </c>
      <c r="CM13" s="65">
        <v>3180.3909999999996</v>
      </c>
      <c r="CN13" s="65">
        <v>3002.556</v>
      </c>
      <c r="CO13" s="65">
        <v>2786.27</v>
      </c>
      <c r="CP13" s="65">
        <v>3170.8490000000002</v>
      </c>
      <c r="CQ13" s="65">
        <v>3031.8820000000001</v>
      </c>
      <c r="CR13" s="65">
        <v>2713.1440000000002</v>
      </c>
      <c r="CS13" s="65">
        <v>2362.1610000000001</v>
      </c>
      <c r="CT13" s="66"/>
      <c r="CU13" s="66"/>
      <c r="CV13" s="66"/>
      <c r="CW13" s="67"/>
      <c r="CX13" s="68">
        <f t="array" ref="CX13">SUMPRODUCT(B13:CW13*0.25)</f>
        <v>69518.055500000002</v>
      </c>
    </row>
    <row r="14" spans="1:102" ht="24.95" customHeight="1" x14ac:dyDescent="0.2">
      <c r="A14" s="63" t="s">
        <v>11</v>
      </c>
      <c r="B14" s="64">
        <v>184</v>
      </c>
      <c r="C14" s="65">
        <v>182</v>
      </c>
      <c r="D14" s="65">
        <v>154</v>
      </c>
      <c r="E14" s="65">
        <v>150</v>
      </c>
      <c r="F14" s="65">
        <v>138</v>
      </c>
      <c r="G14" s="65">
        <v>138</v>
      </c>
      <c r="H14" s="65">
        <v>138</v>
      </c>
      <c r="I14" s="65">
        <v>138</v>
      </c>
      <c r="J14" s="65">
        <v>138</v>
      </c>
      <c r="K14" s="65">
        <v>134</v>
      </c>
      <c r="L14" s="65">
        <v>134</v>
      </c>
      <c r="M14" s="65">
        <v>134</v>
      </c>
      <c r="N14" s="65">
        <v>134</v>
      </c>
      <c r="O14" s="65">
        <v>134</v>
      </c>
      <c r="P14" s="65">
        <v>134</v>
      </c>
      <c r="Q14" s="65">
        <v>134</v>
      </c>
      <c r="R14" s="65">
        <v>138</v>
      </c>
      <c r="S14" s="65">
        <v>138</v>
      </c>
      <c r="T14" s="65">
        <v>138</v>
      </c>
      <c r="U14" s="65">
        <v>138</v>
      </c>
      <c r="V14" s="65">
        <v>150</v>
      </c>
      <c r="W14" s="65">
        <v>184</v>
      </c>
      <c r="X14" s="65">
        <v>184</v>
      </c>
      <c r="Y14" s="65">
        <v>184</v>
      </c>
      <c r="Z14" s="65">
        <v>184</v>
      </c>
      <c r="AA14" s="65">
        <v>184</v>
      </c>
      <c r="AB14" s="65">
        <v>184</v>
      </c>
      <c r="AC14" s="65">
        <v>184</v>
      </c>
      <c r="AD14" s="65">
        <v>546</v>
      </c>
      <c r="AE14" s="65">
        <v>546</v>
      </c>
      <c r="AF14" s="65">
        <v>546</v>
      </c>
      <c r="AG14" s="65">
        <v>546</v>
      </c>
      <c r="AH14" s="65">
        <v>542</v>
      </c>
      <c r="AI14" s="65">
        <v>542</v>
      </c>
      <c r="AJ14" s="65">
        <v>542</v>
      </c>
      <c r="AK14" s="65">
        <v>542</v>
      </c>
      <c r="AL14" s="65">
        <v>470</v>
      </c>
      <c r="AM14" s="65">
        <v>470</v>
      </c>
      <c r="AN14" s="65">
        <v>270</v>
      </c>
      <c r="AO14" s="65">
        <v>270</v>
      </c>
      <c r="AP14" s="65">
        <v>210</v>
      </c>
      <c r="AQ14" s="65">
        <v>210</v>
      </c>
      <c r="AR14" s="65">
        <v>210</v>
      </c>
      <c r="AS14" s="65">
        <v>210</v>
      </c>
      <c r="AT14" s="65">
        <v>184</v>
      </c>
      <c r="AU14" s="65">
        <v>184</v>
      </c>
      <c r="AV14" s="65">
        <v>184</v>
      </c>
      <c r="AW14" s="65">
        <v>184</v>
      </c>
      <c r="AX14" s="65">
        <v>188</v>
      </c>
      <c r="AY14" s="65">
        <v>188</v>
      </c>
      <c r="AZ14" s="65">
        <v>188</v>
      </c>
      <c r="BA14" s="65">
        <v>188</v>
      </c>
      <c r="BB14" s="65">
        <v>184</v>
      </c>
      <c r="BC14" s="65">
        <v>184</v>
      </c>
      <c r="BD14" s="65">
        <v>184</v>
      </c>
      <c r="BE14" s="65">
        <v>184</v>
      </c>
      <c r="BF14" s="65">
        <v>184</v>
      </c>
      <c r="BG14" s="65">
        <v>234</v>
      </c>
      <c r="BH14" s="65">
        <v>294</v>
      </c>
      <c r="BI14" s="65">
        <v>294</v>
      </c>
      <c r="BJ14" s="65">
        <v>294</v>
      </c>
      <c r="BK14" s="65">
        <v>414</v>
      </c>
      <c r="BL14" s="65">
        <v>654</v>
      </c>
      <c r="BM14" s="65">
        <v>754</v>
      </c>
      <c r="BN14" s="65">
        <v>767</v>
      </c>
      <c r="BO14" s="65">
        <v>787</v>
      </c>
      <c r="BP14" s="65">
        <v>927</v>
      </c>
      <c r="BQ14" s="65">
        <v>1057</v>
      </c>
      <c r="BR14" s="65">
        <v>1149</v>
      </c>
      <c r="BS14" s="65">
        <v>1149</v>
      </c>
      <c r="BT14" s="65">
        <v>1149</v>
      </c>
      <c r="BU14" s="65">
        <v>1149</v>
      </c>
      <c r="BV14" s="65">
        <v>1269</v>
      </c>
      <c r="BW14" s="65">
        <v>1269</v>
      </c>
      <c r="BX14" s="65">
        <v>1129</v>
      </c>
      <c r="BY14" s="65">
        <v>1079</v>
      </c>
      <c r="BZ14" s="65">
        <v>964</v>
      </c>
      <c r="CA14" s="65">
        <v>884</v>
      </c>
      <c r="CB14" s="65">
        <v>884</v>
      </c>
      <c r="CC14" s="65">
        <v>872</v>
      </c>
      <c r="CD14" s="65">
        <v>734</v>
      </c>
      <c r="CE14" s="65">
        <v>734</v>
      </c>
      <c r="CF14" s="65">
        <v>734</v>
      </c>
      <c r="CG14" s="65">
        <v>374</v>
      </c>
      <c r="CH14" s="65">
        <v>294</v>
      </c>
      <c r="CI14" s="65">
        <v>294</v>
      </c>
      <c r="CJ14" s="65">
        <v>234</v>
      </c>
      <c r="CK14" s="65">
        <v>234</v>
      </c>
      <c r="CL14" s="65">
        <v>234</v>
      </c>
      <c r="CM14" s="65">
        <v>184</v>
      </c>
      <c r="CN14" s="65">
        <v>184</v>
      </c>
      <c r="CO14" s="65">
        <v>184</v>
      </c>
      <c r="CP14" s="65">
        <v>184</v>
      </c>
      <c r="CQ14" s="65">
        <v>184</v>
      </c>
      <c r="CR14" s="65">
        <v>184</v>
      </c>
      <c r="CS14" s="65">
        <v>184</v>
      </c>
      <c r="CT14" s="66"/>
      <c r="CU14" s="66"/>
      <c r="CV14" s="66"/>
      <c r="CW14" s="67"/>
      <c r="CX14" s="68">
        <f t="array" ref="CX14">SUMPRODUCT(B14:CW14*0.25)</f>
        <v>9486</v>
      </c>
    </row>
    <row r="15" spans="1:102" ht="24.95" customHeight="1" x14ac:dyDescent="0.2">
      <c r="A15" s="69" t="s">
        <v>12</v>
      </c>
      <c r="B15" s="70">
        <v>2534.491</v>
      </c>
      <c r="C15" s="71">
        <v>2513.5329999999999</v>
      </c>
      <c r="D15" s="71">
        <v>2486.4990000000003</v>
      </c>
      <c r="E15" s="71">
        <v>2466.7550000000001</v>
      </c>
      <c r="F15" s="71">
        <v>2428.85</v>
      </c>
      <c r="G15" s="71">
        <v>2406.6689999999999</v>
      </c>
      <c r="H15" s="71">
        <v>2376.3850000000002</v>
      </c>
      <c r="I15" s="71">
        <v>2352.471</v>
      </c>
      <c r="J15" s="71">
        <v>2290.848</v>
      </c>
      <c r="K15" s="71">
        <v>2265.3530000000001</v>
      </c>
      <c r="L15" s="71">
        <v>2227.1239999999998</v>
      </c>
      <c r="M15" s="71">
        <v>2193.3789999999999</v>
      </c>
      <c r="N15" s="71">
        <v>2168.6749999999997</v>
      </c>
      <c r="O15" s="71">
        <v>2126.0119999999997</v>
      </c>
      <c r="P15" s="71">
        <v>2080.8570000000004</v>
      </c>
      <c r="Q15" s="71">
        <v>2042.8029999999999</v>
      </c>
      <c r="R15" s="71">
        <v>2005.2070000000001</v>
      </c>
      <c r="S15" s="71">
        <v>1960.4560000000001</v>
      </c>
      <c r="T15" s="71">
        <v>1923.2280000000001</v>
      </c>
      <c r="U15" s="71">
        <v>1864.972</v>
      </c>
      <c r="V15" s="71">
        <v>1845.9270000000001</v>
      </c>
      <c r="W15" s="71">
        <v>1794.396</v>
      </c>
      <c r="X15" s="71">
        <v>1754.3960000000002</v>
      </c>
      <c r="Y15" s="71">
        <v>1711.806</v>
      </c>
      <c r="Z15" s="71">
        <v>1655.91</v>
      </c>
      <c r="AA15" s="71">
        <v>1627.0639999999999</v>
      </c>
      <c r="AB15" s="71">
        <v>1607.498</v>
      </c>
      <c r="AC15" s="71">
        <v>1610.5220000000002</v>
      </c>
      <c r="AD15" s="71">
        <v>1692.8589999999999</v>
      </c>
      <c r="AE15" s="71">
        <v>1755.5020000000002</v>
      </c>
      <c r="AF15" s="71">
        <v>1856.5179999999998</v>
      </c>
      <c r="AG15" s="71">
        <v>1957.3810000000001</v>
      </c>
      <c r="AH15" s="71">
        <v>2124.17</v>
      </c>
      <c r="AI15" s="71">
        <v>2262.8489999999997</v>
      </c>
      <c r="AJ15" s="71">
        <v>2387.6439999999998</v>
      </c>
      <c r="AK15" s="71">
        <v>2513.8220000000001</v>
      </c>
      <c r="AL15" s="71">
        <v>2670.471</v>
      </c>
      <c r="AM15" s="71">
        <v>2772.8500000000004</v>
      </c>
      <c r="AN15" s="71">
        <v>2891.4860000000003</v>
      </c>
      <c r="AO15" s="71">
        <v>2947.413</v>
      </c>
      <c r="AP15" s="71">
        <v>3009.3229999999999</v>
      </c>
      <c r="AQ15" s="71">
        <v>3078.8329999999996</v>
      </c>
      <c r="AR15" s="71">
        <v>3113.1659999999997</v>
      </c>
      <c r="AS15" s="71">
        <v>3129.163</v>
      </c>
      <c r="AT15" s="71">
        <v>3145.21</v>
      </c>
      <c r="AU15" s="71">
        <v>3166.2019999999998</v>
      </c>
      <c r="AV15" s="71">
        <v>3154.1039999999998</v>
      </c>
      <c r="AW15" s="71">
        <v>3115.6750000000002</v>
      </c>
      <c r="AX15" s="71">
        <v>3070.9290000000001</v>
      </c>
      <c r="AY15" s="71">
        <v>3007.42</v>
      </c>
      <c r="AZ15" s="71">
        <v>2943.0540000000001</v>
      </c>
      <c r="BA15" s="71">
        <v>2850.5529999999999</v>
      </c>
      <c r="BB15" s="71">
        <v>2743.1130000000003</v>
      </c>
      <c r="BC15" s="71">
        <v>2629.2749999999996</v>
      </c>
      <c r="BD15" s="71">
        <v>2498.0880000000002</v>
      </c>
      <c r="BE15" s="71">
        <v>2346.4800000000005</v>
      </c>
      <c r="BF15" s="71">
        <v>2154.9940000000001</v>
      </c>
      <c r="BG15" s="71">
        <v>2009.0439999999999</v>
      </c>
      <c r="BH15" s="71">
        <v>1853.2610000000002</v>
      </c>
      <c r="BI15" s="71">
        <v>1690.337</v>
      </c>
      <c r="BJ15" s="71">
        <v>1501.693</v>
      </c>
      <c r="BK15" s="71">
        <v>1361.3970000000002</v>
      </c>
      <c r="BL15" s="71">
        <v>1242.8229999999999</v>
      </c>
      <c r="BM15" s="71">
        <v>1167.951</v>
      </c>
      <c r="BN15" s="71">
        <v>1139.626</v>
      </c>
      <c r="BO15" s="71">
        <v>1148.913</v>
      </c>
      <c r="BP15" s="71">
        <v>1168.75</v>
      </c>
      <c r="BQ15" s="71">
        <v>1184.635</v>
      </c>
      <c r="BR15" s="71">
        <v>1214.5269999999998</v>
      </c>
      <c r="BS15" s="71">
        <v>1242.7440000000001</v>
      </c>
      <c r="BT15" s="71">
        <v>1258.1110000000001</v>
      </c>
      <c r="BU15" s="71">
        <v>1282.1480000000001</v>
      </c>
      <c r="BV15" s="71">
        <v>1290.0520000000001</v>
      </c>
      <c r="BW15" s="71">
        <v>1310.3019999999999</v>
      </c>
      <c r="BX15" s="71">
        <v>1326.2860000000001</v>
      </c>
      <c r="BY15" s="71">
        <v>1339.2710000000002</v>
      </c>
      <c r="BZ15" s="71">
        <v>1333.403</v>
      </c>
      <c r="CA15" s="71">
        <v>1347.7949999999998</v>
      </c>
      <c r="CB15" s="71">
        <v>1368.0940000000001</v>
      </c>
      <c r="CC15" s="71">
        <v>1383.8019999999999</v>
      </c>
      <c r="CD15" s="71">
        <v>1397.991</v>
      </c>
      <c r="CE15" s="71">
        <v>1416.6019999999999</v>
      </c>
      <c r="CF15" s="71">
        <v>1436.0349999999999</v>
      </c>
      <c r="CG15" s="71">
        <v>1453.23</v>
      </c>
      <c r="CH15" s="71">
        <v>1477.9750000000001</v>
      </c>
      <c r="CI15" s="71">
        <v>1488.653</v>
      </c>
      <c r="CJ15" s="71">
        <v>1506.3529999999998</v>
      </c>
      <c r="CK15" s="71">
        <v>1512.5610000000001</v>
      </c>
      <c r="CL15" s="71">
        <v>1548.473</v>
      </c>
      <c r="CM15" s="71">
        <v>1555.06</v>
      </c>
      <c r="CN15" s="71">
        <v>1568.9269999999999</v>
      </c>
      <c r="CO15" s="71">
        <v>1580.5839999999998</v>
      </c>
      <c r="CP15" s="71">
        <v>1590.8439999999998</v>
      </c>
      <c r="CQ15" s="71">
        <v>1597.808</v>
      </c>
      <c r="CR15" s="71">
        <v>1612.575</v>
      </c>
      <c r="CS15" s="71">
        <v>1615.644</v>
      </c>
      <c r="CT15" s="72"/>
      <c r="CU15" s="72"/>
      <c r="CV15" s="72"/>
      <c r="CW15" s="73"/>
      <c r="CX15" s="74">
        <f t="array" ref="CX15">SUMPRODUCT(B15:CW15*0.25)</f>
        <v>47708.728250000022</v>
      </c>
    </row>
    <row r="16" spans="1:102" ht="24.95" customHeight="1" x14ac:dyDescent="0.2">
      <c r="A16" s="69" t="s">
        <v>13</v>
      </c>
      <c r="B16" s="70">
        <v>53</v>
      </c>
      <c r="C16" s="71">
        <v>53</v>
      </c>
      <c r="D16" s="71">
        <v>53</v>
      </c>
      <c r="E16" s="71">
        <v>53</v>
      </c>
      <c r="F16" s="71">
        <v>51</v>
      </c>
      <c r="G16" s="71">
        <v>51</v>
      </c>
      <c r="H16" s="71">
        <v>51</v>
      </c>
      <c r="I16" s="71">
        <v>51</v>
      </c>
      <c r="J16" s="71">
        <v>48</v>
      </c>
      <c r="K16" s="71">
        <v>48</v>
      </c>
      <c r="L16" s="71">
        <v>48</v>
      </c>
      <c r="M16" s="71">
        <v>48</v>
      </c>
      <c r="N16" s="71">
        <v>45</v>
      </c>
      <c r="O16" s="71">
        <v>45</v>
      </c>
      <c r="P16" s="71">
        <v>45</v>
      </c>
      <c r="Q16" s="71">
        <v>45</v>
      </c>
      <c r="R16" s="71">
        <v>37</v>
      </c>
      <c r="S16" s="71">
        <v>37</v>
      </c>
      <c r="T16" s="71">
        <v>37</v>
      </c>
      <c r="U16" s="71">
        <v>37</v>
      </c>
      <c r="V16" s="71">
        <v>27</v>
      </c>
      <c r="W16" s="71">
        <v>27</v>
      </c>
      <c r="X16" s="71">
        <v>27</v>
      </c>
      <c r="Y16" s="71">
        <v>27</v>
      </c>
      <c r="Z16" s="71">
        <v>20</v>
      </c>
      <c r="AA16" s="71">
        <v>20</v>
      </c>
      <c r="AB16" s="71">
        <v>20</v>
      </c>
      <c r="AC16" s="71">
        <v>20</v>
      </c>
      <c r="AD16" s="71">
        <v>23</v>
      </c>
      <c r="AE16" s="71">
        <v>23</v>
      </c>
      <c r="AF16" s="71">
        <v>23</v>
      </c>
      <c r="AG16" s="71">
        <v>23</v>
      </c>
      <c r="AH16" s="71">
        <v>33</v>
      </c>
      <c r="AI16" s="71">
        <v>33</v>
      </c>
      <c r="AJ16" s="71">
        <v>33</v>
      </c>
      <c r="AK16" s="71">
        <v>33</v>
      </c>
      <c r="AL16" s="71">
        <v>38</v>
      </c>
      <c r="AM16" s="71">
        <v>38</v>
      </c>
      <c r="AN16" s="71">
        <v>38</v>
      </c>
      <c r="AO16" s="71">
        <v>38</v>
      </c>
      <c r="AP16" s="71">
        <v>41</v>
      </c>
      <c r="AQ16" s="71">
        <v>41</v>
      </c>
      <c r="AR16" s="71">
        <v>41</v>
      </c>
      <c r="AS16" s="71">
        <v>41</v>
      </c>
      <c r="AT16" s="71">
        <v>42</v>
      </c>
      <c r="AU16" s="71">
        <v>42</v>
      </c>
      <c r="AV16" s="71">
        <v>42</v>
      </c>
      <c r="AW16" s="71">
        <v>42</v>
      </c>
      <c r="AX16" s="71">
        <v>40</v>
      </c>
      <c r="AY16" s="71">
        <v>40</v>
      </c>
      <c r="AZ16" s="71">
        <v>40</v>
      </c>
      <c r="BA16" s="71">
        <v>40</v>
      </c>
      <c r="BB16" s="71">
        <v>36</v>
      </c>
      <c r="BC16" s="71">
        <v>36</v>
      </c>
      <c r="BD16" s="71">
        <v>36</v>
      </c>
      <c r="BE16" s="71">
        <v>36</v>
      </c>
      <c r="BF16" s="71">
        <v>28</v>
      </c>
      <c r="BG16" s="71">
        <v>28</v>
      </c>
      <c r="BH16" s="71">
        <v>28</v>
      </c>
      <c r="BI16" s="71">
        <v>28</v>
      </c>
      <c r="BJ16" s="71">
        <v>20</v>
      </c>
      <c r="BK16" s="71">
        <v>20</v>
      </c>
      <c r="BL16" s="71">
        <v>20</v>
      </c>
      <c r="BM16" s="71">
        <v>20</v>
      </c>
      <c r="BN16" s="71">
        <v>20</v>
      </c>
      <c r="BO16" s="71">
        <v>20</v>
      </c>
      <c r="BP16" s="71">
        <v>20</v>
      </c>
      <c r="BQ16" s="71">
        <v>20</v>
      </c>
      <c r="BR16" s="71">
        <v>25</v>
      </c>
      <c r="BS16" s="71">
        <v>25</v>
      </c>
      <c r="BT16" s="71">
        <v>25</v>
      </c>
      <c r="BU16" s="71">
        <v>25</v>
      </c>
      <c r="BV16" s="71">
        <v>29</v>
      </c>
      <c r="BW16" s="71">
        <v>29</v>
      </c>
      <c r="BX16" s="71">
        <v>29</v>
      </c>
      <c r="BY16" s="71">
        <v>29</v>
      </c>
      <c r="BZ16" s="71">
        <v>32</v>
      </c>
      <c r="CA16" s="71">
        <v>32</v>
      </c>
      <c r="CB16" s="71">
        <v>32</v>
      </c>
      <c r="CC16" s="71">
        <v>32</v>
      </c>
      <c r="CD16" s="71">
        <v>33</v>
      </c>
      <c r="CE16" s="71">
        <v>33</v>
      </c>
      <c r="CF16" s="71">
        <v>33</v>
      </c>
      <c r="CG16" s="71">
        <v>33</v>
      </c>
      <c r="CH16" s="71">
        <v>35</v>
      </c>
      <c r="CI16" s="71">
        <v>35</v>
      </c>
      <c r="CJ16" s="71">
        <v>35</v>
      </c>
      <c r="CK16" s="71">
        <v>35</v>
      </c>
      <c r="CL16" s="71">
        <v>35</v>
      </c>
      <c r="CM16" s="71">
        <v>35</v>
      </c>
      <c r="CN16" s="71">
        <v>35</v>
      </c>
      <c r="CO16" s="71">
        <v>35</v>
      </c>
      <c r="CP16" s="71">
        <v>34</v>
      </c>
      <c r="CQ16" s="71">
        <v>34</v>
      </c>
      <c r="CR16" s="71">
        <v>34</v>
      </c>
      <c r="CS16" s="71">
        <v>34</v>
      </c>
      <c r="CT16" s="72"/>
      <c r="CU16" s="72"/>
      <c r="CV16" s="72"/>
      <c r="CW16" s="73"/>
      <c r="CX16" s="74">
        <f t="array" ref="CX16">SUMPRODUCT(B16:CW16*0.25)</f>
        <v>825</v>
      </c>
    </row>
    <row r="17" spans="1:102" ht="30" customHeight="1" thickBot="1" x14ac:dyDescent="0.25">
      <c r="A17" s="75" t="s">
        <v>14</v>
      </c>
      <c r="B17" s="76">
        <f>SUM(B11:B16)</f>
        <v>5708.7659999999996</v>
      </c>
      <c r="C17" s="77">
        <f t="shared" ref="C17:BN17" si="0">SUM(C11:C16)</f>
        <v>5347.6</v>
      </c>
      <c r="D17" s="77">
        <f t="shared" si="0"/>
        <v>5039.4710000000005</v>
      </c>
      <c r="E17" s="77">
        <f t="shared" si="0"/>
        <v>4916.7829999999994</v>
      </c>
      <c r="F17" s="77">
        <f t="shared" si="0"/>
        <v>5006.6540000000005</v>
      </c>
      <c r="G17" s="77">
        <f t="shared" si="0"/>
        <v>4907.402</v>
      </c>
      <c r="H17" s="77">
        <f t="shared" si="0"/>
        <v>4645.4680000000008</v>
      </c>
      <c r="I17" s="77">
        <f t="shared" si="0"/>
        <v>4584.8710000000001</v>
      </c>
      <c r="J17" s="77">
        <f t="shared" si="0"/>
        <v>4737.2479999999996</v>
      </c>
      <c r="K17" s="77">
        <f t="shared" si="0"/>
        <v>4507.7690000000002</v>
      </c>
      <c r="L17" s="77">
        <f t="shared" si="0"/>
        <v>4451.5239999999994</v>
      </c>
      <c r="M17" s="77">
        <f t="shared" si="0"/>
        <v>4417.7790000000005</v>
      </c>
      <c r="N17" s="77">
        <f t="shared" si="0"/>
        <v>4406.7489999999998</v>
      </c>
      <c r="O17" s="77">
        <f t="shared" si="0"/>
        <v>4371.2439999999997</v>
      </c>
      <c r="P17" s="77">
        <f t="shared" si="0"/>
        <v>4320.8420000000006</v>
      </c>
      <c r="Q17" s="77">
        <f t="shared" si="0"/>
        <v>4408.8029999999999</v>
      </c>
      <c r="R17" s="77">
        <f t="shared" si="0"/>
        <v>4300.5560000000005</v>
      </c>
      <c r="S17" s="77">
        <f t="shared" si="0"/>
        <v>4315.5960000000005</v>
      </c>
      <c r="T17" s="77">
        <f t="shared" si="0"/>
        <v>4350.6280000000006</v>
      </c>
      <c r="U17" s="77">
        <f t="shared" si="0"/>
        <v>4292.3720000000003</v>
      </c>
      <c r="V17" s="77">
        <f t="shared" si="0"/>
        <v>4332.3270000000002</v>
      </c>
      <c r="W17" s="77">
        <f t="shared" si="0"/>
        <v>4329.7960000000003</v>
      </c>
      <c r="X17" s="77">
        <f t="shared" si="0"/>
        <v>4429.7960000000003</v>
      </c>
      <c r="Y17" s="77">
        <f t="shared" si="0"/>
        <v>4435.8690000000006</v>
      </c>
      <c r="Z17" s="77">
        <f t="shared" si="0"/>
        <v>4328.9170000000004</v>
      </c>
      <c r="AA17" s="77">
        <f t="shared" si="0"/>
        <v>4693.5889999999999</v>
      </c>
      <c r="AB17" s="77">
        <f t="shared" si="0"/>
        <v>4971.5349999999999</v>
      </c>
      <c r="AC17" s="77">
        <f t="shared" si="0"/>
        <v>5480.5</v>
      </c>
      <c r="AD17" s="77">
        <f t="shared" si="0"/>
        <v>5442.098</v>
      </c>
      <c r="AE17" s="77">
        <f t="shared" si="0"/>
        <v>5845.3030000000008</v>
      </c>
      <c r="AF17" s="77">
        <f t="shared" si="0"/>
        <v>6053.1090000000004</v>
      </c>
      <c r="AG17" s="77">
        <f t="shared" si="0"/>
        <v>6164.7880000000005</v>
      </c>
      <c r="AH17" s="77">
        <f t="shared" si="0"/>
        <v>6331.0309999999999</v>
      </c>
      <c r="AI17" s="77">
        <f t="shared" si="0"/>
        <v>6473.4480000000003</v>
      </c>
      <c r="AJ17" s="77">
        <f t="shared" si="0"/>
        <v>6601.5560000000005</v>
      </c>
      <c r="AK17" s="77">
        <f t="shared" si="0"/>
        <v>6825.924</v>
      </c>
      <c r="AL17" s="77">
        <f t="shared" si="0"/>
        <v>6673.3710000000001</v>
      </c>
      <c r="AM17" s="77">
        <f t="shared" si="0"/>
        <v>6775.75</v>
      </c>
      <c r="AN17" s="77">
        <f t="shared" si="0"/>
        <v>6694.3860000000004</v>
      </c>
      <c r="AO17" s="77">
        <f t="shared" si="0"/>
        <v>6750.3130000000001</v>
      </c>
      <c r="AP17" s="77">
        <f t="shared" si="0"/>
        <v>6795.24</v>
      </c>
      <c r="AQ17" s="77">
        <f t="shared" si="0"/>
        <v>6773.4349999999995</v>
      </c>
      <c r="AR17" s="77">
        <f t="shared" si="0"/>
        <v>6799.93</v>
      </c>
      <c r="AS17" s="77">
        <f t="shared" si="0"/>
        <v>6789.0810000000001</v>
      </c>
      <c r="AT17" s="77">
        <f t="shared" si="0"/>
        <v>6763.7790000000005</v>
      </c>
      <c r="AU17" s="77">
        <f t="shared" si="0"/>
        <v>6774.9660000000003</v>
      </c>
      <c r="AV17" s="77">
        <f t="shared" si="0"/>
        <v>6773.5969999999998</v>
      </c>
      <c r="AW17" s="77">
        <f t="shared" si="0"/>
        <v>6776.8320000000003</v>
      </c>
      <c r="AX17" s="77">
        <f t="shared" si="0"/>
        <v>6640.83</v>
      </c>
      <c r="AY17" s="77">
        <f t="shared" si="0"/>
        <v>6684.8410000000003</v>
      </c>
      <c r="AZ17" s="77">
        <f t="shared" si="0"/>
        <v>6642.8090000000002</v>
      </c>
      <c r="BA17" s="77">
        <f t="shared" si="0"/>
        <v>6589.7579999999998</v>
      </c>
      <c r="BB17" s="77">
        <f t="shared" si="0"/>
        <v>6525.5030000000006</v>
      </c>
      <c r="BC17" s="77">
        <f t="shared" si="0"/>
        <v>6433.174</v>
      </c>
      <c r="BD17" s="77">
        <f t="shared" si="0"/>
        <v>6318.9880000000003</v>
      </c>
      <c r="BE17" s="77">
        <f t="shared" si="0"/>
        <v>6167.380000000001</v>
      </c>
      <c r="BF17" s="77">
        <f t="shared" si="0"/>
        <v>6003</v>
      </c>
      <c r="BG17" s="77">
        <f t="shared" si="0"/>
        <v>5957.4400000000005</v>
      </c>
      <c r="BH17" s="77">
        <f t="shared" si="0"/>
        <v>5868.6540000000005</v>
      </c>
      <c r="BI17" s="77">
        <f t="shared" si="0"/>
        <v>5724.9390000000003</v>
      </c>
      <c r="BJ17" s="77">
        <f t="shared" si="0"/>
        <v>5553.0659999999998</v>
      </c>
      <c r="BK17" s="77">
        <f t="shared" si="0"/>
        <v>5537.915</v>
      </c>
      <c r="BL17" s="77">
        <f t="shared" si="0"/>
        <v>5662.3809999999994</v>
      </c>
      <c r="BM17" s="77">
        <f t="shared" si="0"/>
        <v>5709.482</v>
      </c>
      <c r="BN17" s="77">
        <f t="shared" si="0"/>
        <v>6046.6030000000001</v>
      </c>
      <c r="BO17" s="77">
        <f t="shared" ref="BO17:CW17" si="1">SUM(BO11:BO16)</f>
        <v>6119.9639999999999</v>
      </c>
      <c r="BP17" s="77">
        <f t="shared" si="1"/>
        <v>6328.34</v>
      </c>
      <c r="BQ17" s="77">
        <f t="shared" si="1"/>
        <v>6478.326</v>
      </c>
      <c r="BR17" s="77">
        <f t="shared" si="1"/>
        <v>6510.0210000000006</v>
      </c>
      <c r="BS17" s="77">
        <f t="shared" si="1"/>
        <v>6527.4340000000011</v>
      </c>
      <c r="BT17" s="77">
        <f t="shared" si="1"/>
        <v>6546.6350000000002</v>
      </c>
      <c r="BU17" s="77">
        <f t="shared" si="1"/>
        <v>6576.4390000000003</v>
      </c>
      <c r="BV17" s="77">
        <f t="shared" si="1"/>
        <v>6728.1129999999994</v>
      </c>
      <c r="BW17" s="77">
        <f t="shared" si="1"/>
        <v>6749.3029999999999</v>
      </c>
      <c r="BX17" s="77">
        <f t="shared" si="1"/>
        <v>6628.2170000000006</v>
      </c>
      <c r="BY17" s="77">
        <f t="shared" si="1"/>
        <v>6585.7910000000011</v>
      </c>
      <c r="BZ17" s="77">
        <f t="shared" si="1"/>
        <v>6458.5920000000006</v>
      </c>
      <c r="CA17" s="77">
        <f t="shared" si="1"/>
        <v>6389.2569999999996</v>
      </c>
      <c r="CB17" s="77">
        <f t="shared" si="1"/>
        <v>6407.049</v>
      </c>
      <c r="CC17" s="77">
        <f t="shared" si="1"/>
        <v>6407.5949999999993</v>
      </c>
      <c r="CD17" s="77">
        <f t="shared" si="1"/>
        <v>6379.5480000000007</v>
      </c>
      <c r="CE17" s="77">
        <f t="shared" si="1"/>
        <v>6302.2359999999999</v>
      </c>
      <c r="CF17" s="77">
        <f t="shared" si="1"/>
        <v>6310.6570000000002</v>
      </c>
      <c r="CG17" s="77">
        <f t="shared" si="1"/>
        <v>5960.9869999999992</v>
      </c>
      <c r="CH17" s="77">
        <f t="shared" si="1"/>
        <v>5916.8450000000003</v>
      </c>
      <c r="CI17" s="77">
        <f t="shared" si="1"/>
        <v>5864.9459999999999</v>
      </c>
      <c r="CJ17" s="77">
        <f t="shared" si="1"/>
        <v>5597.3820000000005</v>
      </c>
      <c r="CK17" s="77">
        <f t="shared" si="1"/>
        <v>5136.8410000000003</v>
      </c>
      <c r="CL17" s="77">
        <f t="shared" si="1"/>
        <v>5562.768</v>
      </c>
      <c r="CM17" s="77">
        <f t="shared" si="1"/>
        <v>5368.4509999999991</v>
      </c>
      <c r="CN17" s="77">
        <f t="shared" si="1"/>
        <v>5204.4830000000002</v>
      </c>
      <c r="CO17" s="77">
        <f t="shared" si="1"/>
        <v>4999.8539999999994</v>
      </c>
      <c r="CP17" s="77">
        <f t="shared" si="1"/>
        <v>5395.1930000000002</v>
      </c>
      <c r="CQ17" s="77">
        <f t="shared" si="1"/>
        <v>5263.1900000000005</v>
      </c>
      <c r="CR17" s="77">
        <f t="shared" si="1"/>
        <v>4959.2190000000001</v>
      </c>
      <c r="CS17" s="77">
        <f t="shared" si="1"/>
        <v>4611.3050000000003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137815.03375000003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2135.4</v>
      </c>
      <c r="C30" s="88">
        <v>2122.4</v>
      </c>
      <c r="D30" s="88">
        <v>2082.4</v>
      </c>
      <c r="E30" s="88">
        <v>2063.4</v>
      </c>
      <c r="F30" s="88">
        <v>2038.4</v>
      </c>
      <c r="G30" s="88">
        <v>2021.4</v>
      </c>
      <c r="H30" s="88">
        <v>2004.4</v>
      </c>
      <c r="I30" s="88">
        <v>1986.4</v>
      </c>
      <c r="J30" s="88">
        <v>1976.4</v>
      </c>
      <c r="K30" s="88">
        <v>1954.4</v>
      </c>
      <c r="L30" s="88">
        <v>1935.4</v>
      </c>
      <c r="M30" s="88">
        <v>1915.4</v>
      </c>
      <c r="N30" s="88">
        <v>1884.4</v>
      </c>
      <c r="O30" s="88">
        <v>1864.4</v>
      </c>
      <c r="P30" s="88">
        <v>1844.4</v>
      </c>
      <c r="Q30" s="88">
        <v>1824.4</v>
      </c>
      <c r="R30" s="88">
        <v>1799.4</v>
      </c>
      <c r="S30" s="88">
        <v>1778.4</v>
      </c>
      <c r="T30" s="88">
        <v>1758.4</v>
      </c>
      <c r="U30" s="88">
        <v>1737.4</v>
      </c>
      <c r="V30" s="88">
        <v>1720.4</v>
      </c>
      <c r="W30" s="88">
        <v>1734.4</v>
      </c>
      <c r="X30" s="88">
        <v>1715.4</v>
      </c>
      <c r="Y30" s="88">
        <v>1697.4</v>
      </c>
      <c r="Z30" s="88">
        <v>1700.9</v>
      </c>
      <c r="AA30" s="88">
        <v>1689.9</v>
      </c>
      <c r="AB30" s="88">
        <v>1686.9</v>
      </c>
      <c r="AC30" s="88">
        <v>1689.9</v>
      </c>
      <c r="AD30" s="88">
        <v>1983.6</v>
      </c>
      <c r="AE30" s="88">
        <v>2005.6</v>
      </c>
      <c r="AF30" s="88">
        <v>2038.6</v>
      </c>
      <c r="AG30" s="88">
        <v>2083.6</v>
      </c>
      <c r="AH30" s="88">
        <v>2143.42</v>
      </c>
      <c r="AI30" s="88">
        <v>2196.42</v>
      </c>
      <c r="AJ30" s="88">
        <v>2247.42</v>
      </c>
      <c r="AK30" s="88">
        <v>2294.42</v>
      </c>
      <c r="AL30" s="88">
        <v>2247.86</v>
      </c>
      <c r="AM30" s="88">
        <v>2286.86</v>
      </c>
      <c r="AN30" s="88">
        <v>2120.8599999999997</v>
      </c>
      <c r="AO30" s="88">
        <v>2147.8599999999997</v>
      </c>
      <c r="AP30" s="88">
        <v>2172.2600000000002</v>
      </c>
      <c r="AQ30" s="88">
        <v>2187.2600000000002</v>
      </c>
      <c r="AR30" s="88">
        <v>2196.2600000000002</v>
      </c>
      <c r="AS30" s="88">
        <v>2198.2600000000002</v>
      </c>
      <c r="AT30" s="88">
        <v>2171.67</v>
      </c>
      <c r="AU30" s="88">
        <v>2171.67</v>
      </c>
      <c r="AV30" s="88">
        <v>2160.67</v>
      </c>
      <c r="AW30" s="88">
        <v>2146.67</v>
      </c>
      <c r="AX30" s="88">
        <v>2137.8000000000002</v>
      </c>
      <c r="AY30" s="88">
        <v>2114.8000000000002</v>
      </c>
      <c r="AZ30" s="88">
        <v>2087.8000000000002</v>
      </c>
      <c r="BA30" s="88">
        <v>2054.8000000000002</v>
      </c>
      <c r="BB30" s="88">
        <v>2018.54</v>
      </c>
      <c r="BC30" s="88">
        <v>1976.54</v>
      </c>
      <c r="BD30" s="88">
        <v>1930.54</v>
      </c>
      <c r="BE30" s="88">
        <v>1880.54</v>
      </c>
      <c r="BF30" s="88">
        <v>1835.98</v>
      </c>
      <c r="BG30" s="88">
        <v>1829.98</v>
      </c>
      <c r="BH30" s="88">
        <v>1770.98</v>
      </c>
      <c r="BI30" s="88">
        <v>1709.98</v>
      </c>
      <c r="BJ30" s="88">
        <v>1674.21</v>
      </c>
      <c r="BK30" s="88">
        <v>1744.21</v>
      </c>
      <c r="BL30" s="88">
        <v>1948.21</v>
      </c>
      <c r="BM30" s="88">
        <v>1926.21</v>
      </c>
      <c r="BN30" s="88">
        <v>1958.9</v>
      </c>
      <c r="BO30" s="88">
        <v>1956.9</v>
      </c>
      <c r="BP30" s="88">
        <v>2100.9</v>
      </c>
      <c r="BQ30" s="88">
        <v>2241.9</v>
      </c>
      <c r="BR30" s="88">
        <v>2435.9</v>
      </c>
      <c r="BS30" s="88">
        <v>2451.9</v>
      </c>
      <c r="BT30" s="88">
        <v>2465.9</v>
      </c>
      <c r="BU30" s="88">
        <v>2477.9</v>
      </c>
      <c r="BV30" s="88">
        <v>2460.9</v>
      </c>
      <c r="BW30" s="88">
        <v>2471.9</v>
      </c>
      <c r="BX30" s="88">
        <v>2341.9</v>
      </c>
      <c r="BY30" s="88">
        <v>2302.9</v>
      </c>
      <c r="BZ30" s="88">
        <v>2222.9</v>
      </c>
      <c r="CA30" s="88">
        <v>2152.9</v>
      </c>
      <c r="CB30" s="88">
        <v>2162.9</v>
      </c>
      <c r="CC30" s="88">
        <v>2172.9</v>
      </c>
      <c r="CD30" s="88">
        <v>2164.9</v>
      </c>
      <c r="CE30" s="88">
        <v>2173.9</v>
      </c>
      <c r="CF30" s="88">
        <v>2181.9</v>
      </c>
      <c r="CG30" s="88">
        <v>1830.9</v>
      </c>
      <c r="CH30" s="88">
        <v>1766.9</v>
      </c>
      <c r="CI30" s="88">
        <v>1773.9</v>
      </c>
      <c r="CJ30" s="88">
        <v>1781.9</v>
      </c>
      <c r="CK30" s="88">
        <v>1788.9</v>
      </c>
      <c r="CL30" s="88">
        <v>1752.9</v>
      </c>
      <c r="CM30" s="88">
        <v>1709.9</v>
      </c>
      <c r="CN30" s="88">
        <v>1717.9</v>
      </c>
      <c r="CO30" s="88">
        <v>1724.9</v>
      </c>
      <c r="CP30" s="88">
        <v>1734.4</v>
      </c>
      <c r="CQ30" s="88">
        <v>1742.4</v>
      </c>
      <c r="CR30" s="88">
        <v>1749.4</v>
      </c>
      <c r="CS30" s="88">
        <v>1756.4</v>
      </c>
      <c r="CT30" s="89"/>
      <c r="CU30" s="89"/>
      <c r="CV30" s="89"/>
      <c r="CW30" s="90"/>
      <c r="CX30" s="91">
        <f t="array" ref="CX30">SUMPRODUCT(B30:CW30*0.25)</f>
        <v>47983.839999999953</v>
      </c>
    </row>
    <row r="31" spans="1:102" ht="24.95" customHeight="1" x14ac:dyDescent="0.2">
      <c r="A31" s="92" t="s">
        <v>26</v>
      </c>
      <c r="B31" s="93">
        <v>1902.366</v>
      </c>
      <c r="C31" s="94">
        <v>1695.5329999999999</v>
      </c>
      <c r="D31" s="94">
        <v>1568.7380000000001</v>
      </c>
      <c r="E31" s="94">
        <v>1515.383</v>
      </c>
      <c r="F31" s="94">
        <v>1673.587</v>
      </c>
      <c r="G31" s="94">
        <v>1641.6690000000001</v>
      </c>
      <c r="H31" s="94">
        <v>1447.068</v>
      </c>
      <c r="I31" s="94">
        <v>1404.471</v>
      </c>
      <c r="J31" s="94">
        <v>1628.848</v>
      </c>
      <c r="K31" s="94">
        <v>1421.3689999999999</v>
      </c>
      <c r="L31" s="94">
        <v>1384.124</v>
      </c>
      <c r="M31" s="94">
        <v>1370.3789999999999</v>
      </c>
      <c r="N31" s="94">
        <v>1430.3489999999999</v>
      </c>
      <c r="O31" s="94">
        <v>1414.8440000000001</v>
      </c>
      <c r="P31" s="94">
        <v>1384.442</v>
      </c>
      <c r="Q31" s="94">
        <v>1492.403</v>
      </c>
      <c r="R31" s="94">
        <v>1423.1559999999999</v>
      </c>
      <c r="S31" s="94">
        <v>1459.1959999999999</v>
      </c>
      <c r="T31" s="94">
        <v>1514.2280000000001</v>
      </c>
      <c r="U31" s="94">
        <v>1476.972</v>
      </c>
      <c r="V31" s="94">
        <v>1449.9269999999999</v>
      </c>
      <c r="W31" s="94">
        <v>1418.396</v>
      </c>
      <c r="X31" s="94">
        <v>1397.396</v>
      </c>
      <c r="Y31" s="94">
        <v>1421.4690000000001</v>
      </c>
      <c r="Z31" s="94">
        <v>1166.0170000000001</v>
      </c>
      <c r="AA31" s="94">
        <v>1541.6890000000001</v>
      </c>
      <c r="AB31" s="94">
        <v>1822.635</v>
      </c>
      <c r="AC31" s="94">
        <v>2328.6</v>
      </c>
      <c r="AD31" s="94">
        <v>1955.498</v>
      </c>
      <c r="AE31" s="94">
        <v>2336.703</v>
      </c>
      <c r="AF31" s="94">
        <v>2511.509</v>
      </c>
      <c r="AG31" s="94">
        <v>2578.1880000000001</v>
      </c>
      <c r="AH31" s="94">
        <v>2658.6109999999999</v>
      </c>
      <c r="AI31" s="94">
        <v>2748.0279999999998</v>
      </c>
      <c r="AJ31" s="94">
        <v>2825.136</v>
      </c>
      <c r="AK31" s="94">
        <v>2752.5039999999999</v>
      </c>
      <c r="AL31" s="94">
        <v>2521.511</v>
      </c>
      <c r="AM31" s="94">
        <v>2584.89</v>
      </c>
      <c r="AN31" s="94">
        <v>2669.5259999999998</v>
      </c>
      <c r="AO31" s="94">
        <v>2698.453</v>
      </c>
      <c r="AP31" s="94">
        <v>2667.98</v>
      </c>
      <c r="AQ31" s="94">
        <v>2631.1750000000002</v>
      </c>
      <c r="AR31" s="94">
        <v>2648.67</v>
      </c>
      <c r="AS31" s="94">
        <v>2635.8209999999999</v>
      </c>
      <c r="AT31" s="94">
        <v>2637.1089999999999</v>
      </c>
      <c r="AU31" s="94">
        <v>2648.2959999999998</v>
      </c>
      <c r="AV31" s="94">
        <v>2632.9270000000001</v>
      </c>
      <c r="AW31" s="94">
        <v>2650.1619999999998</v>
      </c>
      <c r="AX31" s="94">
        <v>2528.0300000000002</v>
      </c>
      <c r="AY31" s="94">
        <v>2595.0410000000002</v>
      </c>
      <c r="AZ31" s="94">
        <v>2560.009</v>
      </c>
      <c r="BA31" s="94">
        <v>2539.9580000000001</v>
      </c>
      <c r="BB31" s="94">
        <v>2502.9630000000002</v>
      </c>
      <c r="BC31" s="94">
        <v>2452.634</v>
      </c>
      <c r="BD31" s="94">
        <v>2364.4479999999999</v>
      </c>
      <c r="BE31" s="94">
        <v>2242.84</v>
      </c>
      <c r="BF31" s="94">
        <v>2066.02</v>
      </c>
      <c r="BG31" s="94">
        <v>1976.46</v>
      </c>
      <c r="BH31" s="94">
        <v>1896.674</v>
      </c>
      <c r="BI31" s="94">
        <v>1813.9590000000001</v>
      </c>
      <c r="BJ31" s="94">
        <v>1665.856</v>
      </c>
      <c r="BK31" s="94">
        <v>1580.7049999999999</v>
      </c>
      <c r="BL31" s="94">
        <v>1501.171</v>
      </c>
      <c r="BM31" s="94">
        <v>1570.2719999999999</v>
      </c>
      <c r="BN31" s="94">
        <v>2011.703</v>
      </c>
      <c r="BO31" s="94">
        <v>2087.0640000000003</v>
      </c>
      <c r="BP31" s="94">
        <v>2151.44</v>
      </c>
      <c r="BQ31" s="94">
        <v>2160.4259999999999</v>
      </c>
      <c r="BR31" s="94">
        <v>2000.1210000000001</v>
      </c>
      <c r="BS31" s="94">
        <v>2001.5340000000001</v>
      </c>
      <c r="BT31" s="94">
        <v>2006.7349999999999</v>
      </c>
      <c r="BU31" s="94">
        <v>2024.539</v>
      </c>
      <c r="BV31" s="94">
        <v>2176.2130000000002</v>
      </c>
      <c r="BW31" s="94">
        <v>2186.4029999999998</v>
      </c>
      <c r="BX31" s="94">
        <v>2195.317</v>
      </c>
      <c r="BY31" s="94">
        <v>2191.8910000000001</v>
      </c>
      <c r="BZ31" s="94">
        <v>2152.692</v>
      </c>
      <c r="CA31" s="94">
        <v>2153.357</v>
      </c>
      <c r="CB31" s="94">
        <v>2161.1489999999999</v>
      </c>
      <c r="CC31" s="94">
        <v>2151.6950000000002</v>
      </c>
      <c r="CD31" s="94">
        <v>2138.6480000000001</v>
      </c>
      <c r="CE31" s="94">
        <v>2052.3360000000002</v>
      </c>
      <c r="CF31" s="94">
        <v>2052.7570000000001</v>
      </c>
      <c r="CG31" s="94">
        <v>2054.087</v>
      </c>
      <c r="CH31" s="94">
        <v>2067.9449999999997</v>
      </c>
      <c r="CI31" s="94">
        <v>2009.046</v>
      </c>
      <c r="CJ31" s="94">
        <v>1733.482</v>
      </c>
      <c r="CK31" s="94">
        <v>1265.941</v>
      </c>
      <c r="CL31" s="94">
        <v>2117.8679999999999</v>
      </c>
      <c r="CM31" s="94">
        <v>1966.5509999999999</v>
      </c>
      <c r="CN31" s="94">
        <v>1794.5830000000001</v>
      </c>
      <c r="CO31" s="94">
        <v>1582.954</v>
      </c>
      <c r="CP31" s="94">
        <v>1873.7929999999999</v>
      </c>
      <c r="CQ31" s="94">
        <v>1733.79</v>
      </c>
      <c r="CR31" s="94">
        <v>1422.819</v>
      </c>
      <c r="CS31" s="94">
        <v>1067.905</v>
      </c>
      <c r="CT31" s="95"/>
      <c r="CU31" s="95"/>
      <c r="CV31" s="95"/>
      <c r="CW31" s="96"/>
      <c r="CX31" s="97">
        <f t="array" ref="CX31">SUMPRODUCT(B31:CW31*0.25)</f>
        <v>47847.943750000006</v>
      </c>
    </row>
    <row r="32" spans="1:102" ht="24.95" customHeight="1" x14ac:dyDescent="0.2">
      <c r="A32" s="101" t="s">
        <v>27</v>
      </c>
      <c r="B32" s="98">
        <v>1992</v>
      </c>
      <c r="C32" s="99">
        <v>1850.6669999999999</v>
      </c>
      <c r="D32" s="99">
        <v>1709.3330000000001</v>
      </c>
      <c r="E32" s="99">
        <v>1659</v>
      </c>
      <c r="F32" s="99">
        <v>1608.6669999999999</v>
      </c>
      <c r="G32" s="99">
        <v>1558.3330000000001</v>
      </c>
      <c r="H32" s="99">
        <v>1508</v>
      </c>
      <c r="I32" s="99">
        <v>1508</v>
      </c>
      <c r="J32" s="99">
        <v>1508</v>
      </c>
      <c r="K32" s="99">
        <v>1508</v>
      </c>
      <c r="L32" s="99">
        <v>1508</v>
      </c>
      <c r="M32" s="99">
        <v>1508</v>
      </c>
      <c r="N32" s="99">
        <v>1508</v>
      </c>
      <c r="O32" s="99">
        <v>1508</v>
      </c>
      <c r="P32" s="99">
        <v>1508</v>
      </c>
      <c r="Q32" s="99">
        <v>1508</v>
      </c>
      <c r="R32" s="99">
        <v>1508</v>
      </c>
      <c r="S32" s="99">
        <v>1508</v>
      </c>
      <c r="T32" s="99">
        <v>1508</v>
      </c>
      <c r="U32" s="99">
        <v>1508</v>
      </c>
      <c r="V32" s="99">
        <v>1563</v>
      </c>
      <c r="W32" s="99">
        <v>1578</v>
      </c>
      <c r="X32" s="99">
        <v>1718</v>
      </c>
      <c r="Y32" s="99">
        <v>1718</v>
      </c>
      <c r="Z32" s="99">
        <v>1753</v>
      </c>
      <c r="AA32" s="99">
        <v>1753</v>
      </c>
      <c r="AB32" s="99">
        <v>1753</v>
      </c>
      <c r="AC32" s="99">
        <v>1753</v>
      </c>
      <c r="AD32" s="99">
        <v>1753</v>
      </c>
      <c r="AE32" s="99">
        <v>1753</v>
      </c>
      <c r="AF32" s="99">
        <v>1753</v>
      </c>
      <c r="AG32" s="99">
        <v>1753</v>
      </c>
      <c r="AH32" s="99">
        <v>1723</v>
      </c>
      <c r="AI32" s="99">
        <v>1723</v>
      </c>
      <c r="AJ32" s="99">
        <v>1723</v>
      </c>
      <c r="AK32" s="99">
        <v>1973</v>
      </c>
      <c r="AL32" s="99">
        <v>2098</v>
      </c>
      <c r="AM32" s="99">
        <v>2098</v>
      </c>
      <c r="AN32" s="99">
        <v>2098</v>
      </c>
      <c r="AO32" s="99">
        <v>2098</v>
      </c>
      <c r="AP32" s="99">
        <v>2153</v>
      </c>
      <c r="AQ32" s="99">
        <v>2153</v>
      </c>
      <c r="AR32" s="99">
        <v>2153</v>
      </c>
      <c r="AS32" s="99">
        <v>2153</v>
      </c>
      <c r="AT32" s="99">
        <v>2153</v>
      </c>
      <c r="AU32" s="99">
        <v>2153</v>
      </c>
      <c r="AV32" s="99">
        <v>2178</v>
      </c>
      <c r="AW32" s="99">
        <v>2178</v>
      </c>
      <c r="AX32" s="99">
        <v>2178</v>
      </c>
      <c r="AY32" s="99">
        <v>2178</v>
      </c>
      <c r="AZ32" s="99">
        <v>2198</v>
      </c>
      <c r="BA32" s="99">
        <v>2198</v>
      </c>
      <c r="BB32" s="99">
        <v>2198</v>
      </c>
      <c r="BC32" s="99">
        <v>2198</v>
      </c>
      <c r="BD32" s="99">
        <v>2218</v>
      </c>
      <c r="BE32" s="99">
        <v>2238</v>
      </c>
      <c r="BF32" s="99">
        <v>2327</v>
      </c>
      <c r="BG32" s="99">
        <v>2377</v>
      </c>
      <c r="BH32" s="99">
        <v>2427</v>
      </c>
      <c r="BI32" s="99">
        <v>2427</v>
      </c>
      <c r="BJ32" s="99">
        <v>2457</v>
      </c>
      <c r="BK32" s="99">
        <v>2457</v>
      </c>
      <c r="BL32" s="99">
        <v>2457</v>
      </c>
      <c r="BM32" s="99">
        <v>2457</v>
      </c>
      <c r="BN32" s="99">
        <v>2319</v>
      </c>
      <c r="BO32" s="99">
        <v>2319</v>
      </c>
      <c r="BP32" s="99">
        <v>2319</v>
      </c>
      <c r="BQ32" s="99">
        <v>2319</v>
      </c>
      <c r="BR32" s="99">
        <v>2319</v>
      </c>
      <c r="BS32" s="99">
        <v>2319</v>
      </c>
      <c r="BT32" s="99">
        <v>2319</v>
      </c>
      <c r="BU32" s="99">
        <v>2319</v>
      </c>
      <c r="BV32" s="99">
        <v>2319</v>
      </c>
      <c r="BW32" s="99">
        <v>2319</v>
      </c>
      <c r="BX32" s="99">
        <v>2319</v>
      </c>
      <c r="BY32" s="99">
        <v>2319</v>
      </c>
      <c r="BZ32" s="99">
        <v>2319</v>
      </c>
      <c r="CA32" s="99">
        <v>2319</v>
      </c>
      <c r="CB32" s="99">
        <v>2319</v>
      </c>
      <c r="CC32" s="99">
        <v>2319</v>
      </c>
      <c r="CD32" s="99">
        <v>2319</v>
      </c>
      <c r="CE32" s="99">
        <v>2319</v>
      </c>
      <c r="CF32" s="99">
        <v>2319</v>
      </c>
      <c r="CG32" s="99">
        <v>2319</v>
      </c>
      <c r="CH32" s="99">
        <v>2318</v>
      </c>
      <c r="CI32" s="99">
        <v>2318</v>
      </c>
      <c r="CJ32" s="99">
        <v>2318</v>
      </c>
      <c r="CK32" s="99">
        <v>2318</v>
      </c>
      <c r="CL32" s="99">
        <v>2003</v>
      </c>
      <c r="CM32" s="99">
        <v>2003</v>
      </c>
      <c r="CN32" s="99">
        <v>2003</v>
      </c>
      <c r="CO32" s="99">
        <v>2003</v>
      </c>
      <c r="CP32" s="99">
        <v>2053</v>
      </c>
      <c r="CQ32" s="99">
        <v>2053</v>
      </c>
      <c r="CR32" s="99">
        <v>2053</v>
      </c>
      <c r="CS32" s="99">
        <v>2053</v>
      </c>
      <c r="CT32" s="100"/>
      <c r="CU32" s="100"/>
      <c r="CV32" s="100"/>
      <c r="CW32" s="102"/>
      <c r="CX32" s="103">
        <f t="array" ref="CX32">SUMPRODUCT(B32:CW32*0.25)</f>
        <v>48441.25</v>
      </c>
    </row>
    <row r="33" spans="1:102" ht="30" customHeight="1" thickBot="1" x14ac:dyDescent="0.25">
      <c r="A33" s="75" t="s">
        <v>28</v>
      </c>
      <c r="B33" s="76">
        <f>SUM(B30:B32)</f>
        <v>6029.7659999999996</v>
      </c>
      <c r="C33" s="77">
        <f t="shared" ref="C33:BN33" si="5">SUM(C30:C32)</f>
        <v>5668.6</v>
      </c>
      <c r="D33" s="77">
        <f t="shared" si="5"/>
        <v>5360.4709999999995</v>
      </c>
      <c r="E33" s="77">
        <f t="shared" si="5"/>
        <v>5237.7830000000004</v>
      </c>
      <c r="F33" s="77">
        <f t="shared" si="5"/>
        <v>5320.6540000000005</v>
      </c>
      <c r="G33" s="77">
        <f t="shared" si="5"/>
        <v>5221.402</v>
      </c>
      <c r="H33" s="77">
        <f t="shared" si="5"/>
        <v>4959.4679999999998</v>
      </c>
      <c r="I33" s="77">
        <f t="shared" si="5"/>
        <v>4898.8710000000001</v>
      </c>
      <c r="J33" s="77">
        <f t="shared" si="5"/>
        <v>5113.2479999999996</v>
      </c>
      <c r="K33" s="77">
        <f t="shared" si="5"/>
        <v>4883.7690000000002</v>
      </c>
      <c r="L33" s="77">
        <f t="shared" si="5"/>
        <v>4827.5240000000003</v>
      </c>
      <c r="M33" s="77">
        <f t="shared" si="5"/>
        <v>4793.7790000000005</v>
      </c>
      <c r="N33" s="77">
        <f t="shared" si="5"/>
        <v>4822.7489999999998</v>
      </c>
      <c r="O33" s="77">
        <f t="shared" si="5"/>
        <v>4787.2440000000006</v>
      </c>
      <c r="P33" s="77">
        <f t="shared" si="5"/>
        <v>4736.8420000000006</v>
      </c>
      <c r="Q33" s="77">
        <f t="shared" si="5"/>
        <v>4824.8029999999999</v>
      </c>
      <c r="R33" s="77">
        <f t="shared" si="5"/>
        <v>4730.5560000000005</v>
      </c>
      <c r="S33" s="77">
        <f t="shared" si="5"/>
        <v>4745.5959999999995</v>
      </c>
      <c r="T33" s="77">
        <f t="shared" si="5"/>
        <v>4780.6280000000006</v>
      </c>
      <c r="U33" s="77">
        <f t="shared" si="5"/>
        <v>4722.3720000000003</v>
      </c>
      <c r="V33" s="77">
        <f t="shared" si="5"/>
        <v>4733.3270000000002</v>
      </c>
      <c r="W33" s="77">
        <f t="shared" si="5"/>
        <v>4730.7960000000003</v>
      </c>
      <c r="X33" s="77">
        <f t="shared" si="5"/>
        <v>4830.7960000000003</v>
      </c>
      <c r="Y33" s="77">
        <f t="shared" si="5"/>
        <v>4836.8690000000006</v>
      </c>
      <c r="Z33" s="77">
        <f t="shared" si="5"/>
        <v>4619.9170000000004</v>
      </c>
      <c r="AA33" s="77">
        <f t="shared" si="5"/>
        <v>4984.5889999999999</v>
      </c>
      <c r="AB33" s="77">
        <f t="shared" si="5"/>
        <v>5262.5349999999999</v>
      </c>
      <c r="AC33" s="77">
        <f t="shared" si="5"/>
        <v>5771.5</v>
      </c>
      <c r="AD33" s="77">
        <f t="shared" si="5"/>
        <v>5692.098</v>
      </c>
      <c r="AE33" s="77">
        <f t="shared" si="5"/>
        <v>6095.3029999999999</v>
      </c>
      <c r="AF33" s="77">
        <f t="shared" si="5"/>
        <v>6303.1090000000004</v>
      </c>
      <c r="AG33" s="77">
        <f t="shared" si="5"/>
        <v>6414.7880000000005</v>
      </c>
      <c r="AH33" s="77">
        <f t="shared" si="5"/>
        <v>6525.0309999999999</v>
      </c>
      <c r="AI33" s="77">
        <f t="shared" si="5"/>
        <v>6667.4480000000003</v>
      </c>
      <c r="AJ33" s="77">
        <f t="shared" si="5"/>
        <v>6795.5560000000005</v>
      </c>
      <c r="AK33" s="77">
        <f t="shared" si="5"/>
        <v>7019.924</v>
      </c>
      <c r="AL33" s="77">
        <f t="shared" si="5"/>
        <v>6867.3710000000001</v>
      </c>
      <c r="AM33" s="77">
        <f t="shared" si="5"/>
        <v>6969.75</v>
      </c>
      <c r="AN33" s="77">
        <f t="shared" si="5"/>
        <v>6888.3859999999995</v>
      </c>
      <c r="AO33" s="77">
        <f t="shared" si="5"/>
        <v>6944.3130000000001</v>
      </c>
      <c r="AP33" s="77">
        <f t="shared" si="5"/>
        <v>6993.24</v>
      </c>
      <c r="AQ33" s="77">
        <f t="shared" si="5"/>
        <v>6971.4350000000004</v>
      </c>
      <c r="AR33" s="77">
        <f t="shared" si="5"/>
        <v>6997.93</v>
      </c>
      <c r="AS33" s="77">
        <f t="shared" si="5"/>
        <v>6987.0810000000001</v>
      </c>
      <c r="AT33" s="77">
        <f t="shared" si="5"/>
        <v>6961.7790000000005</v>
      </c>
      <c r="AU33" s="77">
        <f t="shared" si="5"/>
        <v>6972.9660000000003</v>
      </c>
      <c r="AV33" s="77">
        <f t="shared" si="5"/>
        <v>6971.5969999999998</v>
      </c>
      <c r="AW33" s="77">
        <f t="shared" si="5"/>
        <v>6974.8320000000003</v>
      </c>
      <c r="AX33" s="77">
        <f t="shared" si="5"/>
        <v>6843.83</v>
      </c>
      <c r="AY33" s="77">
        <f t="shared" si="5"/>
        <v>6887.8410000000003</v>
      </c>
      <c r="AZ33" s="77">
        <f t="shared" si="5"/>
        <v>6845.8090000000002</v>
      </c>
      <c r="BA33" s="77">
        <f t="shared" si="5"/>
        <v>6792.7579999999998</v>
      </c>
      <c r="BB33" s="77">
        <f t="shared" si="5"/>
        <v>6719.5030000000006</v>
      </c>
      <c r="BC33" s="77">
        <f t="shared" si="5"/>
        <v>6627.174</v>
      </c>
      <c r="BD33" s="77">
        <f t="shared" si="5"/>
        <v>6512.9879999999994</v>
      </c>
      <c r="BE33" s="77">
        <f t="shared" si="5"/>
        <v>6361.38</v>
      </c>
      <c r="BF33" s="77">
        <f t="shared" si="5"/>
        <v>6229</v>
      </c>
      <c r="BG33" s="77">
        <f t="shared" si="5"/>
        <v>6183.4400000000005</v>
      </c>
      <c r="BH33" s="77">
        <f t="shared" si="5"/>
        <v>6094.6540000000005</v>
      </c>
      <c r="BI33" s="77">
        <f t="shared" si="5"/>
        <v>5950.9390000000003</v>
      </c>
      <c r="BJ33" s="77">
        <f t="shared" si="5"/>
        <v>5797.0659999999998</v>
      </c>
      <c r="BK33" s="77">
        <f t="shared" si="5"/>
        <v>5781.915</v>
      </c>
      <c r="BL33" s="77">
        <f t="shared" si="5"/>
        <v>5906.3810000000003</v>
      </c>
      <c r="BM33" s="77">
        <f t="shared" si="5"/>
        <v>5953.482</v>
      </c>
      <c r="BN33" s="77">
        <f t="shared" si="5"/>
        <v>6289.6030000000001</v>
      </c>
      <c r="BO33" s="77">
        <f t="shared" ref="BO33:CW33" si="6">SUM(BO30:BO32)</f>
        <v>6362.9639999999999</v>
      </c>
      <c r="BP33" s="77">
        <f t="shared" si="6"/>
        <v>6571.34</v>
      </c>
      <c r="BQ33" s="77">
        <f t="shared" si="6"/>
        <v>6721.326</v>
      </c>
      <c r="BR33" s="77">
        <f t="shared" si="6"/>
        <v>6755.0210000000006</v>
      </c>
      <c r="BS33" s="77">
        <f t="shared" si="6"/>
        <v>6772.4340000000002</v>
      </c>
      <c r="BT33" s="77">
        <f t="shared" si="6"/>
        <v>6791.6350000000002</v>
      </c>
      <c r="BU33" s="77">
        <f t="shared" si="6"/>
        <v>6821.4390000000003</v>
      </c>
      <c r="BV33" s="77">
        <f t="shared" si="6"/>
        <v>6956.1130000000003</v>
      </c>
      <c r="BW33" s="77">
        <f t="shared" si="6"/>
        <v>6977.3029999999999</v>
      </c>
      <c r="BX33" s="77">
        <f t="shared" si="6"/>
        <v>6856.2170000000006</v>
      </c>
      <c r="BY33" s="77">
        <f t="shared" si="6"/>
        <v>6813.7910000000002</v>
      </c>
      <c r="BZ33" s="77">
        <f t="shared" si="6"/>
        <v>6694.5920000000006</v>
      </c>
      <c r="CA33" s="77">
        <f t="shared" si="6"/>
        <v>6625.2569999999996</v>
      </c>
      <c r="CB33" s="77">
        <f t="shared" si="6"/>
        <v>6643.049</v>
      </c>
      <c r="CC33" s="77">
        <f t="shared" si="6"/>
        <v>6643.5950000000003</v>
      </c>
      <c r="CD33" s="77">
        <f t="shared" si="6"/>
        <v>6622.5480000000007</v>
      </c>
      <c r="CE33" s="77">
        <f t="shared" si="6"/>
        <v>6545.2360000000008</v>
      </c>
      <c r="CF33" s="77">
        <f t="shared" si="6"/>
        <v>6553.6570000000002</v>
      </c>
      <c r="CG33" s="77">
        <f t="shared" si="6"/>
        <v>6203.9870000000001</v>
      </c>
      <c r="CH33" s="77">
        <f t="shared" si="6"/>
        <v>6152.8449999999993</v>
      </c>
      <c r="CI33" s="77">
        <f t="shared" si="6"/>
        <v>6100.9459999999999</v>
      </c>
      <c r="CJ33" s="77">
        <f t="shared" si="6"/>
        <v>5833.3819999999996</v>
      </c>
      <c r="CK33" s="77">
        <f t="shared" si="6"/>
        <v>5372.8410000000003</v>
      </c>
      <c r="CL33" s="77">
        <f t="shared" si="6"/>
        <v>5873.768</v>
      </c>
      <c r="CM33" s="77">
        <f t="shared" si="6"/>
        <v>5679.451</v>
      </c>
      <c r="CN33" s="77">
        <f t="shared" si="6"/>
        <v>5515.4830000000002</v>
      </c>
      <c r="CO33" s="77">
        <f t="shared" si="6"/>
        <v>5310.8540000000003</v>
      </c>
      <c r="CP33" s="77">
        <f t="shared" si="6"/>
        <v>5661.1930000000002</v>
      </c>
      <c r="CQ33" s="77">
        <f t="shared" si="6"/>
        <v>5529.1900000000005</v>
      </c>
      <c r="CR33" s="77">
        <f t="shared" si="6"/>
        <v>5225.2190000000001</v>
      </c>
      <c r="CS33" s="77">
        <f t="shared" si="6"/>
        <v>4877.3050000000003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144273.03374999994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127</v>
      </c>
      <c r="C36" s="115">
        <v>127</v>
      </c>
      <c r="D36" s="115">
        <v>127</v>
      </c>
      <c r="E36" s="115">
        <v>127</v>
      </c>
      <c r="F36" s="115">
        <v>119</v>
      </c>
      <c r="G36" s="115">
        <v>119</v>
      </c>
      <c r="H36" s="115">
        <v>119</v>
      </c>
      <c r="I36" s="115">
        <v>119</v>
      </c>
      <c r="J36" s="115">
        <v>122</v>
      </c>
      <c r="K36" s="115">
        <v>122</v>
      </c>
      <c r="L36" s="115">
        <v>122</v>
      </c>
      <c r="M36" s="115">
        <v>122</v>
      </c>
      <c r="N36" s="115">
        <v>122</v>
      </c>
      <c r="O36" s="115">
        <v>122</v>
      </c>
      <c r="P36" s="115">
        <v>122</v>
      </c>
      <c r="Q36" s="115">
        <v>122</v>
      </c>
      <c r="R36" s="115">
        <v>135</v>
      </c>
      <c r="S36" s="115">
        <v>135</v>
      </c>
      <c r="T36" s="115">
        <v>135</v>
      </c>
      <c r="U36" s="115">
        <v>135</v>
      </c>
      <c r="V36" s="115">
        <v>130</v>
      </c>
      <c r="W36" s="115">
        <v>130</v>
      </c>
      <c r="X36" s="115">
        <v>130</v>
      </c>
      <c r="Y36" s="115">
        <v>130</v>
      </c>
      <c r="Z36" s="115">
        <v>114</v>
      </c>
      <c r="AA36" s="115">
        <v>114</v>
      </c>
      <c r="AB36" s="115">
        <v>114</v>
      </c>
      <c r="AC36" s="115">
        <v>114</v>
      </c>
      <c r="AD36" s="115">
        <v>122</v>
      </c>
      <c r="AE36" s="115">
        <v>122</v>
      </c>
      <c r="AF36" s="115">
        <v>122</v>
      </c>
      <c r="AG36" s="115">
        <v>122</v>
      </c>
      <c r="AH36" s="115">
        <v>116</v>
      </c>
      <c r="AI36" s="115">
        <v>116</v>
      </c>
      <c r="AJ36" s="115">
        <v>116</v>
      </c>
      <c r="AK36" s="115">
        <v>116</v>
      </c>
      <c r="AL36" s="115">
        <v>116</v>
      </c>
      <c r="AM36" s="115">
        <v>116</v>
      </c>
      <c r="AN36" s="115">
        <v>116</v>
      </c>
      <c r="AO36" s="115">
        <v>116</v>
      </c>
      <c r="AP36" s="115">
        <v>120</v>
      </c>
      <c r="AQ36" s="115">
        <v>120</v>
      </c>
      <c r="AR36" s="115">
        <v>120</v>
      </c>
      <c r="AS36" s="115">
        <v>120</v>
      </c>
      <c r="AT36" s="115">
        <v>120</v>
      </c>
      <c r="AU36" s="115">
        <v>120</v>
      </c>
      <c r="AV36" s="115">
        <v>120</v>
      </c>
      <c r="AW36" s="115">
        <v>120</v>
      </c>
      <c r="AX36" s="115">
        <v>125</v>
      </c>
      <c r="AY36" s="115">
        <v>125</v>
      </c>
      <c r="AZ36" s="115">
        <v>125</v>
      </c>
      <c r="BA36" s="115">
        <v>125</v>
      </c>
      <c r="BB36" s="115">
        <v>116</v>
      </c>
      <c r="BC36" s="115">
        <v>116</v>
      </c>
      <c r="BD36" s="115">
        <v>116</v>
      </c>
      <c r="BE36" s="115">
        <v>116</v>
      </c>
      <c r="BF36" s="115">
        <v>147</v>
      </c>
      <c r="BG36" s="115">
        <v>147</v>
      </c>
      <c r="BH36" s="115">
        <v>147</v>
      </c>
      <c r="BI36" s="115">
        <v>147</v>
      </c>
      <c r="BJ36" s="115">
        <v>161</v>
      </c>
      <c r="BK36" s="115">
        <v>161</v>
      </c>
      <c r="BL36" s="115">
        <v>161</v>
      </c>
      <c r="BM36" s="115">
        <v>161</v>
      </c>
      <c r="BN36" s="115">
        <v>161</v>
      </c>
      <c r="BO36" s="115">
        <v>161</v>
      </c>
      <c r="BP36" s="115">
        <v>161</v>
      </c>
      <c r="BQ36" s="115">
        <v>161</v>
      </c>
      <c r="BR36" s="115">
        <v>157</v>
      </c>
      <c r="BS36" s="115">
        <v>157</v>
      </c>
      <c r="BT36" s="115">
        <v>157</v>
      </c>
      <c r="BU36" s="115">
        <v>157</v>
      </c>
      <c r="BV36" s="115">
        <v>140</v>
      </c>
      <c r="BW36" s="115">
        <v>140</v>
      </c>
      <c r="BX36" s="115">
        <v>140</v>
      </c>
      <c r="BY36" s="115">
        <v>140</v>
      </c>
      <c r="BZ36" s="115">
        <v>125</v>
      </c>
      <c r="CA36" s="115">
        <v>125</v>
      </c>
      <c r="CB36" s="115">
        <v>125</v>
      </c>
      <c r="CC36" s="115">
        <v>125</v>
      </c>
      <c r="CD36" s="115">
        <v>130</v>
      </c>
      <c r="CE36" s="115">
        <v>130</v>
      </c>
      <c r="CF36" s="115">
        <v>130</v>
      </c>
      <c r="CG36" s="115">
        <v>130</v>
      </c>
      <c r="CH36" s="115">
        <v>100</v>
      </c>
      <c r="CI36" s="115">
        <v>100</v>
      </c>
      <c r="CJ36" s="115">
        <v>100</v>
      </c>
      <c r="CK36" s="115">
        <v>100</v>
      </c>
      <c r="CL36" s="115">
        <v>126</v>
      </c>
      <c r="CM36" s="115">
        <v>126</v>
      </c>
      <c r="CN36" s="115">
        <v>126</v>
      </c>
      <c r="CO36" s="115">
        <v>126</v>
      </c>
      <c r="CP36" s="115">
        <v>100</v>
      </c>
      <c r="CQ36" s="115">
        <v>100</v>
      </c>
      <c r="CR36" s="115">
        <v>100</v>
      </c>
      <c r="CS36" s="115">
        <v>100</v>
      </c>
      <c r="CT36" s="116"/>
      <c r="CU36" s="116"/>
      <c r="CV36" s="116"/>
      <c r="CW36" s="117"/>
      <c r="CX36" s="91">
        <f t="array" ref="CX36">SUMPRODUCT(B36:CW36*0.25)</f>
        <v>3051</v>
      </c>
    </row>
    <row r="37" spans="1:102" ht="24.95" customHeight="1" x14ac:dyDescent="0.2">
      <c r="A37" s="118" t="s">
        <v>31</v>
      </c>
      <c r="B37" s="119">
        <v>119</v>
      </c>
      <c r="C37" s="120">
        <v>119</v>
      </c>
      <c r="D37" s="120">
        <v>119</v>
      </c>
      <c r="E37" s="120">
        <v>119</v>
      </c>
      <c r="F37" s="120">
        <v>120</v>
      </c>
      <c r="G37" s="120">
        <v>120</v>
      </c>
      <c r="H37" s="120">
        <v>120</v>
      </c>
      <c r="I37" s="120">
        <v>120</v>
      </c>
      <c r="J37" s="120">
        <v>179</v>
      </c>
      <c r="K37" s="120">
        <v>179</v>
      </c>
      <c r="L37" s="120">
        <v>179</v>
      </c>
      <c r="M37" s="120">
        <v>179</v>
      </c>
      <c r="N37" s="120">
        <v>219</v>
      </c>
      <c r="O37" s="120">
        <v>219</v>
      </c>
      <c r="P37" s="120">
        <v>219</v>
      </c>
      <c r="Q37" s="120">
        <v>219</v>
      </c>
      <c r="R37" s="120">
        <v>220</v>
      </c>
      <c r="S37" s="120">
        <v>220</v>
      </c>
      <c r="T37" s="120">
        <v>220</v>
      </c>
      <c r="U37" s="120">
        <v>220</v>
      </c>
      <c r="V37" s="120">
        <v>196</v>
      </c>
      <c r="W37" s="120">
        <v>196</v>
      </c>
      <c r="X37" s="120">
        <v>196</v>
      </c>
      <c r="Y37" s="120">
        <v>196</v>
      </c>
      <c r="Z37" s="120">
        <v>102</v>
      </c>
      <c r="AA37" s="120">
        <v>102</v>
      </c>
      <c r="AB37" s="120">
        <v>102</v>
      </c>
      <c r="AC37" s="120">
        <v>102</v>
      </c>
      <c r="AD37" s="120">
        <v>53</v>
      </c>
      <c r="AE37" s="120">
        <v>53</v>
      </c>
      <c r="AF37" s="120">
        <v>53</v>
      </c>
      <c r="AG37" s="120">
        <v>53</v>
      </c>
      <c r="AH37" s="120">
        <v>3</v>
      </c>
      <c r="AI37" s="120">
        <v>3</v>
      </c>
      <c r="AJ37" s="120">
        <v>3</v>
      </c>
      <c r="AK37" s="120">
        <v>3</v>
      </c>
      <c r="AL37" s="120">
        <v>3</v>
      </c>
      <c r="AM37" s="120">
        <v>3</v>
      </c>
      <c r="AN37" s="120">
        <v>3</v>
      </c>
      <c r="AO37" s="120">
        <v>3</v>
      </c>
      <c r="AP37" s="120">
        <v>3</v>
      </c>
      <c r="AQ37" s="120">
        <v>3</v>
      </c>
      <c r="AR37" s="120">
        <v>3</v>
      </c>
      <c r="AS37" s="120">
        <v>3</v>
      </c>
      <c r="AT37" s="120">
        <v>3</v>
      </c>
      <c r="AU37" s="120">
        <v>3</v>
      </c>
      <c r="AV37" s="120">
        <v>3</v>
      </c>
      <c r="AW37" s="120">
        <v>3</v>
      </c>
      <c r="AX37" s="120">
        <v>3</v>
      </c>
      <c r="AY37" s="120">
        <v>3</v>
      </c>
      <c r="AZ37" s="120">
        <v>3</v>
      </c>
      <c r="BA37" s="120">
        <v>3</v>
      </c>
      <c r="BB37" s="120">
        <v>3</v>
      </c>
      <c r="BC37" s="120">
        <v>3</v>
      </c>
      <c r="BD37" s="120">
        <v>3</v>
      </c>
      <c r="BE37" s="120">
        <v>3</v>
      </c>
      <c r="BF37" s="120">
        <v>4</v>
      </c>
      <c r="BG37" s="120">
        <v>4</v>
      </c>
      <c r="BH37" s="120">
        <v>4</v>
      </c>
      <c r="BI37" s="120">
        <v>4</v>
      </c>
      <c r="BJ37" s="120">
        <v>8</v>
      </c>
      <c r="BK37" s="120">
        <v>8</v>
      </c>
      <c r="BL37" s="120">
        <v>8</v>
      </c>
      <c r="BM37" s="120">
        <v>8</v>
      </c>
      <c r="BN37" s="120">
        <v>7</v>
      </c>
      <c r="BO37" s="120">
        <v>7</v>
      </c>
      <c r="BP37" s="120">
        <v>7</v>
      </c>
      <c r="BQ37" s="120">
        <v>7</v>
      </c>
      <c r="BR37" s="120">
        <v>13</v>
      </c>
      <c r="BS37" s="120">
        <v>13</v>
      </c>
      <c r="BT37" s="120">
        <v>13</v>
      </c>
      <c r="BU37" s="120">
        <v>13</v>
      </c>
      <c r="BV37" s="120">
        <v>13</v>
      </c>
      <c r="BW37" s="120">
        <v>13</v>
      </c>
      <c r="BX37" s="120">
        <v>13</v>
      </c>
      <c r="BY37" s="120">
        <v>13</v>
      </c>
      <c r="BZ37" s="120">
        <v>36</v>
      </c>
      <c r="CA37" s="120">
        <v>36</v>
      </c>
      <c r="CB37" s="120">
        <v>36</v>
      </c>
      <c r="CC37" s="120">
        <v>36</v>
      </c>
      <c r="CD37" s="120">
        <v>38</v>
      </c>
      <c r="CE37" s="120">
        <v>38</v>
      </c>
      <c r="CF37" s="120">
        <v>38</v>
      </c>
      <c r="CG37" s="120">
        <v>38</v>
      </c>
      <c r="CH37" s="120">
        <v>61</v>
      </c>
      <c r="CI37" s="120">
        <v>61</v>
      </c>
      <c r="CJ37" s="120">
        <v>61</v>
      </c>
      <c r="CK37" s="120">
        <v>61</v>
      </c>
      <c r="CL37" s="120">
        <v>110</v>
      </c>
      <c r="CM37" s="120">
        <v>110</v>
      </c>
      <c r="CN37" s="120">
        <v>110</v>
      </c>
      <c r="CO37" s="120">
        <v>110</v>
      </c>
      <c r="CP37" s="120">
        <v>91</v>
      </c>
      <c r="CQ37" s="120">
        <v>91</v>
      </c>
      <c r="CR37" s="120">
        <v>91</v>
      </c>
      <c r="CS37" s="120">
        <v>91</v>
      </c>
      <c r="CT37" s="120"/>
      <c r="CU37" s="120"/>
      <c r="CV37" s="120"/>
      <c r="CW37" s="121"/>
      <c r="CX37" s="97">
        <f t="array" ref="CX37">SUMPRODUCT(B37:CW37*0.25)</f>
        <v>1607</v>
      </c>
    </row>
    <row r="38" spans="1:102" ht="24.95" customHeight="1" x14ac:dyDescent="0.2">
      <c r="A38" s="118" t="s">
        <v>32</v>
      </c>
      <c r="B38" s="119"/>
      <c r="C38" s="120"/>
      <c r="D38" s="120">
        <v>178.3</v>
      </c>
      <c r="E38" s="120">
        <v>259.39999999999998</v>
      </c>
      <c r="F38" s="120">
        <v>97.9</v>
      </c>
      <c r="G38" s="120">
        <v>166.5</v>
      </c>
      <c r="H38" s="120">
        <v>406.3</v>
      </c>
      <c r="I38" s="120">
        <v>440</v>
      </c>
      <c r="J38" s="120">
        <v>189.1</v>
      </c>
      <c r="K38" s="120">
        <v>386</v>
      </c>
      <c r="L38" s="120">
        <v>423</v>
      </c>
      <c r="M38" s="120">
        <v>448.5</v>
      </c>
      <c r="N38" s="120">
        <v>419.2</v>
      </c>
      <c r="O38" s="120">
        <v>447.8</v>
      </c>
      <c r="P38" s="120">
        <v>493.6</v>
      </c>
      <c r="Q38" s="120">
        <v>430.8</v>
      </c>
      <c r="R38" s="120">
        <v>573.29999999999995</v>
      </c>
      <c r="S38" s="120">
        <v>588.9</v>
      </c>
      <c r="T38" s="120">
        <v>574.1</v>
      </c>
      <c r="U38" s="120">
        <v>695.2</v>
      </c>
      <c r="V38" s="120">
        <v>847.6</v>
      </c>
      <c r="W38" s="120">
        <v>924.1</v>
      </c>
      <c r="X38" s="120">
        <v>872.5</v>
      </c>
      <c r="Y38" s="120">
        <v>943.1</v>
      </c>
      <c r="Z38" s="120">
        <v>1400</v>
      </c>
      <c r="AA38" s="120">
        <v>1114.5</v>
      </c>
      <c r="AB38" s="120">
        <v>892.3</v>
      </c>
      <c r="AC38" s="120">
        <v>459.8</v>
      </c>
      <c r="AD38" s="120">
        <v>760.2</v>
      </c>
      <c r="AE38" s="120">
        <v>419</v>
      </c>
      <c r="AF38" s="120">
        <v>247.9</v>
      </c>
      <c r="AG38" s="120">
        <v>182.2</v>
      </c>
      <c r="AH38" s="120">
        <v>333.3</v>
      </c>
      <c r="AI38" s="120">
        <v>195.9</v>
      </c>
      <c r="AJ38" s="120">
        <v>76.400000000000006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96.8</v>
      </c>
      <c r="BK38" s="120">
        <v>175.6</v>
      </c>
      <c r="BL38" s="120">
        <v>97.6</v>
      </c>
      <c r="BM38" s="120">
        <v>127.4</v>
      </c>
      <c r="BN38" s="120"/>
      <c r="BO38" s="120">
        <v>13.9</v>
      </c>
      <c r="BP38" s="120"/>
      <c r="BQ38" s="120"/>
      <c r="BR38" s="120"/>
      <c r="BS38" s="120"/>
      <c r="BT38" s="120"/>
      <c r="BU38" s="120"/>
      <c r="BV38" s="120">
        <v>138.30000000000001</v>
      </c>
      <c r="BW38" s="120">
        <v>106.6</v>
      </c>
      <c r="BX38" s="120">
        <v>211.2</v>
      </c>
      <c r="BY38" s="120">
        <v>226.9</v>
      </c>
      <c r="BZ38" s="120">
        <v>586.9</v>
      </c>
      <c r="CA38" s="120">
        <v>596.4</v>
      </c>
      <c r="CB38" s="120">
        <v>517.9</v>
      </c>
      <c r="CC38" s="120">
        <v>423</v>
      </c>
      <c r="CD38" s="120">
        <v>353.4</v>
      </c>
      <c r="CE38" s="120">
        <v>360.3</v>
      </c>
      <c r="CF38" s="120">
        <v>267.2</v>
      </c>
      <c r="CG38" s="120">
        <v>518</v>
      </c>
      <c r="CH38" s="120">
        <v>406.7</v>
      </c>
      <c r="CI38" s="120">
        <v>360.5</v>
      </c>
      <c r="CJ38" s="120">
        <v>541.1</v>
      </c>
      <c r="CK38" s="120">
        <v>909.4</v>
      </c>
      <c r="CL38" s="120">
        <v>319.2</v>
      </c>
      <c r="CM38" s="120">
        <v>412.8</v>
      </c>
      <c r="CN38" s="120">
        <v>483.7</v>
      </c>
      <c r="CO38" s="120">
        <v>599.6</v>
      </c>
      <c r="CP38" s="120">
        <v>78.900000000000006</v>
      </c>
      <c r="CQ38" s="120">
        <v>114.7</v>
      </c>
      <c r="CR38" s="120">
        <v>337.4</v>
      </c>
      <c r="CS38" s="120">
        <v>617.5</v>
      </c>
      <c r="CT38" s="122"/>
      <c r="CU38" s="122"/>
      <c r="CV38" s="122"/>
      <c r="CW38" s="121"/>
      <c r="CX38" s="97">
        <f t="array" ref="CX38">SUMPRODUCT(B38:CW38*0.25)</f>
        <v>6721.4000000000033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75</v>
      </c>
      <c r="AM39" s="120">
        <v>75</v>
      </c>
      <c r="AN39" s="120">
        <v>75</v>
      </c>
      <c r="AO39" s="120">
        <v>75</v>
      </c>
      <c r="AP39" s="120">
        <v>75</v>
      </c>
      <c r="AQ39" s="120">
        <v>75</v>
      </c>
      <c r="AR39" s="120">
        <v>75</v>
      </c>
      <c r="AS39" s="120">
        <v>75</v>
      </c>
      <c r="AT39" s="120">
        <v>75</v>
      </c>
      <c r="AU39" s="120">
        <v>75</v>
      </c>
      <c r="AV39" s="120">
        <v>75</v>
      </c>
      <c r="AW39" s="120">
        <v>75</v>
      </c>
      <c r="AX39" s="120">
        <v>75</v>
      </c>
      <c r="AY39" s="120">
        <v>75</v>
      </c>
      <c r="AZ39" s="120">
        <v>75</v>
      </c>
      <c r="BA39" s="120">
        <v>75</v>
      </c>
      <c r="BB39" s="120">
        <v>75</v>
      </c>
      <c r="BC39" s="120">
        <v>75</v>
      </c>
      <c r="BD39" s="120">
        <v>75</v>
      </c>
      <c r="BE39" s="120">
        <v>75</v>
      </c>
      <c r="BF39" s="120">
        <v>75</v>
      </c>
      <c r="BG39" s="120">
        <v>75</v>
      </c>
      <c r="BH39" s="120">
        <v>75</v>
      </c>
      <c r="BI39" s="120">
        <v>75</v>
      </c>
      <c r="BJ39" s="120">
        <v>75</v>
      </c>
      <c r="BK39" s="120">
        <v>75</v>
      </c>
      <c r="BL39" s="120">
        <v>75</v>
      </c>
      <c r="BM39" s="120">
        <v>75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1800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408.7</v>
      </c>
      <c r="AQ40" s="120">
        <v>408.7</v>
      </c>
      <c r="AR40" s="120">
        <v>408.7</v>
      </c>
      <c r="AS40" s="120">
        <v>408.7</v>
      </c>
      <c r="AT40" s="120">
        <v>368.1</v>
      </c>
      <c r="AU40" s="120">
        <v>368.1</v>
      </c>
      <c r="AV40" s="120">
        <v>368.1</v>
      </c>
      <c r="AW40" s="120">
        <v>368.1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3776.8</v>
      </c>
    </row>
    <row r="41" spans="1:102" ht="30" customHeight="1" thickBot="1" x14ac:dyDescent="0.25">
      <c r="A41" s="105" t="s">
        <v>35</v>
      </c>
      <c r="B41" s="106">
        <f>SUM(B36:B40)</f>
        <v>321</v>
      </c>
      <c r="C41" s="107">
        <f t="shared" ref="C41:BN41" si="7">SUM(C36:C40)</f>
        <v>321</v>
      </c>
      <c r="D41" s="107">
        <f t="shared" si="7"/>
        <v>499.3</v>
      </c>
      <c r="E41" s="107">
        <f t="shared" si="7"/>
        <v>580.4</v>
      </c>
      <c r="F41" s="107">
        <f t="shared" si="7"/>
        <v>411.9</v>
      </c>
      <c r="G41" s="107">
        <f t="shared" si="7"/>
        <v>480.5</v>
      </c>
      <c r="H41" s="107">
        <f t="shared" si="7"/>
        <v>720.3</v>
      </c>
      <c r="I41" s="107">
        <f t="shared" si="7"/>
        <v>754</v>
      </c>
      <c r="J41" s="107">
        <f t="shared" si="7"/>
        <v>565.1</v>
      </c>
      <c r="K41" s="107">
        <f t="shared" si="7"/>
        <v>762</v>
      </c>
      <c r="L41" s="107">
        <f t="shared" si="7"/>
        <v>799</v>
      </c>
      <c r="M41" s="107">
        <f t="shared" si="7"/>
        <v>824.5</v>
      </c>
      <c r="N41" s="107">
        <f t="shared" si="7"/>
        <v>835.2</v>
      </c>
      <c r="O41" s="107">
        <f t="shared" si="7"/>
        <v>863.8</v>
      </c>
      <c r="P41" s="107">
        <f t="shared" si="7"/>
        <v>909.6</v>
      </c>
      <c r="Q41" s="107">
        <f t="shared" si="7"/>
        <v>846.8</v>
      </c>
      <c r="R41" s="107">
        <f t="shared" si="7"/>
        <v>1003.3</v>
      </c>
      <c r="S41" s="107">
        <f t="shared" si="7"/>
        <v>1018.9</v>
      </c>
      <c r="T41" s="107">
        <f t="shared" si="7"/>
        <v>1004.1</v>
      </c>
      <c r="U41" s="107">
        <f t="shared" si="7"/>
        <v>1125.2</v>
      </c>
      <c r="V41" s="107">
        <f t="shared" si="7"/>
        <v>1248.5999999999999</v>
      </c>
      <c r="W41" s="107">
        <f t="shared" si="7"/>
        <v>1325.1</v>
      </c>
      <c r="X41" s="107">
        <f t="shared" si="7"/>
        <v>1273.5</v>
      </c>
      <c r="Y41" s="107">
        <f t="shared" si="7"/>
        <v>1344.1</v>
      </c>
      <c r="Z41" s="107">
        <f t="shared" si="7"/>
        <v>1691</v>
      </c>
      <c r="AA41" s="107">
        <f t="shared" si="7"/>
        <v>1405.5</v>
      </c>
      <c r="AB41" s="107">
        <f t="shared" si="7"/>
        <v>1183.3</v>
      </c>
      <c r="AC41" s="107">
        <f t="shared" si="7"/>
        <v>750.8</v>
      </c>
      <c r="AD41" s="107">
        <f t="shared" si="7"/>
        <v>1010.2</v>
      </c>
      <c r="AE41" s="107">
        <f t="shared" si="7"/>
        <v>669</v>
      </c>
      <c r="AF41" s="107">
        <f t="shared" si="7"/>
        <v>497.9</v>
      </c>
      <c r="AG41" s="107">
        <f t="shared" si="7"/>
        <v>432.2</v>
      </c>
      <c r="AH41" s="107">
        <f t="shared" si="7"/>
        <v>527.29999999999995</v>
      </c>
      <c r="AI41" s="107">
        <f t="shared" si="7"/>
        <v>389.9</v>
      </c>
      <c r="AJ41" s="107">
        <f t="shared" si="7"/>
        <v>270.39999999999998</v>
      </c>
      <c r="AK41" s="107">
        <f t="shared" si="7"/>
        <v>194</v>
      </c>
      <c r="AL41" s="107">
        <f t="shared" si="7"/>
        <v>194</v>
      </c>
      <c r="AM41" s="107">
        <f t="shared" si="7"/>
        <v>194</v>
      </c>
      <c r="AN41" s="107">
        <f t="shared" si="7"/>
        <v>194</v>
      </c>
      <c r="AO41" s="107">
        <f t="shared" si="7"/>
        <v>194</v>
      </c>
      <c r="AP41" s="107">
        <f t="shared" si="7"/>
        <v>606.70000000000005</v>
      </c>
      <c r="AQ41" s="107">
        <f t="shared" si="7"/>
        <v>606.70000000000005</v>
      </c>
      <c r="AR41" s="107">
        <f t="shared" si="7"/>
        <v>606.70000000000005</v>
      </c>
      <c r="AS41" s="107">
        <f t="shared" si="7"/>
        <v>606.70000000000005</v>
      </c>
      <c r="AT41" s="107">
        <f t="shared" si="7"/>
        <v>566.1</v>
      </c>
      <c r="AU41" s="107">
        <f t="shared" si="7"/>
        <v>566.1</v>
      </c>
      <c r="AV41" s="107">
        <f t="shared" si="7"/>
        <v>566.1</v>
      </c>
      <c r="AW41" s="107">
        <f t="shared" si="7"/>
        <v>566.1</v>
      </c>
      <c r="AX41" s="107">
        <f t="shared" si="7"/>
        <v>703</v>
      </c>
      <c r="AY41" s="107">
        <f t="shared" si="7"/>
        <v>703</v>
      </c>
      <c r="AZ41" s="107">
        <f t="shared" si="7"/>
        <v>703</v>
      </c>
      <c r="BA41" s="107">
        <f t="shared" si="7"/>
        <v>703</v>
      </c>
      <c r="BB41" s="107">
        <f t="shared" si="7"/>
        <v>694</v>
      </c>
      <c r="BC41" s="107">
        <f t="shared" si="7"/>
        <v>694</v>
      </c>
      <c r="BD41" s="107">
        <f t="shared" si="7"/>
        <v>694</v>
      </c>
      <c r="BE41" s="107">
        <f t="shared" si="7"/>
        <v>694</v>
      </c>
      <c r="BF41" s="107">
        <f t="shared" si="7"/>
        <v>726</v>
      </c>
      <c r="BG41" s="107">
        <f t="shared" si="7"/>
        <v>726</v>
      </c>
      <c r="BH41" s="107">
        <f t="shared" si="7"/>
        <v>726</v>
      </c>
      <c r="BI41" s="107">
        <f t="shared" si="7"/>
        <v>726</v>
      </c>
      <c r="BJ41" s="107">
        <f t="shared" si="7"/>
        <v>840.8</v>
      </c>
      <c r="BK41" s="107">
        <f t="shared" si="7"/>
        <v>919.6</v>
      </c>
      <c r="BL41" s="107">
        <f t="shared" si="7"/>
        <v>841.6</v>
      </c>
      <c r="BM41" s="107">
        <f t="shared" si="7"/>
        <v>871.4</v>
      </c>
      <c r="BN41" s="107">
        <f t="shared" si="7"/>
        <v>743</v>
      </c>
      <c r="BO41" s="107">
        <f t="shared" ref="BO41:CW41" si="8">SUM(BO36:BO40)</f>
        <v>756.9</v>
      </c>
      <c r="BP41" s="107">
        <f t="shared" si="8"/>
        <v>743</v>
      </c>
      <c r="BQ41" s="107">
        <f t="shared" si="8"/>
        <v>743</v>
      </c>
      <c r="BR41" s="107">
        <f t="shared" si="8"/>
        <v>745</v>
      </c>
      <c r="BS41" s="107">
        <f t="shared" si="8"/>
        <v>745</v>
      </c>
      <c r="BT41" s="107">
        <f t="shared" si="8"/>
        <v>745</v>
      </c>
      <c r="BU41" s="107">
        <f t="shared" si="8"/>
        <v>745</v>
      </c>
      <c r="BV41" s="107">
        <f t="shared" si="8"/>
        <v>366.3</v>
      </c>
      <c r="BW41" s="107">
        <f t="shared" si="8"/>
        <v>334.6</v>
      </c>
      <c r="BX41" s="107">
        <f t="shared" si="8"/>
        <v>439.2</v>
      </c>
      <c r="BY41" s="107">
        <f t="shared" si="8"/>
        <v>454.9</v>
      </c>
      <c r="BZ41" s="107">
        <f t="shared" si="8"/>
        <v>822.9</v>
      </c>
      <c r="CA41" s="107">
        <f t="shared" si="8"/>
        <v>832.4</v>
      </c>
      <c r="CB41" s="107">
        <f t="shared" si="8"/>
        <v>753.9</v>
      </c>
      <c r="CC41" s="107">
        <f t="shared" si="8"/>
        <v>659</v>
      </c>
      <c r="CD41" s="107">
        <f t="shared" si="8"/>
        <v>596.4</v>
      </c>
      <c r="CE41" s="107">
        <f t="shared" si="8"/>
        <v>603.29999999999995</v>
      </c>
      <c r="CF41" s="107">
        <f t="shared" si="8"/>
        <v>510.2</v>
      </c>
      <c r="CG41" s="107">
        <f t="shared" si="8"/>
        <v>761</v>
      </c>
      <c r="CH41" s="107">
        <f t="shared" si="8"/>
        <v>642.70000000000005</v>
      </c>
      <c r="CI41" s="107">
        <f t="shared" si="8"/>
        <v>596.5</v>
      </c>
      <c r="CJ41" s="107">
        <f t="shared" si="8"/>
        <v>777.1</v>
      </c>
      <c r="CK41" s="107">
        <f t="shared" si="8"/>
        <v>1145.4000000000001</v>
      </c>
      <c r="CL41" s="107">
        <f t="shared" si="8"/>
        <v>630.20000000000005</v>
      </c>
      <c r="CM41" s="107">
        <f t="shared" si="8"/>
        <v>723.8</v>
      </c>
      <c r="CN41" s="107">
        <f t="shared" si="8"/>
        <v>794.7</v>
      </c>
      <c r="CO41" s="107">
        <f t="shared" si="8"/>
        <v>910.6</v>
      </c>
      <c r="CP41" s="107">
        <f t="shared" si="8"/>
        <v>344.9</v>
      </c>
      <c r="CQ41" s="107">
        <f t="shared" si="8"/>
        <v>380.7</v>
      </c>
      <c r="CR41" s="107">
        <f t="shared" si="8"/>
        <v>603.4</v>
      </c>
      <c r="CS41" s="107">
        <f t="shared" si="8"/>
        <v>883.5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16956.200000000004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178.3</v>
      </c>
      <c r="E46" s="120">
        <v>259.39999999999998</v>
      </c>
      <c r="F46" s="120">
        <v>97.9</v>
      </c>
      <c r="G46" s="120">
        <v>166.5</v>
      </c>
      <c r="H46" s="120">
        <v>406.3</v>
      </c>
      <c r="I46" s="120">
        <v>440</v>
      </c>
      <c r="J46" s="120">
        <v>189.1</v>
      </c>
      <c r="K46" s="120">
        <v>386</v>
      </c>
      <c r="L46" s="120">
        <v>423</v>
      </c>
      <c r="M46" s="120">
        <v>448.5</v>
      </c>
      <c r="N46" s="120">
        <v>419.2</v>
      </c>
      <c r="O46" s="120">
        <v>447.8</v>
      </c>
      <c r="P46" s="120">
        <v>493.6</v>
      </c>
      <c r="Q46" s="120">
        <v>430.8</v>
      </c>
      <c r="R46" s="120">
        <v>573.29999999999995</v>
      </c>
      <c r="S46" s="120">
        <v>588.9</v>
      </c>
      <c r="T46" s="120">
        <v>574.1</v>
      </c>
      <c r="U46" s="120">
        <v>695.2</v>
      </c>
      <c r="V46" s="120">
        <v>847.6</v>
      </c>
      <c r="W46" s="120">
        <v>924.1</v>
      </c>
      <c r="X46" s="120">
        <v>872.5</v>
      </c>
      <c r="Y46" s="120">
        <v>943.1</v>
      </c>
      <c r="Z46" s="120">
        <v>1400</v>
      </c>
      <c r="AA46" s="120">
        <v>1114.5</v>
      </c>
      <c r="AB46" s="120">
        <v>892.3</v>
      </c>
      <c r="AC46" s="120">
        <v>459.8</v>
      </c>
      <c r="AD46" s="120">
        <v>760.2</v>
      </c>
      <c r="AE46" s="120">
        <v>419</v>
      </c>
      <c r="AF46" s="120">
        <v>247.9</v>
      </c>
      <c r="AG46" s="120">
        <v>182.2</v>
      </c>
      <c r="AH46" s="120">
        <v>333.3</v>
      </c>
      <c r="AI46" s="120">
        <v>195.9</v>
      </c>
      <c r="AJ46" s="120">
        <v>76.400000000000006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96.8</v>
      </c>
      <c r="BK46" s="120">
        <v>175.6</v>
      </c>
      <c r="BL46" s="120">
        <v>97.6</v>
      </c>
      <c r="BM46" s="120">
        <v>127.4</v>
      </c>
      <c r="BN46" s="120"/>
      <c r="BO46" s="120">
        <v>13.9</v>
      </c>
      <c r="BP46" s="120"/>
      <c r="BQ46" s="120"/>
      <c r="BR46" s="120"/>
      <c r="BS46" s="120"/>
      <c r="BT46" s="120"/>
      <c r="BU46" s="120"/>
      <c r="BV46" s="120">
        <v>138.30000000000001</v>
      </c>
      <c r="BW46" s="120">
        <v>106.6</v>
      </c>
      <c r="BX46" s="120">
        <v>211.2</v>
      </c>
      <c r="BY46" s="120">
        <v>226.9</v>
      </c>
      <c r="BZ46" s="120">
        <v>586.9</v>
      </c>
      <c r="CA46" s="120">
        <v>596.4</v>
      </c>
      <c r="CB46" s="120">
        <v>517.9</v>
      </c>
      <c r="CC46" s="120">
        <v>423</v>
      </c>
      <c r="CD46" s="120">
        <v>353.4</v>
      </c>
      <c r="CE46" s="120">
        <v>360.3</v>
      </c>
      <c r="CF46" s="120">
        <v>267.2</v>
      </c>
      <c r="CG46" s="120">
        <v>518</v>
      </c>
      <c r="CH46" s="120">
        <v>406.7</v>
      </c>
      <c r="CI46" s="120">
        <v>360.5</v>
      </c>
      <c r="CJ46" s="120">
        <v>541.1</v>
      </c>
      <c r="CK46" s="120">
        <v>909.4</v>
      </c>
      <c r="CL46" s="120">
        <v>319.2</v>
      </c>
      <c r="CM46" s="120">
        <v>412.8</v>
      </c>
      <c r="CN46" s="120">
        <v>483.7</v>
      </c>
      <c r="CO46" s="120">
        <v>599.6</v>
      </c>
      <c r="CP46" s="120">
        <v>78.900000000000006</v>
      </c>
      <c r="CQ46" s="120">
        <v>114.7</v>
      </c>
      <c r="CR46" s="120">
        <v>337.4</v>
      </c>
      <c r="CS46" s="120">
        <v>617.5</v>
      </c>
      <c r="CT46" s="122"/>
      <c r="CU46" s="122"/>
      <c r="CV46" s="122"/>
      <c r="CW46" s="121"/>
      <c r="CX46" s="97">
        <f t="array" ref="CX46">SUMPRODUCT(B46:CW46*0.25)</f>
        <v>6721.4000000000033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408.7</v>
      </c>
      <c r="AQ48" s="120">
        <v>408.7</v>
      </c>
      <c r="AR48" s="120">
        <v>408.7</v>
      </c>
      <c r="AS48" s="120">
        <v>408.7</v>
      </c>
      <c r="AT48" s="120">
        <v>368.1</v>
      </c>
      <c r="AU48" s="120">
        <v>368.1</v>
      </c>
      <c r="AV48" s="120">
        <v>368.1</v>
      </c>
      <c r="AW48" s="120">
        <v>368.1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3776.8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178.3</v>
      </c>
      <c r="E50" s="107">
        <f t="shared" si="9"/>
        <v>259.39999999999998</v>
      </c>
      <c r="F50" s="107">
        <f t="shared" si="9"/>
        <v>97.9</v>
      </c>
      <c r="G50" s="107">
        <f t="shared" si="9"/>
        <v>166.5</v>
      </c>
      <c r="H50" s="107">
        <f t="shared" si="9"/>
        <v>406.3</v>
      </c>
      <c r="I50" s="107">
        <f t="shared" si="9"/>
        <v>440</v>
      </c>
      <c r="J50" s="107">
        <f t="shared" si="9"/>
        <v>189.1</v>
      </c>
      <c r="K50" s="107">
        <f t="shared" si="9"/>
        <v>386</v>
      </c>
      <c r="L50" s="107">
        <f t="shared" si="9"/>
        <v>423</v>
      </c>
      <c r="M50" s="107">
        <f t="shared" si="9"/>
        <v>448.5</v>
      </c>
      <c r="N50" s="107">
        <f t="shared" si="9"/>
        <v>419.2</v>
      </c>
      <c r="O50" s="107">
        <f t="shared" si="9"/>
        <v>447.8</v>
      </c>
      <c r="P50" s="107">
        <f t="shared" si="9"/>
        <v>493.6</v>
      </c>
      <c r="Q50" s="107">
        <f t="shared" si="9"/>
        <v>430.8</v>
      </c>
      <c r="R50" s="107">
        <f t="shared" si="9"/>
        <v>573.29999999999995</v>
      </c>
      <c r="S50" s="107">
        <f t="shared" si="9"/>
        <v>588.9</v>
      </c>
      <c r="T50" s="107">
        <f t="shared" si="9"/>
        <v>574.1</v>
      </c>
      <c r="U50" s="107">
        <f t="shared" si="9"/>
        <v>695.2</v>
      </c>
      <c r="V50" s="107">
        <f t="shared" si="9"/>
        <v>847.6</v>
      </c>
      <c r="W50" s="107">
        <f t="shared" si="9"/>
        <v>924.1</v>
      </c>
      <c r="X50" s="107">
        <f t="shared" si="9"/>
        <v>872.5</v>
      </c>
      <c r="Y50" s="107">
        <f t="shared" si="9"/>
        <v>943.1</v>
      </c>
      <c r="Z50" s="107">
        <f t="shared" si="9"/>
        <v>1400</v>
      </c>
      <c r="AA50" s="107">
        <f t="shared" si="9"/>
        <v>1114.5</v>
      </c>
      <c r="AB50" s="107">
        <f t="shared" si="9"/>
        <v>892.3</v>
      </c>
      <c r="AC50" s="107">
        <f t="shared" si="9"/>
        <v>459.8</v>
      </c>
      <c r="AD50" s="107">
        <f t="shared" si="9"/>
        <v>760.2</v>
      </c>
      <c r="AE50" s="107">
        <f t="shared" si="9"/>
        <v>419</v>
      </c>
      <c r="AF50" s="107">
        <f t="shared" si="9"/>
        <v>247.9</v>
      </c>
      <c r="AG50" s="107">
        <f t="shared" si="9"/>
        <v>182.2</v>
      </c>
      <c r="AH50" s="107">
        <f t="shared" si="9"/>
        <v>333.3</v>
      </c>
      <c r="AI50" s="107">
        <f t="shared" si="9"/>
        <v>195.9</v>
      </c>
      <c r="AJ50" s="107">
        <f t="shared" si="9"/>
        <v>76.400000000000006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408.7</v>
      </c>
      <c r="AQ50" s="107">
        <f t="shared" si="9"/>
        <v>408.7</v>
      </c>
      <c r="AR50" s="107">
        <f t="shared" si="9"/>
        <v>408.7</v>
      </c>
      <c r="AS50" s="107">
        <f t="shared" si="9"/>
        <v>408.7</v>
      </c>
      <c r="AT50" s="107">
        <f t="shared" si="9"/>
        <v>368.1</v>
      </c>
      <c r="AU50" s="107">
        <f t="shared" si="9"/>
        <v>368.1</v>
      </c>
      <c r="AV50" s="107">
        <f t="shared" si="9"/>
        <v>368.1</v>
      </c>
      <c r="AW50" s="107">
        <f t="shared" si="9"/>
        <v>368.1</v>
      </c>
      <c r="AX50" s="107">
        <f t="shared" si="9"/>
        <v>500</v>
      </c>
      <c r="AY50" s="107">
        <f t="shared" si="9"/>
        <v>500</v>
      </c>
      <c r="AZ50" s="107">
        <f t="shared" si="9"/>
        <v>500</v>
      </c>
      <c r="BA50" s="107">
        <f t="shared" si="9"/>
        <v>500</v>
      </c>
      <c r="BB50" s="107">
        <f t="shared" si="9"/>
        <v>500</v>
      </c>
      <c r="BC50" s="107">
        <f t="shared" si="9"/>
        <v>500</v>
      </c>
      <c r="BD50" s="107">
        <f t="shared" si="9"/>
        <v>500</v>
      </c>
      <c r="BE50" s="107">
        <f t="shared" si="9"/>
        <v>500</v>
      </c>
      <c r="BF50" s="107">
        <f t="shared" si="9"/>
        <v>500</v>
      </c>
      <c r="BG50" s="107">
        <f t="shared" si="9"/>
        <v>500</v>
      </c>
      <c r="BH50" s="107">
        <f t="shared" si="9"/>
        <v>500</v>
      </c>
      <c r="BI50" s="107">
        <f t="shared" si="9"/>
        <v>500</v>
      </c>
      <c r="BJ50" s="107">
        <f t="shared" si="9"/>
        <v>596.79999999999995</v>
      </c>
      <c r="BK50" s="107">
        <f t="shared" si="9"/>
        <v>675.6</v>
      </c>
      <c r="BL50" s="107">
        <f t="shared" si="9"/>
        <v>597.6</v>
      </c>
      <c r="BM50" s="107">
        <f t="shared" si="9"/>
        <v>627.4</v>
      </c>
      <c r="BN50" s="107">
        <f t="shared" si="9"/>
        <v>500</v>
      </c>
      <c r="BO50" s="107">
        <f t="shared" ref="BO50:CW50" si="10">SUM(BO44:BO49)</f>
        <v>513.9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138.30000000000001</v>
      </c>
      <c r="BW50" s="107">
        <f t="shared" si="10"/>
        <v>106.6</v>
      </c>
      <c r="BX50" s="107">
        <f t="shared" si="10"/>
        <v>211.2</v>
      </c>
      <c r="BY50" s="107">
        <f t="shared" si="10"/>
        <v>226.9</v>
      </c>
      <c r="BZ50" s="107">
        <f t="shared" si="10"/>
        <v>586.9</v>
      </c>
      <c r="CA50" s="107">
        <f t="shared" si="10"/>
        <v>596.4</v>
      </c>
      <c r="CB50" s="107">
        <f t="shared" si="10"/>
        <v>517.9</v>
      </c>
      <c r="CC50" s="107">
        <f t="shared" si="10"/>
        <v>423</v>
      </c>
      <c r="CD50" s="107">
        <f t="shared" si="10"/>
        <v>353.4</v>
      </c>
      <c r="CE50" s="107">
        <f t="shared" si="10"/>
        <v>360.3</v>
      </c>
      <c r="CF50" s="107">
        <f t="shared" si="10"/>
        <v>267.2</v>
      </c>
      <c r="CG50" s="107">
        <f t="shared" si="10"/>
        <v>518</v>
      </c>
      <c r="CH50" s="107">
        <f t="shared" si="10"/>
        <v>406.7</v>
      </c>
      <c r="CI50" s="107">
        <f t="shared" si="10"/>
        <v>360.5</v>
      </c>
      <c r="CJ50" s="107">
        <f t="shared" si="10"/>
        <v>541.1</v>
      </c>
      <c r="CK50" s="107">
        <f t="shared" si="10"/>
        <v>909.4</v>
      </c>
      <c r="CL50" s="107">
        <f t="shared" si="10"/>
        <v>319.2</v>
      </c>
      <c r="CM50" s="107">
        <f t="shared" si="10"/>
        <v>412.8</v>
      </c>
      <c r="CN50" s="107">
        <f t="shared" si="10"/>
        <v>483.7</v>
      </c>
      <c r="CO50" s="107">
        <f t="shared" si="10"/>
        <v>599.6</v>
      </c>
      <c r="CP50" s="107">
        <f t="shared" si="10"/>
        <v>78.900000000000006</v>
      </c>
      <c r="CQ50" s="107">
        <f t="shared" si="10"/>
        <v>114.7</v>
      </c>
      <c r="CR50" s="107">
        <f t="shared" si="10"/>
        <v>337.4</v>
      </c>
      <c r="CS50" s="107">
        <f t="shared" si="10"/>
        <v>617.5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10498.200000000004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6029.7659999999996</v>
      </c>
      <c r="C53" s="107">
        <f t="shared" ref="C53:BN53" si="13">C17+C27+C41</f>
        <v>5668.6</v>
      </c>
      <c r="D53" s="107">
        <f t="shared" si="13"/>
        <v>5538.7710000000006</v>
      </c>
      <c r="E53" s="107">
        <f t="shared" si="13"/>
        <v>5497.1829999999991</v>
      </c>
      <c r="F53" s="107">
        <f t="shared" si="13"/>
        <v>5418.5540000000001</v>
      </c>
      <c r="G53" s="107">
        <f t="shared" si="13"/>
        <v>5387.902</v>
      </c>
      <c r="H53" s="107">
        <f t="shared" si="13"/>
        <v>5365.7680000000009</v>
      </c>
      <c r="I53" s="107">
        <f t="shared" si="13"/>
        <v>5338.8710000000001</v>
      </c>
      <c r="J53" s="107">
        <f t="shared" si="13"/>
        <v>5302.348</v>
      </c>
      <c r="K53" s="107">
        <f t="shared" si="13"/>
        <v>5269.7690000000002</v>
      </c>
      <c r="L53" s="107">
        <f t="shared" si="13"/>
        <v>5250.5239999999994</v>
      </c>
      <c r="M53" s="107">
        <f t="shared" si="13"/>
        <v>5242.2790000000005</v>
      </c>
      <c r="N53" s="107">
        <f t="shared" si="13"/>
        <v>5241.9489999999996</v>
      </c>
      <c r="O53" s="107">
        <f t="shared" si="13"/>
        <v>5235.0439999999999</v>
      </c>
      <c r="P53" s="107">
        <f t="shared" si="13"/>
        <v>5230.4420000000009</v>
      </c>
      <c r="Q53" s="107">
        <f t="shared" si="13"/>
        <v>5255.6030000000001</v>
      </c>
      <c r="R53" s="107">
        <f t="shared" si="13"/>
        <v>5303.8560000000007</v>
      </c>
      <c r="S53" s="107">
        <f t="shared" si="13"/>
        <v>5334.4960000000001</v>
      </c>
      <c r="T53" s="107">
        <f t="shared" si="13"/>
        <v>5354.728000000001</v>
      </c>
      <c r="U53" s="107">
        <f t="shared" si="13"/>
        <v>5417.5720000000001</v>
      </c>
      <c r="V53" s="107">
        <f t="shared" si="13"/>
        <v>5580.9269999999997</v>
      </c>
      <c r="W53" s="107">
        <f t="shared" si="13"/>
        <v>5654.8960000000006</v>
      </c>
      <c r="X53" s="107">
        <f t="shared" si="13"/>
        <v>5703.2960000000003</v>
      </c>
      <c r="Y53" s="107">
        <f t="shared" si="13"/>
        <v>5779.969000000001</v>
      </c>
      <c r="Z53" s="107">
        <f t="shared" si="13"/>
        <v>6019.9170000000004</v>
      </c>
      <c r="AA53" s="107">
        <f t="shared" si="13"/>
        <v>6099.0889999999999</v>
      </c>
      <c r="AB53" s="107">
        <f t="shared" si="13"/>
        <v>6154.835</v>
      </c>
      <c r="AC53" s="107">
        <f t="shared" si="13"/>
        <v>6231.3</v>
      </c>
      <c r="AD53" s="107">
        <f t="shared" si="13"/>
        <v>6452.2979999999998</v>
      </c>
      <c r="AE53" s="107">
        <f t="shared" si="13"/>
        <v>6514.3030000000008</v>
      </c>
      <c r="AF53" s="107">
        <f t="shared" si="13"/>
        <v>6551.009</v>
      </c>
      <c r="AG53" s="107">
        <f t="shared" si="13"/>
        <v>6596.9880000000003</v>
      </c>
      <c r="AH53" s="107">
        <f t="shared" si="13"/>
        <v>6858.3310000000001</v>
      </c>
      <c r="AI53" s="107">
        <f t="shared" si="13"/>
        <v>6863.348</v>
      </c>
      <c r="AJ53" s="107">
        <f t="shared" si="13"/>
        <v>6871.9560000000001</v>
      </c>
      <c r="AK53" s="107">
        <f t="shared" si="13"/>
        <v>7019.924</v>
      </c>
      <c r="AL53" s="107">
        <f t="shared" si="13"/>
        <v>6867.3710000000001</v>
      </c>
      <c r="AM53" s="107">
        <f t="shared" si="13"/>
        <v>6969.75</v>
      </c>
      <c r="AN53" s="107">
        <f t="shared" si="13"/>
        <v>6888.3860000000004</v>
      </c>
      <c r="AO53" s="107">
        <f t="shared" si="13"/>
        <v>6944.3130000000001</v>
      </c>
      <c r="AP53" s="107">
        <f t="shared" si="13"/>
        <v>7401.94</v>
      </c>
      <c r="AQ53" s="107">
        <f t="shared" si="13"/>
        <v>7380.1349999999993</v>
      </c>
      <c r="AR53" s="107">
        <f t="shared" si="13"/>
        <v>7406.63</v>
      </c>
      <c r="AS53" s="107">
        <f t="shared" si="13"/>
        <v>7395.7809999999999</v>
      </c>
      <c r="AT53" s="107">
        <f t="shared" si="13"/>
        <v>7329.8790000000008</v>
      </c>
      <c r="AU53" s="107">
        <f t="shared" si="13"/>
        <v>7341.0660000000007</v>
      </c>
      <c r="AV53" s="107">
        <f t="shared" si="13"/>
        <v>7339.6970000000001</v>
      </c>
      <c r="AW53" s="107">
        <f t="shared" si="13"/>
        <v>7342.9320000000007</v>
      </c>
      <c r="AX53" s="107">
        <f t="shared" si="13"/>
        <v>7343.83</v>
      </c>
      <c r="AY53" s="107">
        <f t="shared" si="13"/>
        <v>7387.8410000000003</v>
      </c>
      <c r="AZ53" s="107">
        <f t="shared" si="13"/>
        <v>7345.8090000000002</v>
      </c>
      <c r="BA53" s="107">
        <f t="shared" si="13"/>
        <v>7292.7579999999998</v>
      </c>
      <c r="BB53" s="107">
        <f t="shared" si="13"/>
        <v>7219.5030000000006</v>
      </c>
      <c r="BC53" s="107">
        <f t="shared" si="13"/>
        <v>7127.174</v>
      </c>
      <c r="BD53" s="107">
        <f t="shared" si="13"/>
        <v>7012.9880000000003</v>
      </c>
      <c r="BE53" s="107">
        <f t="shared" si="13"/>
        <v>6861.380000000001</v>
      </c>
      <c r="BF53" s="107">
        <f t="shared" si="13"/>
        <v>6729</v>
      </c>
      <c r="BG53" s="107">
        <f t="shared" si="13"/>
        <v>6683.4400000000005</v>
      </c>
      <c r="BH53" s="107">
        <f t="shared" si="13"/>
        <v>6594.6540000000005</v>
      </c>
      <c r="BI53" s="107">
        <f t="shared" si="13"/>
        <v>6450.9390000000003</v>
      </c>
      <c r="BJ53" s="107">
        <f t="shared" si="13"/>
        <v>6393.866</v>
      </c>
      <c r="BK53" s="107">
        <f t="shared" si="13"/>
        <v>6457.5150000000003</v>
      </c>
      <c r="BL53" s="107">
        <f t="shared" si="13"/>
        <v>6503.9809999999998</v>
      </c>
      <c r="BM53" s="107">
        <f t="shared" si="13"/>
        <v>6580.8819999999996</v>
      </c>
      <c r="BN53" s="107">
        <f t="shared" si="13"/>
        <v>6789.6030000000001</v>
      </c>
      <c r="BO53" s="107">
        <f t="shared" ref="BO53:CX53" si="14">BO17+BO27+BO41</f>
        <v>6876.8639999999996</v>
      </c>
      <c r="BP53" s="107">
        <f t="shared" si="14"/>
        <v>7071.34</v>
      </c>
      <c r="BQ53" s="107">
        <f t="shared" si="14"/>
        <v>7221.326</v>
      </c>
      <c r="BR53" s="107">
        <f t="shared" si="14"/>
        <v>7255.0210000000006</v>
      </c>
      <c r="BS53" s="107">
        <f t="shared" si="14"/>
        <v>7272.4340000000011</v>
      </c>
      <c r="BT53" s="107">
        <f t="shared" si="14"/>
        <v>7291.6350000000002</v>
      </c>
      <c r="BU53" s="107">
        <f t="shared" si="14"/>
        <v>7321.4390000000003</v>
      </c>
      <c r="BV53" s="107">
        <f t="shared" si="14"/>
        <v>7094.4129999999996</v>
      </c>
      <c r="BW53" s="107">
        <f t="shared" si="14"/>
        <v>7083.9030000000002</v>
      </c>
      <c r="BX53" s="107">
        <f t="shared" si="14"/>
        <v>7067.4170000000004</v>
      </c>
      <c r="BY53" s="107">
        <f t="shared" si="14"/>
        <v>7040.6910000000007</v>
      </c>
      <c r="BZ53" s="107">
        <f t="shared" si="14"/>
        <v>7281.4920000000002</v>
      </c>
      <c r="CA53" s="107">
        <f t="shared" si="14"/>
        <v>7221.6569999999992</v>
      </c>
      <c r="CB53" s="107">
        <f t="shared" si="14"/>
        <v>7160.9489999999996</v>
      </c>
      <c r="CC53" s="107">
        <f t="shared" si="14"/>
        <v>7066.5949999999993</v>
      </c>
      <c r="CD53" s="107">
        <f t="shared" si="14"/>
        <v>6975.9480000000003</v>
      </c>
      <c r="CE53" s="107">
        <f t="shared" si="14"/>
        <v>6905.5360000000001</v>
      </c>
      <c r="CF53" s="107">
        <f t="shared" si="14"/>
        <v>6820.857</v>
      </c>
      <c r="CG53" s="107">
        <f t="shared" si="14"/>
        <v>6721.9869999999992</v>
      </c>
      <c r="CH53" s="107">
        <f t="shared" si="14"/>
        <v>6559.5450000000001</v>
      </c>
      <c r="CI53" s="107">
        <f t="shared" si="14"/>
        <v>6461.4459999999999</v>
      </c>
      <c r="CJ53" s="107">
        <f t="shared" si="14"/>
        <v>6374.4820000000009</v>
      </c>
      <c r="CK53" s="107">
        <f t="shared" si="14"/>
        <v>6282.241</v>
      </c>
      <c r="CL53" s="107">
        <f t="shared" si="14"/>
        <v>6192.9679999999998</v>
      </c>
      <c r="CM53" s="107">
        <f t="shared" si="14"/>
        <v>6092.2509999999993</v>
      </c>
      <c r="CN53" s="107">
        <f t="shared" si="14"/>
        <v>5999.183</v>
      </c>
      <c r="CO53" s="107">
        <f t="shared" si="14"/>
        <v>5910.4539999999997</v>
      </c>
      <c r="CP53" s="107">
        <f t="shared" si="14"/>
        <v>5740.0929999999998</v>
      </c>
      <c r="CQ53" s="107">
        <f t="shared" si="14"/>
        <v>5643.89</v>
      </c>
      <c r="CR53" s="107">
        <f t="shared" si="14"/>
        <v>5562.6189999999997</v>
      </c>
      <c r="CS53" s="107">
        <f t="shared" si="14"/>
        <v>5494.8050000000003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154771.23375000004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6029.7790000000005</v>
      </c>
      <c r="C5" s="25">
        <v>5668.5550000000003</v>
      </c>
      <c r="D5" s="25">
        <v>5538.799</v>
      </c>
      <c r="E5" s="25">
        <v>5497.2039999999997</v>
      </c>
      <c r="F5" s="25">
        <v>5418.509</v>
      </c>
      <c r="G5" s="25">
        <v>5387.8760000000002</v>
      </c>
      <c r="H5" s="25">
        <v>5365.7730000000001</v>
      </c>
      <c r="I5" s="25">
        <v>5338.8549999999996</v>
      </c>
      <c r="J5" s="25">
        <v>5302.3630000000003</v>
      </c>
      <c r="K5" s="25">
        <v>5269.7939999999999</v>
      </c>
      <c r="L5" s="25">
        <v>5250.5309999999999</v>
      </c>
      <c r="M5" s="25">
        <v>5242.3230000000003</v>
      </c>
      <c r="N5" s="25">
        <v>5241.9970000000003</v>
      </c>
      <c r="O5" s="25">
        <v>5235.0739999999996</v>
      </c>
      <c r="P5" s="25">
        <v>5230.4790000000003</v>
      </c>
      <c r="Q5" s="25">
        <v>5255.585</v>
      </c>
      <c r="R5" s="25">
        <v>5303.893</v>
      </c>
      <c r="S5" s="25">
        <v>5334.527</v>
      </c>
      <c r="T5" s="25">
        <v>5354.6980000000003</v>
      </c>
      <c r="U5" s="25">
        <v>5417.5590000000002</v>
      </c>
      <c r="V5" s="25">
        <v>5580.9359999999997</v>
      </c>
      <c r="W5" s="25">
        <v>5654.933</v>
      </c>
      <c r="X5" s="25">
        <v>5703.326</v>
      </c>
      <c r="Y5" s="25">
        <v>5779.9359999999997</v>
      </c>
      <c r="Z5" s="25">
        <v>6019.9170000000004</v>
      </c>
      <c r="AA5" s="25">
        <v>6099.0919999999996</v>
      </c>
      <c r="AB5" s="25">
        <v>6154.8</v>
      </c>
      <c r="AC5" s="25">
        <v>6231.3450000000003</v>
      </c>
      <c r="AD5" s="25">
        <v>6452.2610000000004</v>
      </c>
      <c r="AE5" s="25">
        <v>6514.3109999999997</v>
      </c>
      <c r="AF5" s="25">
        <v>6551.0590000000002</v>
      </c>
      <c r="AG5" s="25">
        <v>6596.9780000000001</v>
      </c>
      <c r="AH5" s="25">
        <v>6858.3559999999998</v>
      </c>
      <c r="AI5" s="25">
        <v>6863.3819999999996</v>
      </c>
      <c r="AJ5" s="25">
        <v>6871.9459999999999</v>
      </c>
      <c r="AK5" s="25">
        <v>7019.9089999999997</v>
      </c>
      <c r="AL5" s="25">
        <v>6867.3209999999999</v>
      </c>
      <c r="AM5" s="25">
        <v>6969.768</v>
      </c>
      <c r="AN5" s="25">
        <v>6888.3779999999997</v>
      </c>
      <c r="AO5" s="25">
        <v>6944.2759999999998</v>
      </c>
      <c r="AP5" s="25">
        <v>7401.9650000000001</v>
      </c>
      <c r="AQ5" s="25">
        <v>7380.1490000000003</v>
      </c>
      <c r="AR5" s="25">
        <v>7406.6790000000001</v>
      </c>
      <c r="AS5" s="25">
        <v>7395.7870000000003</v>
      </c>
      <c r="AT5" s="25">
        <v>7329.9219999999996</v>
      </c>
      <c r="AU5" s="25">
        <v>7341.0789999999997</v>
      </c>
      <c r="AV5" s="25">
        <v>7339.6760000000004</v>
      </c>
      <c r="AW5" s="25">
        <v>7342.8969999999999</v>
      </c>
      <c r="AX5" s="25">
        <v>7343.8019999999997</v>
      </c>
      <c r="AY5" s="25">
        <v>7387.8289999999997</v>
      </c>
      <c r="AZ5" s="25">
        <v>7345.7849999999999</v>
      </c>
      <c r="BA5" s="25">
        <v>7292.7539999999999</v>
      </c>
      <c r="BB5" s="25">
        <v>7219.4750000000004</v>
      </c>
      <c r="BC5" s="25">
        <v>7127.2039999999997</v>
      </c>
      <c r="BD5" s="25">
        <v>7013.009</v>
      </c>
      <c r="BE5" s="25">
        <v>6861.3710000000001</v>
      </c>
      <c r="BF5" s="25">
        <v>6728.9790000000003</v>
      </c>
      <c r="BG5" s="25">
        <v>6683.47</v>
      </c>
      <c r="BH5" s="25">
        <v>6594.6819999999998</v>
      </c>
      <c r="BI5" s="25">
        <v>6450.9219999999996</v>
      </c>
      <c r="BJ5" s="25">
        <v>6393.8739999999998</v>
      </c>
      <c r="BK5" s="25">
        <v>6457.5619999999999</v>
      </c>
      <c r="BL5" s="25">
        <v>6504</v>
      </c>
      <c r="BM5" s="25">
        <v>6580.924</v>
      </c>
      <c r="BN5" s="25">
        <v>6789.5590000000002</v>
      </c>
      <c r="BO5" s="25">
        <v>6876.8549999999996</v>
      </c>
      <c r="BP5" s="25">
        <v>7071.3459999999995</v>
      </c>
      <c r="BQ5" s="25">
        <v>7221.3059999999996</v>
      </c>
      <c r="BR5" s="25">
        <v>7254.9859999999999</v>
      </c>
      <c r="BS5" s="25">
        <v>7272.4380000000001</v>
      </c>
      <c r="BT5" s="25">
        <v>7291.6260000000002</v>
      </c>
      <c r="BU5" s="25">
        <v>7321.4470000000001</v>
      </c>
      <c r="BV5" s="25">
        <v>7094.3729999999996</v>
      </c>
      <c r="BW5" s="25">
        <v>7083.8779999999997</v>
      </c>
      <c r="BX5" s="25">
        <v>7067.41</v>
      </c>
      <c r="BY5" s="25">
        <v>7040.6660000000002</v>
      </c>
      <c r="BZ5" s="25">
        <v>7281.4579999999996</v>
      </c>
      <c r="CA5" s="25">
        <v>7221.6270000000004</v>
      </c>
      <c r="CB5" s="25">
        <v>7160.9170000000004</v>
      </c>
      <c r="CC5" s="25">
        <v>7066.5789999999997</v>
      </c>
      <c r="CD5" s="25">
        <v>6975.9040000000005</v>
      </c>
      <c r="CE5" s="25">
        <v>6905.5069999999996</v>
      </c>
      <c r="CF5" s="25">
        <v>6820.8789999999999</v>
      </c>
      <c r="CG5" s="25">
        <v>6721.9470000000001</v>
      </c>
      <c r="CH5" s="25">
        <v>6559.5630000000001</v>
      </c>
      <c r="CI5" s="25">
        <v>6461.4260000000004</v>
      </c>
      <c r="CJ5" s="25">
        <v>6374.4470000000001</v>
      </c>
      <c r="CK5" s="25">
        <v>6282.2280000000001</v>
      </c>
      <c r="CL5" s="25">
        <v>6192.9570000000003</v>
      </c>
      <c r="CM5" s="25">
        <v>6092.2089999999998</v>
      </c>
      <c r="CN5" s="25">
        <v>5999.1970000000001</v>
      </c>
      <c r="CO5" s="25">
        <v>5910.4089999999997</v>
      </c>
      <c r="CP5" s="25">
        <v>5740.125</v>
      </c>
      <c r="CQ5" s="25">
        <v>5643.9089999999997</v>
      </c>
      <c r="CR5" s="25">
        <v>5562.5780000000004</v>
      </c>
      <c r="CS5" s="25">
        <v>5494.8289999999997</v>
      </c>
      <c r="CT5" s="26"/>
      <c r="CU5" s="26"/>
      <c r="CV5" s="26"/>
      <c r="CW5" s="27"/>
      <c r="CX5" s="28">
        <f t="array" ref="CX5">SUMPRODUCT(B5:CW5*0.25)</f>
        <v>154771.19600000003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91.63</v>
      </c>
      <c r="C8" s="37">
        <v>83.41</v>
      </c>
      <c r="D8" s="37">
        <v>79.36</v>
      </c>
      <c r="E8" s="37">
        <v>78.69</v>
      </c>
      <c r="F8" s="37">
        <v>88.31</v>
      </c>
      <c r="G8" s="37">
        <v>81.36</v>
      </c>
      <c r="H8" s="37">
        <v>78.400000000000006</v>
      </c>
      <c r="I8" s="37">
        <v>70.510000000000005</v>
      </c>
      <c r="J8" s="37">
        <v>82.26</v>
      </c>
      <c r="K8" s="37">
        <v>78.150000000000006</v>
      </c>
      <c r="L8" s="37">
        <v>73.31</v>
      </c>
      <c r="M8" s="37">
        <v>71.56</v>
      </c>
      <c r="N8" s="37">
        <v>78.239999999999995</v>
      </c>
      <c r="O8" s="37">
        <v>78.34</v>
      </c>
      <c r="P8" s="37">
        <v>78.27</v>
      </c>
      <c r="Q8" s="37">
        <v>80</v>
      </c>
      <c r="R8" s="37">
        <v>79.08</v>
      </c>
      <c r="S8" s="37">
        <v>79.91</v>
      </c>
      <c r="T8" s="37">
        <v>84.58</v>
      </c>
      <c r="U8" s="37">
        <v>84.05</v>
      </c>
      <c r="V8" s="37">
        <v>85.7</v>
      </c>
      <c r="W8" s="37">
        <v>83.41</v>
      </c>
      <c r="X8" s="37">
        <v>84.62</v>
      </c>
      <c r="Y8" s="37">
        <v>86.67</v>
      </c>
      <c r="Z8" s="37">
        <v>80.02</v>
      </c>
      <c r="AA8" s="37">
        <v>89.92</v>
      </c>
      <c r="AB8" s="37">
        <v>95.21</v>
      </c>
      <c r="AC8" s="37">
        <v>103.52</v>
      </c>
      <c r="AD8" s="37">
        <v>97.11</v>
      </c>
      <c r="AE8" s="37">
        <v>100.43</v>
      </c>
      <c r="AF8" s="37">
        <v>106.53</v>
      </c>
      <c r="AG8" s="37">
        <v>110.25</v>
      </c>
      <c r="AH8" s="37">
        <v>109.01</v>
      </c>
      <c r="AI8" s="37">
        <v>110.76</v>
      </c>
      <c r="AJ8" s="37">
        <v>112.31</v>
      </c>
      <c r="AK8" s="37">
        <v>111.46</v>
      </c>
      <c r="AL8" s="37">
        <v>112.74</v>
      </c>
      <c r="AM8" s="37">
        <v>111.23</v>
      </c>
      <c r="AN8" s="37">
        <v>108.68</v>
      </c>
      <c r="AO8" s="37">
        <v>105.15</v>
      </c>
      <c r="AP8" s="37">
        <v>102.75</v>
      </c>
      <c r="AQ8" s="37">
        <v>99.3</v>
      </c>
      <c r="AR8" s="37">
        <v>99</v>
      </c>
      <c r="AS8" s="37">
        <v>98.49</v>
      </c>
      <c r="AT8" s="37">
        <v>98.27</v>
      </c>
      <c r="AU8" s="37">
        <v>98.08</v>
      </c>
      <c r="AV8" s="37">
        <v>97.81</v>
      </c>
      <c r="AW8" s="37">
        <v>98.61</v>
      </c>
      <c r="AX8" s="37">
        <v>94.65</v>
      </c>
      <c r="AY8" s="37">
        <v>98.86</v>
      </c>
      <c r="AZ8" s="37">
        <v>98.9</v>
      </c>
      <c r="BA8" s="37">
        <v>100.37</v>
      </c>
      <c r="BB8" s="37">
        <v>101.74</v>
      </c>
      <c r="BC8" s="37">
        <v>102.75</v>
      </c>
      <c r="BD8" s="37">
        <v>105.1</v>
      </c>
      <c r="BE8" s="37">
        <v>107.39</v>
      </c>
      <c r="BF8" s="37">
        <v>102.76</v>
      </c>
      <c r="BG8" s="37">
        <v>106.83</v>
      </c>
      <c r="BH8" s="37">
        <v>111.4</v>
      </c>
      <c r="BI8" s="37">
        <v>123.94</v>
      </c>
      <c r="BJ8" s="37">
        <v>111.98</v>
      </c>
      <c r="BK8" s="37">
        <v>116.65</v>
      </c>
      <c r="BL8" s="37">
        <v>119.4</v>
      </c>
      <c r="BM8" s="37">
        <v>127.25</v>
      </c>
      <c r="BN8" s="37">
        <v>120.09</v>
      </c>
      <c r="BO8" s="37">
        <v>127.86</v>
      </c>
      <c r="BP8" s="37">
        <v>131.18</v>
      </c>
      <c r="BQ8" s="37">
        <v>131.47</v>
      </c>
      <c r="BR8" s="37">
        <v>125.06</v>
      </c>
      <c r="BS8" s="37">
        <v>123.05</v>
      </c>
      <c r="BT8" s="37">
        <v>123.42</v>
      </c>
      <c r="BU8" s="37">
        <v>124.3</v>
      </c>
      <c r="BV8" s="37">
        <v>122.3</v>
      </c>
      <c r="BW8" s="37">
        <v>123.15</v>
      </c>
      <c r="BX8" s="37">
        <v>124</v>
      </c>
      <c r="BY8" s="37">
        <v>119.09</v>
      </c>
      <c r="BZ8" s="37">
        <v>124.44</v>
      </c>
      <c r="CA8" s="37">
        <v>121.99</v>
      </c>
      <c r="CB8" s="37">
        <v>120.35</v>
      </c>
      <c r="CC8" s="37">
        <v>118.27</v>
      </c>
      <c r="CD8" s="37">
        <v>131.69999999999999</v>
      </c>
      <c r="CE8" s="37">
        <v>123.58</v>
      </c>
      <c r="CF8" s="37">
        <v>115.02</v>
      </c>
      <c r="CG8" s="37">
        <v>110.45</v>
      </c>
      <c r="CH8" s="37">
        <v>109.66</v>
      </c>
      <c r="CI8" s="37">
        <v>103.9</v>
      </c>
      <c r="CJ8" s="37">
        <v>98.44</v>
      </c>
      <c r="CK8" s="37">
        <v>90.68</v>
      </c>
      <c r="CL8" s="37">
        <v>100.74</v>
      </c>
      <c r="CM8" s="37">
        <v>96.03</v>
      </c>
      <c r="CN8" s="37">
        <v>92.69</v>
      </c>
      <c r="CO8" s="37">
        <v>89.4</v>
      </c>
      <c r="CP8" s="37">
        <v>95.79</v>
      </c>
      <c r="CQ8" s="37">
        <v>92.98</v>
      </c>
      <c r="CR8" s="37">
        <v>87.24</v>
      </c>
      <c r="CS8" s="37">
        <v>80.5</v>
      </c>
      <c r="CT8" s="38"/>
      <c r="CU8" s="38"/>
      <c r="CV8" s="38"/>
      <c r="CW8" s="39"/>
      <c r="CX8" s="40">
        <f>IF(SUM(B8:CW8)&lt;&gt;0,AVERAGEIF(B8:CW8,"&lt;&gt;"""),"")</f>
        <v>101.30468750000001</v>
      </c>
    </row>
    <row r="9" spans="1:102" ht="24.95" customHeight="1" thickBot="1" x14ac:dyDescent="0.25">
      <c r="A9" s="41" t="s">
        <v>6</v>
      </c>
      <c r="B9" s="42">
        <v>83.272499999999994</v>
      </c>
      <c r="C9" s="43">
        <v>83.272499999999994</v>
      </c>
      <c r="D9" s="43">
        <v>83.272499999999994</v>
      </c>
      <c r="E9" s="43">
        <v>83.272499999999994</v>
      </c>
      <c r="F9" s="43">
        <v>79.644999999999996</v>
      </c>
      <c r="G9" s="43">
        <v>79.644999999999996</v>
      </c>
      <c r="H9" s="43">
        <v>79.644999999999996</v>
      </c>
      <c r="I9" s="43">
        <v>79.644999999999996</v>
      </c>
      <c r="J9" s="43">
        <v>76.319999999999993</v>
      </c>
      <c r="K9" s="43">
        <v>76.319999999999993</v>
      </c>
      <c r="L9" s="43">
        <v>76.319999999999993</v>
      </c>
      <c r="M9" s="43">
        <v>76.319999999999993</v>
      </c>
      <c r="N9" s="43">
        <v>78.712500000000006</v>
      </c>
      <c r="O9" s="43">
        <v>78.712500000000006</v>
      </c>
      <c r="P9" s="43">
        <v>78.712500000000006</v>
      </c>
      <c r="Q9" s="43">
        <v>78.712500000000006</v>
      </c>
      <c r="R9" s="43">
        <v>81.905000000000001</v>
      </c>
      <c r="S9" s="43">
        <v>81.905000000000001</v>
      </c>
      <c r="T9" s="43">
        <v>81.905000000000001</v>
      </c>
      <c r="U9" s="43">
        <v>81.905000000000001</v>
      </c>
      <c r="V9" s="43">
        <v>85.1</v>
      </c>
      <c r="W9" s="43">
        <v>85.1</v>
      </c>
      <c r="X9" s="43">
        <v>85.1</v>
      </c>
      <c r="Y9" s="43">
        <v>85.1</v>
      </c>
      <c r="Z9" s="43">
        <v>92.167500000000004</v>
      </c>
      <c r="AA9" s="43">
        <v>92.167500000000004</v>
      </c>
      <c r="AB9" s="43">
        <v>92.167500000000004</v>
      </c>
      <c r="AC9" s="43">
        <v>92.167500000000004</v>
      </c>
      <c r="AD9" s="43">
        <v>103.58</v>
      </c>
      <c r="AE9" s="43">
        <v>103.58</v>
      </c>
      <c r="AF9" s="43">
        <v>103.58</v>
      </c>
      <c r="AG9" s="43">
        <v>103.58</v>
      </c>
      <c r="AH9" s="43">
        <v>110.88500000000001</v>
      </c>
      <c r="AI9" s="43">
        <v>110.88500000000001</v>
      </c>
      <c r="AJ9" s="43">
        <v>110.88500000000001</v>
      </c>
      <c r="AK9" s="43">
        <v>110.88500000000001</v>
      </c>
      <c r="AL9" s="43">
        <v>109.45</v>
      </c>
      <c r="AM9" s="43">
        <v>109.45</v>
      </c>
      <c r="AN9" s="43">
        <v>109.45</v>
      </c>
      <c r="AO9" s="43">
        <v>109.45</v>
      </c>
      <c r="AP9" s="43">
        <v>99.885000000000005</v>
      </c>
      <c r="AQ9" s="43">
        <v>99.885000000000005</v>
      </c>
      <c r="AR9" s="43">
        <v>99.885000000000005</v>
      </c>
      <c r="AS9" s="43">
        <v>99.885000000000005</v>
      </c>
      <c r="AT9" s="43">
        <v>98.192499999999995</v>
      </c>
      <c r="AU9" s="43">
        <v>98.192499999999995</v>
      </c>
      <c r="AV9" s="43">
        <v>98.192499999999995</v>
      </c>
      <c r="AW9" s="43">
        <v>98.192499999999995</v>
      </c>
      <c r="AX9" s="43">
        <v>98.194999999999993</v>
      </c>
      <c r="AY9" s="43">
        <v>98.194999999999993</v>
      </c>
      <c r="AZ9" s="43">
        <v>98.194999999999993</v>
      </c>
      <c r="BA9" s="43">
        <v>98.194999999999993</v>
      </c>
      <c r="BB9" s="43">
        <v>104.245</v>
      </c>
      <c r="BC9" s="43">
        <v>104.245</v>
      </c>
      <c r="BD9" s="43">
        <v>104.245</v>
      </c>
      <c r="BE9" s="43">
        <v>104.245</v>
      </c>
      <c r="BF9" s="43">
        <v>111.2325</v>
      </c>
      <c r="BG9" s="43">
        <v>111.2325</v>
      </c>
      <c r="BH9" s="43">
        <v>111.2325</v>
      </c>
      <c r="BI9" s="43">
        <v>111.2325</v>
      </c>
      <c r="BJ9" s="43">
        <v>118.82</v>
      </c>
      <c r="BK9" s="43">
        <v>118.82</v>
      </c>
      <c r="BL9" s="43">
        <v>118.82</v>
      </c>
      <c r="BM9" s="43">
        <v>118.82</v>
      </c>
      <c r="BN9" s="43">
        <v>127.65</v>
      </c>
      <c r="BO9" s="43">
        <v>127.65</v>
      </c>
      <c r="BP9" s="43">
        <v>127.65</v>
      </c>
      <c r="BQ9" s="43">
        <v>127.65</v>
      </c>
      <c r="BR9" s="43">
        <v>123.9575</v>
      </c>
      <c r="BS9" s="43">
        <v>123.9575</v>
      </c>
      <c r="BT9" s="43">
        <v>123.9575</v>
      </c>
      <c r="BU9" s="43">
        <v>123.9575</v>
      </c>
      <c r="BV9" s="43">
        <v>122.13500000000001</v>
      </c>
      <c r="BW9" s="43">
        <v>122.13500000000001</v>
      </c>
      <c r="BX9" s="43">
        <v>122.13500000000001</v>
      </c>
      <c r="BY9" s="43">
        <v>122.13500000000001</v>
      </c>
      <c r="BZ9" s="43">
        <v>121.2625</v>
      </c>
      <c r="CA9" s="43">
        <v>121.2625</v>
      </c>
      <c r="CB9" s="43">
        <v>121.2625</v>
      </c>
      <c r="CC9" s="43">
        <v>121.2625</v>
      </c>
      <c r="CD9" s="43">
        <v>120.1875</v>
      </c>
      <c r="CE9" s="43">
        <v>120.1875</v>
      </c>
      <c r="CF9" s="43">
        <v>120.1875</v>
      </c>
      <c r="CG9" s="43">
        <v>120.1875</v>
      </c>
      <c r="CH9" s="43">
        <v>100.67</v>
      </c>
      <c r="CI9" s="43">
        <v>100.67</v>
      </c>
      <c r="CJ9" s="43">
        <v>100.67</v>
      </c>
      <c r="CK9" s="43">
        <v>100.67</v>
      </c>
      <c r="CL9" s="43">
        <v>94.715000000000003</v>
      </c>
      <c r="CM9" s="43">
        <v>94.715000000000003</v>
      </c>
      <c r="CN9" s="43">
        <v>94.715000000000003</v>
      </c>
      <c r="CO9" s="43">
        <v>94.715000000000003</v>
      </c>
      <c r="CP9" s="43">
        <v>89.127499999999998</v>
      </c>
      <c r="CQ9" s="43">
        <v>89.127499999999998</v>
      </c>
      <c r="CR9" s="43">
        <v>89.127499999999998</v>
      </c>
      <c r="CS9" s="43">
        <v>89.127499999999998</v>
      </c>
      <c r="CT9" s="44"/>
      <c r="CU9" s="44"/>
      <c r="CV9" s="44"/>
      <c r="CW9" s="45"/>
      <c r="CX9" s="46">
        <f>IF(SUM(B9:CW9)&lt;&gt;0,AVERAGEIF(B9:CW9,"&lt;&gt;"""),"")</f>
        <v>101.30468750000001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50.975999999999999</v>
      </c>
      <c r="AC15" s="71">
        <v>50.932000000000002</v>
      </c>
      <c r="AD15" s="71">
        <v>50.904000000000003</v>
      </c>
      <c r="AE15" s="71">
        <v>50.887999999999998</v>
      </c>
      <c r="AF15" s="71">
        <v>50.731999999999999</v>
      </c>
      <c r="AG15" s="71">
        <v>50.276000000000003</v>
      </c>
      <c r="AH15" s="71">
        <v>49.58</v>
      </c>
      <c r="AI15" s="71">
        <v>48.96</v>
      </c>
      <c r="AJ15" s="71">
        <v>48.576000000000001</v>
      </c>
      <c r="AK15" s="71">
        <v>48.368000000000002</v>
      </c>
      <c r="AL15" s="71">
        <v>48.22</v>
      </c>
      <c r="AM15" s="71">
        <v>48.072000000000003</v>
      </c>
      <c r="AN15" s="71">
        <v>47.795999999999999</v>
      </c>
      <c r="AO15" s="71">
        <v>47.287999999999997</v>
      </c>
      <c r="AP15" s="71">
        <v>46.643999999999998</v>
      </c>
      <c r="AQ15" s="71">
        <v>46.16</v>
      </c>
      <c r="AR15" s="71">
        <v>45.875999999999998</v>
      </c>
      <c r="AS15" s="71">
        <v>45.631999999999998</v>
      </c>
      <c r="AT15" s="71">
        <v>45.36</v>
      </c>
      <c r="AU15" s="71">
        <v>45.176000000000002</v>
      </c>
      <c r="AV15" s="71">
        <v>45.091999999999999</v>
      </c>
      <c r="AW15" s="71">
        <v>45.04</v>
      </c>
      <c r="AX15" s="71">
        <v>45.012</v>
      </c>
      <c r="AY15" s="71">
        <v>44.972000000000001</v>
      </c>
      <c r="AZ15" s="71">
        <v>44.84</v>
      </c>
      <c r="BA15" s="71">
        <v>44.572000000000003</v>
      </c>
      <c r="BB15" s="71">
        <v>44.308</v>
      </c>
      <c r="BC15" s="71">
        <v>44.256</v>
      </c>
      <c r="BD15" s="71">
        <v>44.591999999999999</v>
      </c>
      <c r="BE15" s="71">
        <v>45.26</v>
      </c>
      <c r="BF15" s="71">
        <v>46.084000000000003</v>
      </c>
      <c r="BG15" s="71">
        <v>46.887999999999998</v>
      </c>
      <c r="BH15" s="71">
        <v>47.723999999999997</v>
      </c>
      <c r="BI15" s="71">
        <v>48.667999999999999</v>
      </c>
      <c r="BJ15" s="71">
        <v>49.624000000000002</v>
      </c>
      <c r="BK15" s="71">
        <v>50.32</v>
      </c>
      <c r="BL15" s="71">
        <v>50.712000000000003</v>
      </c>
      <c r="BM15" s="71">
        <v>50.896000000000001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1190.8190000000004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50.975999999999999</v>
      </c>
      <c r="AC17" s="77">
        <f t="shared" si="0"/>
        <v>50.932000000000002</v>
      </c>
      <c r="AD17" s="77">
        <f t="shared" si="0"/>
        <v>50.904000000000003</v>
      </c>
      <c r="AE17" s="77">
        <f t="shared" si="0"/>
        <v>50.887999999999998</v>
      </c>
      <c r="AF17" s="77">
        <f t="shared" si="0"/>
        <v>50.731999999999999</v>
      </c>
      <c r="AG17" s="77">
        <f t="shared" si="0"/>
        <v>50.276000000000003</v>
      </c>
      <c r="AH17" s="77">
        <f t="shared" si="0"/>
        <v>49.58</v>
      </c>
      <c r="AI17" s="77">
        <f t="shared" si="0"/>
        <v>48.96</v>
      </c>
      <c r="AJ17" s="77">
        <f t="shared" si="0"/>
        <v>48.576000000000001</v>
      </c>
      <c r="AK17" s="77">
        <f t="shared" si="0"/>
        <v>48.368000000000002</v>
      </c>
      <c r="AL17" s="77">
        <f t="shared" si="0"/>
        <v>48.22</v>
      </c>
      <c r="AM17" s="77">
        <f t="shared" si="0"/>
        <v>48.072000000000003</v>
      </c>
      <c r="AN17" s="77">
        <f t="shared" si="0"/>
        <v>47.795999999999999</v>
      </c>
      <c r="AO17" s="77">
        <f t="shared" si="0"/>
        <v>47.287999999999997</v>
      </c>
      <c r="AP17" s="77">
        <f t="shared" si="0"/>
        <v>46.643999999999998</v>
      </c>
      <c r="AQ17" s="77">
        <f t="shared" si="0"/>
        <v>46.16</v>
      </c>
      <c r="AR17" s="77">
        <f t="shared" si="0"/>
        <v>45.875999999999998</v>
      </c>
      <c r="AS17" s="77">
        <f t="shared" si="0"/>
        <v>45.631999999999998</v>
      </c>
      <c r="AT17" s="77">
        <f t="shared" si="0"/>
        <v>45.36</v>
      </c>
      <c r="AU17" s="77">
        <f t="shared" si="0"/>
        <v>45.176000000000002</v>
      </c>
      <c r="AV17" s="77">
        <f t="shared" si="0"/>
        <v>45.091999999999999</v>
      </c>
      <c r="AW17" s="77">
        <f t="shared" si="0"/>
        <v>45.04</v>
      </c>
      <c r="AX17" s="77">
        <f t="shared" si="0"/>
        <v>45.012</v>
      </c>
      <c r="AY17" s="77">
        <f t="shared" si="0"/>
        <v>44.972000000000001</v>
      </c>
      <c r="AZ17" s="77">
        <f t="shared" si="0"/>
        <v>44.84</v>
      </c>
      <c r="BA17" s="77">
        <f t="shared" si="0"/>
        <v>44.572000000000003</v>
      </c>
      <c r="BB17" s="77">
        <f t="shared" si="0"/>
        <v>44.308</v>
      </c>
      <c r="BC17" s="77">
        <f t="shared" si="0"/>
        <v>44.256</v>
      </c>
      <c r="BD17" s="77">
        <f t="shared" si="0"/>
        <v>44.591999999999999</v>
      </c>
      <c r="BE17" s="77">
        <f t="shared" si="0"/>
        <v>45.26</v>
      </c>
      <c r="BF17" s="77">
        <f t="shared" si="0"/>
        <v>46.084000000000003</v>
      </c>
      <c r="BG17" s="77">
        <f t="shared" si="0"/>
        <v>46.887999999999998</v>
      </c>
      <c r="BH17" s="77">
        <f t="shared" si="0"/>
        <v>47.723999999999997</v>
      </c>
      <c r="BI17" s="77">
        <f t="shared" si="0"/>
        <v>48.667999999999999</v>
      </c>
      <c r="BJ17" s="77">
        <f t="shared" si="0"/>
        <v>49.624000000000002</v>
      </c>
      <c r="BK17" s="77">
        <f t="shared" si="0"/>
        <v>50.32</v>
      </c>
      <c r="BL17" s="77">
        <f t="shared" si="0"/>
        <v>50.712000000000003</v>
      </c>
      <c r="BM17" s="77">
        <f t="shared" si="0"/>
        <v>50.896000000000001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1190.8190000000004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891.73799999999994</v>
      </c>
      <c r="C20" s="88">
        <v>891.7650000000001</v>
      </c>
      <c r="D20" s="88">
        <v>891.96</v>
      </c>
      <c r="E20" s="88">
        <v>891.53300000000002</v>
      </c>
      <c r="F20" s="88">
        <v>879.82600000000002</v>
      </c>
      <c r="G20" s="88">
        <v>880.15099999999995</v>
      </c>
      <c r="H20" s="88">
        <v>880.37300000000005</v>
      </c>
      <c r="I20" s="88">
        <v>879.63299999999992</v>
      </c>
      <c r="J20" s="88">
        <v>848.90200000000004</v>
      </c>
      <c r="K20" s="88">
        <v>849.03500000000008</v>
      </c>
      <c r="L20" s="88">
        <v>849.09100000000012</v>
      </c>
      <c r="M20" s="88">
        <v>849.34699999999998</v>
      </c>
      <c r="N20" s="88">
        <v>840.38</v>
      </c>
      <c r="O20" s="88">
        <v>840.48099999999999</v>
      </c>
      <c r="P20" s="88">
        <v>840.12700000000007</v>
      </c>
      <c r="Q20" s="88">
        <v>839.726</v>
      </c>
      <c r="R20" s="88">
        <v>842.92000000000007</v>
      </c>
      <c r="S20" s="88">
        <v>842.65099999999995</v>
      </c>
      <c r="T20" s="88">
        <v>841.77499999999998</v>
      </c>
      <c r="U20" s="88">
        <v>841.44999999999993</v>
      </c>
      <c r="V20" s="88">
        <v>833.62500000000011</v>
      </c>
      <c r="W20" s="88">
        <v>832.45900000000006</v>
      </c>
      <c r="X20" s="88">
        <v>823.58299999999997</v>
      </c>
      <c r="Y20" s="88">
        <v>823.14800000000002</v>
      </c>
      <c r="Z20" s="88">
        <v>829.07299999999998</v>
      </c>
      <c r="AA20" s="88">
        <v>828.42199999999991</v>
      </c>
      <c r="AB20" s="88">
        <v>828.77300000000002</v>
      </c>
      <c r="AC20" s="88">
        <v>828.20600000000002</v>
      </c>
      <c r="AD20" s="88">
        <v>822.23099999999999</v>
      </c>
      <c r="AE20" s="88">
        <v>822.31299999999999</v>
      </c>
      <c r="AF20" s="88">
        <v>821.50299999999993</v>
      </c>
      <c r="AG20" s="88">
        <v>821.37000000000012</v>
      </c>
      <c r="AH20" s="88">
        <v>786.99899999999991</v>
      </c>
      <c r="AI20" s="88">
        <v>786.43299999999999</v>
      </c>
      <c r="AJ20" s="88">
        <v>785.62400000000002</v>
      </c>
      <c r="AK20" s="88">
        <v>785.91599999999994</v>
      </c>
      <c r="AL20" s="88">
        <v>796.12900000000002</v>
      </c>
      <c r="AM20" s="88">
        <v>796.2</v>
      </c>
      <c r="AN20" s="88">
        <v>795.96600000000001</v>
      </c>
      <c r="AO20" s="88">
        <v>796.18399999999997</v>
      </c>
      <c r="AP20" s="88">
        <v>844.33800000000008</v>
      </c>
      <c r="AQ20" s="88">
        <v>844.50699999999995</v>
      </c>
      <c r="AR20" s="88">
        <v>843.96999999999991</v>
      </c>
      <c r="AS20" s="88">
        <v>843.95799999999997</v>
      </c>
      <c r="AT20" s="88">
        <v>800.07799999999997</v>
      </c>
      <c r="AU20" s="88">
        <v>800.03100000000006</v>
      </c>
      <c r="AV20" s="88">
        <v>799.74900000000002</v>
      </c>
      <c r="AW20" s="88">
        <v>799.77799999999991</v>
      </c>
      <c r="AX20" s="88">
        <v>803.53599999999983</v>
      </c>
      <c r="AY20" s="88">
        <v>803.55399999999997</v>
      </c>
      <c r="AZ20" s="88">
        <v>803.18700000000001</v>
      </c>
      <c r="BA20" s="88">
        <v>803.17200000000003</v>
      </c>
      <c r="BB20" s="88">
        <v>780.47</v>
      </c>
      <c r="BC20" s="88">
        <v>780.75300000000004</v>
      </c>
      <c r="BD20" s="88">
        <v>780.33100000000002</v>
      </c>
      <c r="BE20" s="88">
        <v>780.29399999999987</v>
      </c>
      <c r="BF20" s="88">
        <v>764.15899999999999</v>
      </c>
      <c r="BG20" s="88">
        <v>764.41699999999992</v>
      </c>
      <c r="BH20" s="88">
        <v>765.14</v>
      </c>
      <c r="BI20" s="88">
        <v>765.60699999999986</v>
      </c>
      <c r="BJ20" s="88">
        <v>774.05199999999991</v>
      </c>
      <c r="BK20" s="88">
        <v>773.6389999999999</v>
      </c>
      <c r="BL20" s="88">
        <v>769.22600000000011</v>
      </c>
      <c r="BM20" s="88">
        <v>769.72199999999987</v>
      </c>
      <c r="BN20" s="88">
        <v>738.86699999999985</v>
      </c>
      <c r="BO20" s="88">
        <v>738.88299999999981</v>
      </c>
      <c r="BP20" s="88">
        <v>739.40300000000002</v>
      </c>
      <c r="BQ20" s="88">
        <v>739.05700000000002</v>
      </c>
      <c r="BR20" s="88">
        <v>703.971</v>
      </c>
      <c r="BS20" s="88">
        <v>703.76</v>
      </c>
      <c r="BT20" s="88">
        <v>703.98800000000006</v>
      </c>
      <c r="BU20" s="88">
        <v>704.39100000000008</v>
      </c>
      <c r="BV20" s="88">
        <v>706.62900000000002</v>
      </c>
      <c r="BW20" s="88">
        <v>706.59100000000001</v>
      </c>
      <c r="BX20" s="88">
        <v>706.09799999999996</v>
      </c>
      <c r="BY20" s="88">
        <v>706.11899999999991</v>
      </c>
      <c r="BZ20" s="88">
        <v>669.29399999999987</v>
      </c>
      <c r="CA20" s="88">
        <v>669.17899999999997</v>
      </c>
      <c r="CB20" s="88">
        <v>668.99299999999994</v>
      </c>
      <c r="CC20" s="88">
        <v>669.01900000000001</v>
      </c>
      <c r="CD20" s="88">
        <v>732.69299999999998</v>
      </c>
      <c r="CE20" s="88">
        <v>733.47300000000007</v>
      </c>
      <c r="CF20" s="88">
        <v>733.15599999999995</v>
      </c>
      <c r="CG20" s="88">
        <v>732.92900000000009</v>
      </c>
      <c r="CH20" s="88">
        <v>739.06599999999992</v>
      </c>
      <c r="CI20" s="88">
        <v>739.14499999999998</v>
      </c>
      <c r="CJ20" s="88">
        <v>740.02999999999986</v>
      </c>
      <c r="CK20" s="88">
        <v>739.59300000000007</v>
      </c>
      <c r="CL20" s="88">
        <v>776.71199999999999</v>
      </c>
      <c r="CM20" s="88">
        <v>776.76400000000001</v>
      </c>
      <c r="CN20" s="88">
        <v>777.00300000000004</v>
      </c>
      <c r="CO20" s="88">
        <v>777.79899999999998</v>
      </c>
      <c r="CP20" s="88">
        <v>816.12400000000014</v>
      </c>
      <c r="CQ20" s="88">
        <v>816.46800000000007</v>
      </c>
      <c r="CR20" s="88">
        <v>816.52599999999995</v>
      </c>
      <c r="CS20" s="88">
        <v>816.77499999999998</v>
      </c>
      <c r="CT20" s="89"/>
      <c r="CU20" s="89"/>
      <c r="CV20" s="89"/>
      <c r="CW20" s="90"/>
      <c r="CX20" s="91">
        <f t="array" ref="CX20">SUMPRODUCT(B20:CW20*0.25)</f>
        <v>19013.296749999994</v>
      </c>
    </row>
    <row r="21" spans="1:102" ht="24.95" customHeight="1" x14ac:dyDescent="0.2">
      <c r="A21" s="92" t="s">
        <v>17</v>
      </c>
      <c r="B21" s="93">
        <v>1069.954</v>
      </c>
      <c r="C21" s="94">
        <v>1067.6789999999999</v>
      </c>
      <c r="D21" s="94">
        <v>1070.308</v>
      </c>
      <c r="E21" s="94">
        <v>1066.0489999999998</v>
      </c>
      <c r="F21" s="94">
        <v>1041.1289999999999</v>
      </c>
      <c r="G21" s="94">
        <v>1041.0730000000001</v>
      </c>
      <c r="H21" s="94">
        <v>1043.1100000000001</v>
      </c>
      <c r="I21" s="94">
        <v>1042.9760000000001</v>
      </c>
      <c r="J21" s="94">
        <v>1029.4199999999998</v>
      </c>
      <c r="K21" s="94">
        <v>1030.1690000000001</v>
      </c>
      <c r="L21" s="94">
        <v>1025.816</v>
      </c>
      <c r="M21" s="94">
        <v>1023.3599999999999</v>
      </c>
      <c r="N21" s="94">
        <v>1023.6350000000002</v>
      </c>
      <c r="O21" s="94">
        <v>1020.723</v>
      </c>
      <c r="P21" s="94">
        <v>1019.803</v>
      </c>
      <c r="Q21" s="94">
        <v>1016.487</v>
      </c>
      <c r="R21" s="94">
        <v>1028.6469999999997</v>
      </c>
      <c r="S21" s="94">
        <v>1024.261</v>
      </c>
      <c r="T21" s="94">
        <v>1015.1069999999999</v>
      </c>
      <c r="U21" s="94">
        <v>1014.862</v>
      </c>
      <c r="V21" s="94">
        <v>1057.1250000000002</v>
      </c>
      <c r="W21" s="94">
        <v>1069.8599999999997</v>
      </c>
      <c r="X21" s="94">
        <v>1071.9580000000001</v>
      </c>
      <c r="Y21" s="94">
        <v>1077.837</v>
      </c>
      <c r="Z21" s="94">
        <v>1122.2549999999999</v>
      </c>
      <c r="AA21" s="94">
        <v>1129.6790000000001</v>
      </c>
      <c r="AB21" s="94">
        <v>1133.6420000000001</v>
      </c>
      <c r="AC21" s="94">
        <v>1137.5539999999999</v>
      </c>
      <c r="AD21" s="94">
        <v>1170.664</v>
      </c>
      <c r="AE21" s="94">
        <v>1166.867</v>
      </c>
      <c r="AF21" s="94">
        <v>1157.174</v>
      </c>
      <c r="AG21" s="94">
        <v>1150.8530000000001</v>
      </c>
      <c r="AH21" s="94">
        <v>1151.1570000000004</v>
      </c>
      <c r="AI21" s="94">
        <v>1145.893</v>
      </c>
      <c r="AJ21" s="94">
        <v>1133.1110000000001</v>
      </c>
      <c r="AK21" s="94">
        <v>1132.9160000000002</v>
      </c>
      <c r="AL21" s="94">
        <v>1105.895</v>
      </c>
      <c r="AM21" s="94">
        <v>1099.0380000000002</v>
      </c>
      <c r="AN21" s="94">
        <v>1094.8139999999999</v>
      </c>
      <c r="AO21" s="94">
        <v>1094.5349999999999</v>
      </c>
      <c r="AP21" s="94">
        <v>1085.962</v>
      </c>
      <c r="AQ21" s="94">
        <v>1085.1650000000002</v>
      </c>
      <c r="AR21" s="94">
        <v>1085.787</v>
      </c>
      <c r="AS21" s="94">
        <v>1080.4089999999999</v>
      </c>
      <c r="AT21" s="94">
        <v>1061.125</v>
      </c>
      <c r="AU21" s="94">
        <v>1057.5219999999999</v>
      </c>
      <c r="AV21" s="94">
        <v>1054.605</v>
      </c>
      <c r="AW21" s="94">
        <v>1051.6659999999999</v>
      </c>
      <c r="AX21" s="94">
        <v>1054.941</v>
      </c>
      <c r="AY21" s="94">
        <v>1050.2380000000001</v>
      </c>
      <c r="AZ21" s="94">
        <v>1041.0180000000003</v>
      </c>
      <c r="BA21" s="94">
        <v>1034.3779999999999</v>
      </c>
      <c r="BB21" s="94">
        <v>1017.8479999999998</v>
      </c>
      <c r="BC21" s="94">
        <v>1018.0940000000001</v>
      </c>
      <c r="BD21" s="94">
        <v>1012.4240000000001</v>
      </c>
      <c r="BE21" s="94">
        <v>1011.8399999999999</v>
      </c>
      <c r="BF21" s="94">
        <v>1031.037</v>
      </c>
      <c r="BG21" s="94">
        <v>1032.9990000000003</v>
      </c>
      <c r="BH21" s="94">
        <v>1038.5219999999999</v>
      </c>
      <c r="BI21" s="94">
        <v>1037.3630000000001</v>
      </c>
      <c r="BJ21" s="94">
        <v>1050.3830000000003</v>
      </c>
      <c r="BK21" s="94">
        <v>1057.2619999999999</v>
      </c>
      <c r="BL21" s="94">
        <v>1062.864</v>
      </c>
      <c r="BM21" s="94">
        <v>1062.33</v>
      </c>
      <c r="BN21" s="94">
        <v>1086.3110000000001</v>
      </c>
      <c r="BO21" s="94">
        <v>1090.8639999999998</v>
      </c>
      <c r="BP21" s="94">
        <v>1095.4119999999998</v>
      </c>
      <c r="BQ21" s="94">
        <v>1094.2229999999997</v>
      </c>
      <c r="BR21" s="94">
        <v>1083.0889999999997</v>
      </c>
      <c r="BS21" s="94">
        <v>1083.4449999999997</v>
      </c>
      <c r="BT21" s="94">
        <v>1088.0089999999998</v>
      </c>
      <c r="BU21" s="94">
        <v>1087.3320000000003</v>
      </c>
      <c r="BV21" s="94">
        <v>1072.588</v>
      </c>
      <c r="BW21" s="94">
        <v>1072.654</v>
      </c>
      <c r="BX21" s="94">
        <v>1073.0060000000001</v>
      </c>
      <c r="BY21" s="94">
        <v>1073.9549999999999</v>
      </c>
      <c r="BZ21" s="94">
        <v>1042.415</v>
      </c>
      <c r="CA21" s="94">
        <v>1035.107</v>
      </c>
      <c r="CB21" s="94">
        <v>1024.731</v>
      </c>
      <c r="CC21" s="94">
        <v>1015.082</v>
      </c>
      <c r="CD21" s="94">
        <v>982.85699999999997</v>
      </c>
      <c r="CE21" s="94">
        <v>976.65800000000002</v>
      </c>
      <c r="CF21" s="94">
        <v>968.48500000000001</v>
      </c>
      <c r="CG21" s="94">
        <v>960.83600000000001</v>
      </c>
      <c r="CH21" s="94">
        <v>940.71699999999998</v>
      </c>
      <c r="CI21" s="94">
        <v>935.9380000000001</v>
      </c>
      <c r="CJ21" s="94">
        <v>932.322</v>
      </c>
      <c r="CK21" s="94">
        <v>929.32799999999997</v>
      </c>
      <c r="CL21" s="94">
        <v>914.70899999999983</v>
      </c>
      <c r="CM21" s="94">
        <v>912.47099999999989</v>
      </c>
      <c r="CN21" s="94">
        <v>909.45600000000002</v>
      </c>
      <c r="CO21" s="94">
        <v>906.64300000000003</v>
      </c>
      <c r="CP21" s="94">
        <v>894.49999999999989</v>
      </c>
      <c r="CQ21" s="94">
        <v>891.976</v>
      </c>
      <c r="CR21" s="94">
        <v>890.5200000000001</v>
      </c>
      <c r="CS21" s="94">
        <v>889.07599999999979</v>
      </c>
      <c r="CT21" s="95"/>
      <c r="CU21" s="95"/>
      <c r="CV21" s="95"/>
      <c r="CW21" s="96"/>
      <c r="CX21" s="97">
        <f t="array" ref="CX21">SUMPRODUCT(B21:CW21*0.25)</f>
        <v>25061.972999999991</v>
      </c>
    </row>
    <row r="22" spans="1:102" ht="24.95" customHeight="1" x14ac:dyDescent="0.2">
      <c r="A22" s="92" t="s">
        <v>18</v>
      </c>
      <c r="B22" s="98">
        <v>2522.0869999999995</v>
      </c>
      <c r="C22" s="99">
        <v>2471.9109999999996</v>
      </c>
      <c r="D22" s="99">
        <v>2432.5309999999999</v>
      </c>
      <c r="E22" s="99">
        <v>2396.6219999999994</v>
      </c>
      <c r="F22" s="99">
        <v>2394.5540000000001</v>
      </c>
      <c r="G22" s="99">
        <v>2364.652</v>
      </c>
      <c r="H22" s="99">
        <v>2340.29</v>
      </c>
      <c r="I22" s="99">
        <v>2315.2459999999996</v>
      </c>
      <c r="J22" s="99">
        <v>2330.0409999999997</v>
      </c>
      <c r="K22" s="99">
        <v>2297.59</v>
      </c>
      <c r="L22" s="99">
        <v>2282.6239999999993</v>
      </c>
      <c r="M22" s="99">
        <v>2277.616</v>
      </c>
      <c r="N22" s="99">
        <v>2289.9819999999995</v>
      </c>
      <c r="O22" s="99">
        <v>2285.8699999999994</v>
      </c>
      <c r="P22" s="99">
        <v>2282.549</v>
      </c>
      <c r="Q22" s="99">
        <v>2311.3719999999998</v>
      </c>
      <c r="R22" s="99">
        <v>2342.3259999999996</v>
      </c>
      <c r="S22" s="99">
        <v>2377.6149999999993</v>
      </c>
      <c r="T22" s="99">
        <v>2406.8159999999998</v>
      </c>
      <c r="U22" s="99">
        <v>2468.2469999999998</v>
      </c>
      <c r="V22" s="99">
        <v>2531.1860000000001</v>
      </c>
      <c r="W22" s="99">
        <v>2591.6139999999996</v>
      </c>
      <c r="X22" s="99">
        <v>2643.7849999999994</v>
      </c>
      <c r="Y22" s="99">
        <v>2712.951</v>
      </c>
      <c r="Z22" s="99">
        <v>2808.5889999999999</v>
      </c>
      <c r="AA22" s="99">
        <v>2878.9909999999995</v>
      </c>
      <c r="AB22" s="99">
        <v>2928.4089999999997</v>
      </c>
      <c r="AC22" s="99">
        <v>3000.6529999999998</v>
      </c>
      <c r="AD22" s="99">
        <v>3125.462</v>
      </c>
      <c r="AE22" s="99">
        <v>3191.2429999999999</v>
      </c>
      <c r="AF22" s="99">
        <v>3239.6499999999996</v>
      </c>
      <c r="AG22" s="99">
        <v>3293.4790000000003</v>
      </c>
      <c r="AH22" s="99">
        <v>3419.62</v>
      </c>
      <c r="AI22" s="99">
        <v>3432.096</v>
      </c>
      <c r="AJ22" s="99">
        <v>3456.6350000000002</v>
      </c>
      <c r="AK22" s="99">
        <v>3448.009</v>
      </c>
      <c r="AL22" s="99">
        <v>3501.4769999999994</v>
      </c>
      <c r="AM22" s="99">
        <v>3523.2579999999998</v>
      </c>
      <c r="AN22" s="99">
        <v>3530.2019999999998</v>
      </c>
      <c r="AO22" s="99">
        <v>3575.9690000000001</v>
      </c>
      <c r="AP22" s="99">
        <v>3655.2209999999991</v>
      </c>
      <c r="AQ22" s="99">
        <v>3690.317</v>
      </c>
      <c r="AR22" s="99">
        <v>3722.7459999999996</v>
      </c>
      <c r="AS22" s="99">
        <v>3752.2879999999996</v>
      </c>
      <c r="AT22" s="99">
        <v>3777.0590000000002</v>
      </c>
      <c r="AU22" s="99">
        <v>3790.0499999999993</v>
      </c>
      <c r="AV22" s="99">
        <v>3790.63</v>
      </c>
      <c r="AW22" s="99">
        <v>3788.913</v>
      </c>
      <c r="AX22" s="99">
        <v>3818.0129999999995</v>
      </c>
      <c r="AY22" s="99">
        <v>3767.4650000000001</v>
      </c>
      <c r="AZ22" s="99">
        <v>3727.5399999999995</v>
      </c>
      <c r="BA22" s="99">
        <v>3697.4319999999998</v>
      </c>
      <c r="BB22" s="99">
        <v>3638.7489999999998</v>
      </c>
      <c r="BC22" s="99">
        <v>3579.201</v>
      </c>
      <c r="BD22" s="99">
        <v>3529.8619999999996</v>
      </c>
      <c r="BE22" s="99">
        <v>3514.2770000000005</v>
      </c>
      <c r="BF22" s="99">
        <v>3581.6990000000001</v>
      </c>
      <c r="BG22" s="99">
        <v>3559.866</v>
      </c>
      <c r="BH22" s="99">
        <v>3534.2959999999998</v>
      </c>
      <c r="BI22" s="99">
        <v>3507.2840000000001</v>
      </c>
      <c r="BJ22" s="99">
        <v>3623.8149999999996</v>
      </c>
      <c r="BK22" s="99">
        <v>3677.3409999999994</v>
      </c>
      <c r="BL22" s="99">
        <v>3718.1979999999999</v>
      </c>
      <c r="BM22" s="99">
        <v>3790.9760000000001</v>
      </c>
      <c r="BN22" s="99">
        <v>3989.3809999999999</v>
      </c>
      <c r="BO22" s="99">
        <v>4072.1080000000002</v>
      </c>
      <c r="BP22" s="99">
        <v>4136.6309999999994</v>
      </c>
      <c r="BQ22" s="99">
        <v>4190.6260000000002</v>
      </c>
      <c r="BR22" s="99">
        <v>4219.2260000000006</v>
      </c>
      <c r="BS22" s="99">
        <v>4231.1329999999998</v>
      </c>
      <c r="BT22" s="99">
        <v>4238.8289999999997</v>
      </c>
      <c r="BU22" s="99">
        <v>4238.1239999999998</v>
      </c>
      <c r="BV22" s="99">
        <v>4245.5560000000005</v>
      </c>
      <c r="BW22" s="99">
        <v>4235.0330000000004</v>
      </c>
      <c r="BX22" s="99">
        <v>4218.706000000001</v>
      </c>
      <c r="BY22" s="99">
        <v>4190.9920000000002</v>
      </c>
      <c r="BZ22" s="99">
        <v>4165.7489999999998</v>
      </c>
      <c r="CA22" s="99">
        <v>4114.3410000000003</v>
      </c>
      <c r="CB22" s="99">
        <v>4065.1930000000002</v>
      </c>
      <c r="CC22" s="99">
        <v>3982.4779999999996</v>
      </c>
      <c r="CD22" s="99">
        <v>3889.3539999999994</v>
      </c>
      <c r="CE22" s="99">
        <v>3826.3759999999997</v>
      </c>
      <c r="CF22" s="99">
        <v>3753.2380000000003</v>
      </c>
      <c r="CG22" s="99">
        <v>3665.1819999999998</v>
      </c>
      <c r="CH22" s="99">
        <v>3555.7799999999997</v>
      </c>
      <c r="CI22" s="99">
        <v>3464.3429999999998</v>
      </c>
      <c r="CJ22" s="99">
        <v>3383.0949999999993</v>
      </c>
      <c r="CK22" s="99">
        <v>3296.3070000000002</v>
      </c>
      <c r="CL22" s="99">
        <v>3203.5360000000001</v>
      </c>
      <c r="CM22" s="99">
        <v>3107.9739999999997</v>
      </c>
      <c r="CN22" s="99">
        <v>3020.7379999999998</v>
      </c>
      <c r="CO22" s="99">
        <v>2936.9669999999996</v>
      </c>
      <c r="CP22" s="99">
        <v>2801.5009999999997</v>
      </c>
      <c r="CQ22" s="99">
        <v>2710.4649999999997</v>
      </c>
      <c r="CR22" s="99">
        <v>2633.5319999999997</v>
      </c>
      <c r="CS22" s="99">
        <v>2568.9780000000001</v>
      </c>
      <c r="CT22" s="100"/>
      <c r="CU22" s="100"/>
      <c r="CV22" s="100"/>
      <c r="CW22" s="96"/>
      <c r="CX22" s="97">
        <f t="array" ref="CX22">SUMPRODUCT(B22:CW22*0.25)</f>
        <v>79152.132249999995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106</v>
      </c>
      <c r="C24" s="94">
        <v>105</v>
      </c>
      <c r="D24" s="94">
        <v>103</v>
      </c>
      <c r="E24" s="94">
        <v>102</v>
      </c>
      <c r="F24" s="94">
        <v>102</v>
      </c>
      <c r="G24" s="94">
        <v>101</v>
      </c>
      <c r="H24" s="94">
        <v>101</v>
      </c>
      <c r="I24" s="94">
        <v>100</v>
      </c>
      <c r="J24" s="94">
        <v>99</v>
      </c>
      <c r="K24" s="94">
        <v>98</v>
      </c>
      <c r="L24" s="94">
        <v>98</v>
      </c>
      <c r="M24" s="94">
        <v>97</v>
      </c>
      <c r="N24" s="94">
        <v>97</v>
      </c>
      <c r="O24" s="94">
        <v>97</v>
      </c>
      <c r="P24" s="94">
        <v>97</v>
      </c>
      <c r="Q24" s="94">
        <v>97</v>
      </c>
      <c r="R24" s="94">
        <v>97</v>
      </c>
      <c r="S24" s="94">
        <v>97</v>
      </c>
      <c r="T24" s="94">
        <v>98</v>
      </c>
      <c r="U24" s="94">
        <v>100</v>
      </c>
      <c r="V24" s="94">
        <v>101</v>
      </c>
      <c r="W24" s="94">
        <v>103</v>
      </c>
      <c r="X24" s="94">
        <v>106</v>
      </c>
      <c r="Y24" s="94">
        <v>108</v>
      </c>
      <c r="Z24" s="94">
        <v>111</v>
      </c>
      <c r="AA24" s="94">
        <v>113</v>
      </c>
      <c r="AB24" s="94">
        <v>115</v>
      </c>
      <c r="AC24" s="94">
        <v>116</v>
      </c>
      <c r="AD24" s="94">
        <v>116</v>
      </c>
      <c r="AE24" s="94">
        <v>116</v>
      </c>
      <c r="AF24" s="94">
        <v>115</v>
      </c>
      <c r="AG24" s="94">
        <v>114</v>
      </c>
      <c r="AH24" s="94">
        <v>113</v>
      </c>
      <c r="AI24" s="94">
        <v>112</v>
      </c>
      <c r="AJ24" s="94">
        <v>110</v>
      </c>
      <c r="AK24" s="94">
        <v>109</v>
      </c>
      <c r="AL24" s="94">
        <v>107</v>
      </c>
      <c r="AM24" s="94">
        <v>105</v>
      </c>
      <c r="AN24" s="94">
        <v>103</v>
      </c>
      <c r="AO24" s="94">
        <v>102</v>
      </c>
      <c r="AP24" s="94">
        <v>101</v>
      </c>
      <c r="AQ24" s="94">
        <v>100</v>
      </c>
      <c r="AR24" s="94">
        <v>99</v>
      </c>
      <c r="AS24" s="94">
        <v>99</v>
      </c>
      <c r="AT24" s="94">
        <v>100</v>
      </c>
      <c r="AU24" s="94">
        <v>101</v>
      </c>
      <c r="AV24" s="94">
        <v>101</v>
      </c>
      <c r="AW24" s="94">
        <v>102</v>
      </c>
      <c r="AX24" s="94">
        <v>102</v>
      </c>
      <c r="AY24" s="94">
        <v>103</v>
      </c>
      <c r="AZ24" s="94">
        <v>104</v>
      </c>
      <c r="BA24" s="94">
        <v>104</v>
      </c>
      <c r="BB24" s="94">
        <v>104</v>
      </c>
      <c r="BC24" s="94">
        <v>105</v>
      </c>
      <c r="BD24" s="94">
        <v>107</v>
      </c>
      <c r="BE24" s="94">
        <v>109</v>
      </c>
      <c r="BF24" s="94">
        <v>112</v>
      </c>
      <c r="BG24" s="94">
        <v>115</v>
      </c>
      <c r="BH24" s="94">
        <v>118</v>
      </c>
      <c r="BI24" s="94">
        <v>121</v>
      </c>
      <c r="BJ24" s="94">
        <v>124</v>
      </c>
      <c r="BK24" s="94">
        <v>127</v>
      </c>
      <c r="BL24" s="94">
        <v>131</v>
      </c>
      <c r="BM24" s="94">
        <v>135</v>
      </c>
      <c r="BN24" s="94">
        <v>140</v>
      </c>
      <c r="BO24" s="94">
        <v>143</v>
      </c>
      <c r="BP24" s="94">
        <v>146</v>
      </c>
      <c r="BQ24" s="94">
        <v>148</v>
      </c>
      <c r="BR24" s="94">
        <v>149</v>
      </c>
      <c r="BS24" s="94">
        <v>150</v>
      </c>
      <c r="BT24" s="94">
        <v>150</v>
      </c>
      <c r="BU24" s="94">
        <v>151</v>
      </c>
      <c r="BV24" s="94">
        <v>151</v>
      </c>
      <c r="BW24" s="94">
        <v>151</v>
      </c>
      <c r="BX24" s="94">
        <v>151</v>
      </c>
      <c r="BY24" s="94">
        <v>151</v>
      </c>
      <c r="BZ24" s="94">
        <v>151</v>
      </c>
      <c r="CA24" s="94">
        <v>150</v>
      </c>
      <c r="CB24" s="94">
        <v>149</v>
      </c>
      <c r="CC24" s="94">
        <v>147</v>
      </c>
      <c r="CD24" s="94">
        <v>144</v>
      </c>
      <c r="CE24" s="94">
        <v>142</v>
      </c>
      <c r="CF24" s="94">
        <v>139</v>
      </c>
      <c r="CG24" s="94">
        <v>136</v>
      </c>
      <c r="CH24" s="94">
        <v>133</v>
      </c>
      <c r="CI24" s="94">
        <v>131</v>
      </c>
      <c r="CJ24" s="94">
        <v>128</v>
      </c>
      <c r="CK24" s="94">
        <v>126</v>
      </c>
      <c r="CL24" s="94">
        <v>124</v>
      </c>
      <c r="CM24" s="94">
        <v>121</v>
      </c>
      <c r="CN24" s="94">
        <v>118</v>
      </c>
      <c r="CO24" s="94">
        <v>115</v>
      </c>
      <c r="CP24" s="94">
        <v>112</v>
      </c>
      <c r="CQ24" s="94">
        <v>109</v>
      </c>
      <c r="CR24" s="94">
        <v>106</v>
      </c>
      <c r="CS24" s="94">
        <v>104</v>
      </c>
      <c r="CT24" s="94"/>
      <c r="CU24" s="94"/>
      <c r="CV24" s="94"/>
      <c r="CW24" s="94"/>
      <c r="CX24" s="97">
        <f t="array" ref="CX24">SUMPRODUCT(B24:CW24*0.25)</f>
        <v>2794.25</v>
      </c>
    </row>
    <row r="25" spans="1:102" ht="24.95" customHeight="1" x14ac:dyDescent="0.2">
      <c r="A25" s="104" t="s">
        <v>21</v>
      </c>
      <c r="B25" s="94">
        <v>221</v>
      </c>
      <c r="C25" s="94">
        <v>221</v>
      </c>
      <c r="D25" s="94">
        <v>221</v>
      </c>
      <c r="E25" s="94">
        <v>221</v>
      </c>
      <c r="F25" s="94">
        <v>212</v>
      </c>
      <c r="G25" s="94">
        <v>212</v>
      </c>
      <c r="H25" s="94">
        <v>212</v>
      </c>
      <c r="I25" s="94">
        <v>212</v>
      </c>
      <c r="J25" s="94">
        <v>213.00000000000003</v>
      </c>
      <c r="K25" s="94">
        <v>213.00000000000003</v>
      </c>
      <c r="L25" s="94">
        <v>213.00000000000003</v>
      </c>
      <c r="M25" s="94">
        <v>213.00000000000003</v>
      </c>
      <c r="N25" s="94">
        <v>209.00000000000003</v>
      </c>
      <c r="O25" s="94">
        <v>209.00000000000003</v>
      </c>
      <c r="P25" s="94">
        <v>209.00000000000003</v>
      </c>
      <c r="Q25" s="94">
        <v>209.00000000000003</v>
      </c>
      <c r="R25" s="94">
        <v>213.00000000000003</v>
      </c>
      <c r="S25" s="94">
        <v>213.00000000000003</v>
      </c>
      <c r="T25" s="94">
        <v>213.00000000000003</v>
      </c>
      <c r="U25" s="94">
        <v>213.00000000000003</v>
      </c>
      <c r="V25" s="94">
        <v>242.99999999999997</v>
      </c>
      <c r="W25" s="94">
        <v>242.99999999999997</v>
      </c>
      <c r="X25" s="94">
        <v>242.99999999999997</v>
      </c>
      <c r="Y25" s="94">
        <v>242.99999999999997</v>
      </c>
      <c r="Z25" s="94">
        <v>285</v>
      </c>
      <c r="AA25" s="94">
        <v>285</v>
      </c>
      <c r="AB25" s="94">
        <v>285</v>
      </c>
      <c r="AC25" s="94">
        <v>285</v>
      </c>
      <c r="AD25" s="94">
        <v>314</v>
      </c>
      <c r="AE25" s="94">
        <v>314</v>
      </c>
      <c r="AF25" s="94">
        <v>314</v>
      </c>
      <c r="AG25" s="94">
        <v>314</v>
      </c>
      <c r="AH25" s="94">
        <v>330</v>
      </c>
      <c r="AI25" s="94">
        <v>330</v>
      </c>
      <c r="AJ25" s="94">
        <v>330</v>
      </c>
      <c r="AK25" s="94">
        <v>330</v>
      </c>
      <c r="AL25" s="94">
        <v>339</v>
      </c>
      <c r="AM25" s="94">
        <v>339</v>
      </c>
      <c r="AN25" s="94">
        <v>339</v>
      </c>
      <c r="AO25" s="94">
        <v>339</v>
      </c>
      <c r="AP25" s="94">
        <v>346</v>
      </c>
      <c r="AQ25" s="94">
        <v>346</v>
      </c>
      <c r="AR25" s="94">
        <v>346</v>
      </c>
      <c r="AS25" s="94">
        <v>346</v>
      </c>
      <c r="AT25" s="94">
        <v>344</v>
      </c>
      <c r="AU25" s="94">
        <v>344</v>
      </c>
      <c r="AV25" s="94">
        <v>344</v>
      </c>
      <c r="AW25" s="94">
        <v>344</v>
      </c>
      <c r="AX25" s="94">
        <v>345.00000000000006</v>
      </c>
      <c r="AY25" s="94">
        <v>345.00000000000006</v>
      </c>
      <c r="AZ25" s="94">
        <v>345.00000000000006</v>
      </c>
      <c r="BA25" s="94">
        <v>345.00000000000006</v>
      </c>
      <c r="BB25" s="94">
        <v>349</v>
      </c>
      <c r="BC25" s="94">
        <v>349</v>
      </c>
      <c r="BD25" s="94">
        <v>349</v>
      </c>
      <c r="BE25" s="94">
        <v>349</v>
      </c>
      <c r="BF25" s="94">
        <v>360</v>
      </c>
      <c r="BG25" s="94">
        <v>360</v>
      </c>
      <c r="BH25" s="94">
        <v>360</v>
      </c>
      <c r="BI25" s="94">
        <v>360</v>
      </c>
      <c r="BJ25" s="94">
        <v>374</v>
      </c>
      <c r="BK25" s="94">
        <v>374</v>
      </c>
      <c r="BL25" s="94">
        <v>374</v>
      </c>
      <c r="BM25" s="94">
        <v>374</v>
      </c>
      <c r="BN25" s="94">
        <v>400.99999999999994</v>
      </c>
      <c r="BO25" s="94">
        <v>400.99999999999994</v>
      </c>
      <c r="BP25" s="94">
        <v>400.99999999999994</v>
      </c>
      <c r="BQ25" s="94">
        <v>400.99999999999994</v>
      </c>
      <c r="BR25" s="94">
        <v>410.99999999999994</v>
      </c>
      <c r="BS25" s="94">
        <v>410.99999999999994</v>
      </c>
      <c r="BT25" s="94">
        <v>410.99999999999994</v>
      </c>
      <c r="BU25" s="94">
        <v>410.99999999999994</v>
      </c>
      <c r="BV25" s="94">
        <v>411.99999999999994</v>
      </c>
      <c r="BW25" s="94">
        <v>411.99999999999994</v>
      </c>
      <c r="BX25" s="94">
        <v>411.99999999999994</v>
      </c>
      <c r="BY25" s="94">
        <v>411.99999999999994</v>
      </c>
      <c r="BZ25" s="94">
        <v>406</v>
      </c>
      <c r="CA25" s="94">
        <v>406</v>
      </c>
      <c r="CB25" s="94">
        <v>406</v>
      </c>
      <c r="CC25" s="94">
        <v>406</v>
      </c>
      <c r="CD25" s="94">
        <v>383</v>
      </c>
      <c r="CE25" s="94">
        <v>383</v>
      </c>
      <c r="CF25" s="94">
        <v>383</v>
      </c>
      <c r="CG25" s="94">
        <v>383</v>
      </c>
      <c r="CH25" s="94">
        <v>345.00000000000006</v>
      </c>
      <c r="CI25" s="94">
        <v>345.00000000000006</v>
      </c>
      <c r="CJ25" s="94">
        <v>345.00000000000006</v>
      </c>
      <c r="CK25" s="94">
        <v>345.00000000000006</v>
      </c>
      <c r="CL25" s="94">
        <v>301</v>
      </c>
      <c r="CM25" s="94">
        <v>301</v>
      </c>
      <c r="CN25" s="94">
        <v>301</v>
      </c>
      <c r="CO25" s="94">
        <v>301</v>
      </c>
      <c r="CP25" s="94">
        <v>267.00000000000006</v>
      </c>
      <c r="CQ25" s="94">
        <v>267.00000000000006</v>
      </c>
      <c r="CR25" s="94">
        <v>267.00000000000006</v>
      </c>
      <c r="CS25" s="94">
        <v>267.00000000000006</v>
      </c>
      <c r="CT25" s="94"/>
      <c r="CU25" s="94"/>
      <c r="CV25" s="94"/>
      <c r="CW25" s="94"/>
      <c r="CX25" s="97">
        <f t="array" ref="CX25">SUMPRODUCT(B25:CW25*0.25)</f>
        <v>7623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4810.7789999999995</v>
      </c>
      <c r="C27" s="107">
        <f t="shared" ref="C27:BN27" si="2">SUM(C20:C26)</f>
        <v>4757.3549999999996</v>
      </c>
      <c r="D27" s="107">
        <f t="shared" si="2"/>
        <v>4718.799</v>
      </c>
      <c r="E27" s="107">
        <f t="shared" si="2"/>
        <v>4677.2039999999997</v>
      </c>
      <c r="F27" s="107">
        <f t="shared" si="2"/>
        <v>4629.509</v>
      </c>
      <c r="G27" s="107">
        <f t="shared" si="2"/>
        <v>4598.8760000000002</v>
      </c>
      <c r="H27" s="107">
        <f t="shared" si="2"/>
        <v>4576.7730000000001</v>
      </c>
      <c r="I27" s="107">
        <f t="shared" si="2"/>
        <v>4549.8549999999996</v>
      </c>
      <c r="J27" s="107">
        <f t="shared" si="2"/>
        <v>4520.3629999999994</v>
      </c>
      <c r="K27" s="107">
        <f t="shared" si="2"/>
        <v>4487.7939999999999</v>
      </c>
      <c r="L27" s="107">
        <f t="shared" si="2"/>
        <v>4468.530999999999</v>
      </c>
      <c r="M27" s="107">
        <f t="shared" si="2"/>
        <v>4460.3230000000003</v>
      </c>
      <c r="N27" s="107">
        <f t="shared" si="2"/>
        <v>4459.9969999999994</v>
      </c>
      <c r="O27" s="107">
        <f t="shared" si="2"/>
        <v>4453.0739999999996</v>
      </c>
      <c r="P27" s="107">
        <f t="shared" si="2"/>
        <v>4448.4790000000003</v>
      </c>
      <c r="Q27" s="107">
        <f t="shared" si="2"/>
        <v>4473.585</v>
      </c>
      <c r="R27" s="107">
        <f t="shared" si="2"/>
        <v>4523.8929999999991</v>
      </c>
      <c r="S27" s="107">
        <f t="shared" si="2"/>
        <v>4554.5269999999991</v>
      </c>
      <c r="T27" s="107">
        <f t="shared" si="2"/>
        <v>4574.6979999999994</v>
      </c>
      <c r="U27" s="107">
        <f t="shared" si="2"/>
        <v>4637.5589999999993</v>
      </c>
      <c r="V27" s="107">
        <f t="shared" si="2"/>
        <v>4765.9360000000006</v>
      </c>
      <c r="W27" s="107">
        <f t="shared" si="2"/>
        <v>4839.9329999999991</v>
      </c>
      <c r="X27" s="107">
        <f t="shared" si="2"/>
        <v>4888.3259999999991</v>
      </c>
      <c r="Y27" s="107">
        <f t="shared" si="2"/>
        <v>4964.9359999999997</v>
      </c>
      <c r="Z27" s="107">
        <f t="shared" si="2"/>
        <v>5155.9169999999995</v>
      </c>
      <c r="AA27" s="107">
        <f t="shared" si="2"/>
        <v>5235.0919999999996</v>
      </c>
      <c r="AB27" s="107">
        <f t="shared" si="2"/>
        <v>5290.8239999999996</v>
      </c>
      <c r="AC27" s="107">
        <f t="shared" si="2"/>
        <v>5367.4129999999996</v>
      </c>
      <c r="AD27" s="107">
        <f t="shared" si="2"/>
        <v>5548.357</v>
      </c>
      <c r="AE27" s="107">
        <f t="shared" si="2"/>
        <v>5610.4229999999998</v>
      </c>
      <c r="AF27" s="107">
        <f t="shared" si="2"/>
        <v>5647.3269999999993</v>
      </c>
      <c r="AG27" s="107">
        <f t="shared" si="2"/>
        <v>5693.7020000000002</v>
      </c>
      <c r="AH27" s="107">
        <f t="shared" si="2"/>
        <v>5800.7759999999998</v>
      </c>
      <c r="AI27" s="107">
        <f t="shared" si="2"/>
        <v>5806.4220000000005</v>
      </c>
      <c r="AJ27" s="107">
        <f t="shared" si="2"/>
        <v>5815.3700000000008</v>
      </c>
      <c r="AK27" s="107">
        <f t="shared" si="2"/>
        <v>5805.8410000000003</v>
      </c>
      <c r="AL27" s="107">
        <f t="shared" si="2"/>
        <v>5849.5009999999993</v>
      </c>
      <c r="AM27" s="107">
        <f t="shared" si="2"/>
        <v>5862.4960000000001</v>
      </c>
      <c r="AN27" s="107">
        <f t="shared" si="2"/>
        <v>5862.982</v>
      </c>
      <c r="AO27" s="107">
        <f t="shared" si="2"/>
        <v>5907.6880000000001</v>
      </c>
      <c r="AP27" s="107">
        <f t="shared" si="2"/>
        <v>6032.5209999999988</v>
      </c>
      <c r="AQ27" s="107">
        <f t="shared" si="2"/>
        <v>6065.9889999999996</v>
      </c>
      <c r="AR27" s="107">
        <f t="shared" si="2"/>
        <v>6097.5029999999997</v>
      </c>
      <c r="AS27" s="107">
        <f t="shared" si="2"/>
        <v>6121.6549999999988</v>
      </c>
      <c r="AT27" s="107">
        <f t="shared" si="2"/>
        <v>6082.2620000000006</v>
      </c>
      <c r="AU27" s="107">
        <f t="shared" si="2"/>
        <v>6092.6029999999992</v>
      </c>
      <c r="AV27" s="107">
        <f t="shared" si="2"/>
        <v>6089.9840000000004</v>
      </c>
      <c r="AW27" s="107">
        <f t="shared" si="2"/>
        <v>6086.357</v>
      </c>
      <c r="AX27" s="107">
        <f t="shared" si="2"/>
        <v>6123.49</v>
      </c>
      <c r="AY27" s="107">
        <f t="shared" si="2"/>
        <v>6069.2569999999996</v>
      </c>
      <c r="AZ27" s="107">
        <f t="shared" si="2"/>
        <v>6020.7449999999999</v>
      </c>
      <c r="BA27" s="107">
        <f t="shared" si="2"/>
        <v>5983.982</v>
      </c>
      <c r="BB27" s="107">
        <f t="shared" si="2"/>
        <v>5890.0669999999991</v>
      </c>
      <c r="BC27" s="107">
        <f t="shared" si="2"/>
        <v>5832.0480000000007</v>
      </c>
      <c r="BD27" s="107">
        <f t="shared" si="2"/>
        <v>5778.6170000000002</v>
      </c>
      <c r="BE27" s="107">
        <f t="shared" si="2"/>
        <v>5764.4110000000001</v>
      </c>
      <c r="BF27" s="107">
        <f t="shared" si="2"/>
        <v>5848.8950000000004</v>
      </c>
      <c r="BG27" s="107">
        <f t="shared" si="2"/>
        <v>5832.2820000000002</v>
      </c>
      <c r="BH27" s="107">
        <f t="shared" si="2"/>
        <v>5815.9579999999996</v>
      </c>
      <c r="BI27" s="107">
        <f t="shared" si="2"/>
        <v>5791.2539999999999</v>
      </c>
      <c r="BJ27" s="107">
        <f t="shared" si="2"/>
        <v>5946.25</v>
      </c>
      <c r="BK27" s="107">
        <f t="shared" si="2"/>
        <v>6009.2419999999993</v>
      </c>
      <c r="BL27" s="107">
        <f t="shared" si="2"/>
        <v>6055.2880000000005</v>
      </c>
      <c r="BM27" s="107">
        <f t="shared" si="2"/>
        <v>6132.0280000000002</v>
      </c>
      <c r="BN27" s="107">
        <f t="shared" si="2"/>
        <v>6355.5589999999993</v>
      </c>
      <c r="BO27" s="107">
        <f t="shared" ref="BO27:CW27" si="3">SUM(BO20:BO26)</f>
        <v>6445.8549999999996</v>
      </c>
      <c r="BP27" s="107">
        <f t="shared" si="3"/>
        <v>6518.445999999999</v>
      </c>
      <c r="BQ27" s="107">
        <f t="shared" si="3"/>
        <v>6572.9059999999999</v>
      </c>
      <c r="BR27" s="107">
        <f t="shared" si="3"/>
        <v>6566.2860000000001</v>
      </c>
      <c r="BS27" s="107">
        <f t="shared" si="3"/>
        <v>6579.3379999999997</v>
      </c>
      <c r="BT27" s="107">
        <f t="shared" si="3"/>
        <v>6591.8259999999991</v>
      </c>
      <c r="BU27" s="107">
        <f t="shared" si="3"/>
        <v>6591.8469999999998</v>
      </c>
      <c r="BV27" s="107">
        <f t="shared" si="3"/>
        <v>6587.773000000001</v>
      </c>
      <c r="BW27" s="107">
        <f t="shared" si="3"/>
        <v>6577.2780000000002</v>
      </c>
      <c r="BX27" s="107">
        <f t="shared" si="3"/>
        <v>6560.8100000000013</v>
      </c>
      <c r="BY27" s="107">
        <f t="shared" si="3"/>
        <v>6534.0659999999998</v>
      </c>
      <c r="BZ27" s="107">
        <f t="shared" si="3"/>
        <v>6434.4579999999996</v>
      </c>
      <c r="CA27" s="107">
        <f t="shared" si="3"/>
        <v>6374.6270000000004</v>
      </c>
      <c r="CB27" s="107">
        <f t="shared" si="3"/>
        <v>6313.9170000000004</v>
      </c>
      <c r="CC27" s="107">
        <f t="shared" si="3"/>
        <v>6219.5789999999997</v>
      </c>
      <c r="CD27" s="107">
        <f t="shared" si="3"/>
        <v>6131.9039999999995</v>
      </c>
      <c r="CE27" s="107">
        <f t="shared" si="3"/>
        <v>6061.5069999999996</v>
      </c>
      <c r="CF27" s="107">
        <f t="shared" si="3"/>
        <v>5976.8790000000008</v>
      </c>
      <c r="CG27" s="107">
        <f t="shared" si="3"/>
        <v>5877.9470000000001</v>
      </c>
      <c r="CH27" s="107">
        <f t="shared" si="3"/>
        <v>5713.5630000000001</v>
      </c>
      <c r="CI27" s="107">
        <f t="shared" si="3"/>
        <v>5615.4259999999995</v>
      </c>
      <c r="CJ27" s="107">
        <f t="shared" si="3"/>
        <v>5528.4469999999992</v>
      </c>
      <c r="CK27" s="107">
        <f t="shared" si="3"/>
        <v>5436.2280000000001</v>
      </c>
      <c r="CL27" s="107">
        <f t="shared" si="3"/>
        <v>5319.9570000000003</v>
      </c>
      <c r="CM27" s="107">
        <f t="shared" si="3"/>
        <v>5219.2089999999998</v>
      </c>
      <c r="CN27" s="107">
        <f t="shared" si="3"/>
        <v>5126.1970000000001</v>
      </c>
      <c r="CO27" s="107">
        <f t="shared" si="3"/>
        <v>5037.4089999999997</v>
      </c>
      <c r="CP27" s="107">
        <f t="shared" si="3"/>
        <v>4891.125</v>
      </c>
      <c r="CQ27" s="107">
        <f t="shared" si="3"/>
        <v>4794.9089999999997</v>
      </c>
      <c r="CR27" s="107">
        <f t="shared" si="3"/>
        <v>4713.5779999999995</v>
      </c>
      <c r="CS27" s="107">
        <f t="shared" si="3"/>
        <v>4645.8289999999997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133644.65199999997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445</v>
      </c>
      <c r="C30" s="88">
        <v>444</v>
      </c>
      <c r="D30" s="88">
        <v>442</v>
      </c>
      <c r="E30" s="88">
        <v>441</v>
      </c>
      <c r="F30" s="88">
        <v>432</v>
      </c>
      <c r="G30" s="88">
        <v>431</v>
      </c>
      <c r="H30" s="88">
        <v>431</v>
      </c>
      <c r="I30" s="88">
        <v>430</v>
      </c>
      <c r="J30" s="88">
        <v>430</v>
      </c>
      <c r="K30" s="88">
        <v>429</v>
      </c>
      <c r="L30" s="88">
        <v>429</v>
      </c>
      <c r="M30" s="88">
        <v>428</v>
      </c>
      <c r="N30" s="88">
        <v>424</v>
      </c>
      <c r="O30" s="88">
        <v>424</v>
      </c>
      <c r="P30" s="88">
        <v>424</v>
      </c>
      <c r="Q30" s="88">
        <v>424</v>
      </c>
      <c r="R30" s="88">
        <v>428</v>
      </c>
      <c r="S30" s="88">
        <v>428</v>
      </c>
      <c r="T30" s="88">
        <v>429</v>
      </c>
      <c r="U30" s="88">
        <v>431</v>
      </c>
      <c r="V30" s="88">
        <v>462</v>
      </c>
      <c r="W30" s="88">
        <v>464</v>
      </c>
      <c r="X30" s="88">
        <v>467</v>
      </c>
      <c r="Y30" s="88">
        <v>469</v>
      </c>
      <c r="Z30" s="88">
        <v>514</v>
      </c>
      <c r="AA30" s="88">
        <v>516</v>
      </c>
      <c r="AB30" s="88">
        <v>518</v>
      </c>
      <c r="AC30" s="88">
        <v>519</v>
      </c>
      <c r="AD30" s="88">
        <v>552.20000000000005</v>
      </c>
      <c r="AE30" s="88">
        <v>552.20000000000005</v>
      </c>
      <c r="AF30" s="88">
        <v>551.20000000000005</v>
      </c>
      <c r="AG30" s="88">
        <v>550.20000000000005</v>
      </c>
      <c r="AH30" s="88">
        <v>565.52</v>
      </c>
      <c r="AI30" s="88">
        <v>564.52</v>
      </c>
      <c r="AJ30" s="88">
        <v>562.52</v>
      </c>
      <c r="AK30" s="88">
        <v>561.52</v>
      </c>
      <c r="AL30" s="88">
        <v>568.96</v>
      </c>
      <c r="AM30" s="88">
        <v>566.96</v>
      </c>
      <c r="AN30" s="88">
        <v>564.96</v>
      </c>
      <c r="AO30" s="88">
        <v>563.96</v>
      </c>
      <c r="AP30" s="88">
        <v>570.36</v>
      </c>
      <c r="AQ30" s="88">
        <v>569.36</v>
      </c>
      <c r="AR30" s="88">
        <v>568.36</v>
      </c>
      <c r="AS30" s="88">
        <v>568.36</v>
      </c>
      <c r="AT30" s="88">
        <v>567.77</v>
      </c>
      <c r="AU30" s="88">
        <v>568.77</v>
      </c>
      <c r="AV30" s="88">
        <v>568.77</v>
      </c>
      <c r="AW30" s="88">
        <v>569.77</v>
      </c>
      <c r="AX30" s="88">
        <v>570.9</v>
      </c>
      <c r="AY30" s="88">
        <v>571.9</v>
      </c>
      <c r="AZ30" s="88">
        <v>572.9</v>
      </c>
      <c r="BA30" s="88">
        <v>572.9</v>
      </c>
      <c r="BB30" s="88">
        <v>576.64</v>
      </c>
      <c r="BC30" s="88">
        <v>577.64</v>
      </c>
      <c r="BD30" s="88">
        <v>579.64</v>
      </c>
      <c r="BE30" s="88">
        <v>581.64</v>
      </c>
      <c r="BF30" s="88">
        <v>595.08000000000004</v>
      </c>
      <c r="BG30" s="88">
        <v>598.08000000000004</v>
      </c>
      <c r="BH30" s="88">
        <v>601.08000000000004</v>
      </c>
      <c r="BI30" s="88">
        <v>604.08000000000004</v>
      </c>
      <c r="BJ30" s="88">
        <v>620.30999999999995</v>
      </c>
      <c r="BK30" s="88">
        <v>623.30999999999995</v>
      </c>
      <c r="BL30" s="88">
        <v>627.30999999999995</v>
      </c>
      <c r="BM30" s="88">
        <v>631.30999999999995</v>
      </c>
      <c r="BN30" s="88">
        <v>663</v>
      </c>
      <c r="BO30" s="88">
        <v>666</v>
      </c>
      <c r="BP30" s="88">
        <v>669</v>
      </c>
      <c r="BQ30" s="88">
        <v>671</v>
      </c>
      <c r="BR30" s="88">
        <v>692</v>
      </c>
      <c r="BS30" s="88">
        <v>693</v>
      </c>
      <c r="BT30" s="88">
        <v>693</v>
      </c>
      <c r="BU30" s="88">
        <v>694</v>
      </c>
      <c r="BV30" s="88">
        <v>695</v>
      </c>
      <c r="BW30" s="88">
        <v>695</v>
      </c>
      <c r="BX30" s="88">
        <v>695</v>
      </c>
      <c r="BY30" s="88">
        <v>695</v>
      </c>
      <c r="BZ30" s="88">
        <v>679</v>
      </c>
      <c r="CA30" s="88">
        <v>678</v>
      </c>
      <c r="CB30" s="88">
        <v>677</v>
      </c>
      <c r="CC30" s="88">
        <v>675</v>
      </c>
      <c r="CD30" s="88">
        <v>645</v>
      </c>
      <c r="CE30" s="88">
        <v>643</v>
      </c>
      <c r="CF30" s="88">
        <v>640</v>
      </c>
      <c r="CG30" s="88">
        <v>637</v>
      </c>
      <c r="CH30" s="88">
        <v>596</v>
      </c>
      <c r="CI30" s="88">
        <v>594</v>
      </c>
      <c r="CJ30" s="88">
        <v>591</v>
      </c>
      <c r="CK30" s="88">
        <v>589</v>
      </c>
      <c r="CL30" s="88">
        <v>543</v>
      </c>
      <c r="CM30" s="88">
        <v>540</v>
      </c>
      <c r="CN30" s="88">
        <v>537</v>
      </c>
      <c r="CO30" s="88">
        <v>534</v>
      </c>
      <c r="CP30" s="88">
        <v>497</v>
      </c>
      <c r="CQ30" s="88">
        <v>494</v>
      </c>
      <c r="CR30" s="88">
        <v>491</v>
      </c>
      <c r="CS30" s="88">
        <v>489</v>
      </c>
      <c r="CT30" s="89"/>
      <c r="CU30" s="89"/>
      <c r="CV30" s="89"/>
      <c r="CW30" s="90"/>
      <c r="CX30" s="91">
        <f t="array" ref="CX30">SUMPRODUCT(B30:CW30*0.25)</f>
        <v>13330.990000000005</v>
      </c>
    </row>
    <row r="31" spans="1:102" ht="24.95" customHeight="1" x14ac:dyDescent="0.2">
      <c r="A31" s="92" t="s">
        <v>26</v>
      </c>
      <c r="B31" s="93">
        <v>4685.7790000000005</v>
      </c>
      <c r="C31" s="94">
        <v>4633.3549999999996</v>
      </c>
      <c r="D31" s="94">
        <v>4596.799</v>
      </c>
      <c r="E31" s="94">
        <v>4556.2039999999997</v>
      </c>
      <c r="F31" s="94">
        <v>4486.509</v>
      </c>
      <c r="G31" s="94">
        <v>4456.8760000000002</v>
      </c>
      <c r="H31" s="94">
        <v>4434.7730000000001</v>
      </c>
      <c r="I31" s="94">
        <v>4408.8549999999996</v>
      </c>
      <c r="J31" s="94">
        <v>4372.3630000000003</v>
      </c>
      <c r="K31" s="94">
        <v>4340.7939999999999</v>
      </c>
      <c r="L31" s="94">
        <v>4321.5309999999999</v>
      </c>
      <c r="M31" s="94">
        <v>4314.3230000000003</v>
      </c>
      <c r="N31" s="94">
        <v>4317.9970000000003</v>
      </c>
      <c r="O31" s="94">
        <v>4311.0739999999996</v>
      </c>
      <c r="P31" s="94">
        <v>4306.4790000000003</v>
      </c>
      <c r="Q31" s="94">
        <v>4331.585</v>
      </c>
      <c r="R31" s="94">
        <v>4375.893</v>
      </c>
      <c r="S31" s="94">
        <v>4406.527</v>
      </c>
      <c r="T31" s="94">
        <v>4425.6980000000003</v>
      </c>
      <c r="U31" s="94">
        <v>4486.5590000000002</v>
      </c>
      <c r="V31" s="94">
        <v>4618.9359999999997</v>
      </c>
      <c r="W31" s="94">
        <v>4690.933</v>
      </c>
      <c r="X31" s="94">
        <v>4736.326</v>
      </c>
      <c r="Y31" s="94">
        <v>4810.9359999999997</v>
      </c>
      <c r="Z31" s="94">
        <v>5005.9170000000004</v>
      </c>
      <c r="AA31" s="94">
        <v>5083.0919999999996</v>
      </c>
      <c r="AB31" s="94">
        <v>5136.8</v>
      </c>
      <c r="AC31" s="94">
        <v>5212.3450000000003</v>
      </c>
      <c r="AD31" s="94">
        <v>5400.0609999999997</v>
      </c>
      <c r="AE31" s="94">
        <v>5462.1109999999999</v>
      </c>
      <c r="AF31" s="94">
        <v>5499.8590000000004</v>
      </c>
      <c r="AG31" s="94">
        <v>5546.7780000000002</v>
      </c>
      <c r="AH31" s="94">
        <v>5792.8360000000002</v>
      </c>
      <c r="AI31" s="94">
        <v>5798.8620000000001</v>
      </c>
      <c r="AJ31" s="94">
        <v>5809.4260000000004</v>
      </c>
      <c r="AK31" s="94">
        <v>5800.6890000000003</v>
      </c>
      <c r="AL31" s="94">
        <v>5857.7610000000004</v>
      </c>
      <c r="AM31" s="94">
        <v>5872.6080000000002</v>
      </c>
      <c r="AN31" s="94">
        <v>5874.8180000000002</v>
      </c>
      <c r="AO31" s="94">
        <v>5920.0159999999996</v>
      </c>
      <c r="AP31" s="94">
        <v>6043.8050000000003</v>
      </c>
      <c r="AQ31" s="94">
        <v>6077.7889999999998</v>
      </c>
      <c r="AR31" s="94">
        <v>6110.0190000000002</v>
      </c>
      <c r="AS31" s="94">
        <v>6133.9269999999997</v>
      </c>
      <c r="AT31" s="94">
        <v>6088.8519999999999</v>
      </c>
      <c r="AU31" s="94">
        <v>6098.009</v>
      </c>
      <c r="AV31" s="94">
        <v>6095.3059999999996</v>
      </c>
      <c r="AW31" s="94">
        <v>6090.6270000000004</v>
      </c>
      <c r="AX31" s="94">
        <v>6127.6019999999999</v>
      </c>
      <c r="AY31" s="94">
        <v>6072.3289999999997</v>
      </c>
      <c r="AZ31" s="94">
        <v>6022.6850000000004</v>
      </c>
      <c r="BA31" s="94">
        <v>5985.6540000000005</v>
      </c>
      <c r="BB31" s="94">
        <v>5889.7349999999997</v>
      </c>
      <c r="BC31" s="94">
        <v>5830.6639999999998</v>
      </c>
      <c r="BD31" s="94">
        <v>5775.5690000000004</v>
      </c>
      <c r="BE31" s="94">
        <v>5760.0309999999999</v>
      </c>
      <c r="BF31" s="94">
        <v>5822.8990000000003</v>
      </c>
      <c r="BG31" s="94">
        <v>5804.09</v>
      </c>
      <c r="BH31" s="94">
        <v>5785.6019999999999</v>
      </c>
      <c r="BI31" s="94">
        <v>5758.8419999999996</v>
      </c>
      <c r="BJ31" s="94">
        <v>5773.5640000000003</v>
      </c>
      <c r="BK31" s="94">
        <v>5834.2520000000004</v>
      </c>
      <c r="BL31" s="94">
        <v>5876.69</v>
      </c>
      <c r="BM31" s="94">
        <v>5949.6139999999996</v>
      </c>
      <c r="BN31" s="94">
        <v>6123.5590000000002</v>
      </c>
      <c r="BO31" s="94">
        <v>6210.8549999999996</v>
      </c>
      <c r="BP31" s="94">
        <v>6280.4459999999999</v>
      </c>
      <c r="BQ31" s="94">
        <v>6332.9059999999999</v>
      </c>
      <c r="BR31" s="94">
        <v>6333.2860000000001</v>
      </c>
      <c r="BS31" s="94">
        <v>6345.3379999999997</v>
      </c>
      <c r="BT31" s="94">
        <v>6357.826</v>
      </c>
      <c r="BU31" s="94">
        <v>6356.8469999999998</v>
      </c>
      <c r="BV31" s="94">
        <v>6323.7730000000001</v>
      </c>
      <c r="BW31" s="94">
        <v>6313.2780000000002</v>
      </c>
      <c r="BX31" s="94">
        <v>6296.81</v>
      </c>
      <c r="BY31" s="94">
        <v>6270.0659999999998</v>
      </c>
      <c r="BZ31" s="94">
        <v>6102.4579999999996</v>
      </c>
      <c r="CA31" s="94">
        <v>6043.6270000000004</v>
      </c>
      <c r="CB31" s="94">
        <v>5983.9170000000004</v>
      </c>
      <c r="CC31" s="94">
        <v>5891.5789999999997</v>
      </c>
      <c r="CD31" s="94">
        <v>5830.9040000000005</v>
      </c>
      <c r="CE31" s="94">
        <v>5762.5069999999996</v>
      </c>
      <c r="CF31" s="94">
        <v>5680.8789999999999</v>
      </c>
      <c r="CG31" s="94">
        <v>5584.9470000000001</v>
      </c>
      <c r="CH31" s="94">
        <v>5463.5630000000001</v>
      </c>
      <c r="CI31" s="94">
        <v>5367.4260000000004</v>
      </c>
      <c r="CJ31" s="94">
        <v>5283.4470000000001</v>
      </c>
      <c r="CK31" s="94">
        <v>5193.2280000000001</v>
      </c>
      <c r="CL31" s="94">
        <v>5149.9570000000003</v>
      </c>
      <c r="CM31" s="94">
        <v>5052.2089999999998</v>
      </c>
      <c r="CN31" s="94">
        <v>4962.1970000000001</v>
      </c>
      <c r="CO31" s="94">
        <v>4876.4089999999997</v>
      </c>
      <c r="CP31" s="94">
        <v>4743.125</v>
      </c>
      <c r="CQ31" s="94">
        <v>4649.9089999999997</v>
      </c>
      <c r="CR31" s="94">
        <v>4571.5780000000004</v>
      </c>
      <c r="CS31" s="94">
        <v>4505.8289999999997</v>
      </c>
      <c r="CT31" s="95"/>
      <c r="CU31" s="95"/>
      <c r="CV31" s="95"/>
      <c r="CW31" s="96"/>
      <c r="CX31" s="97">
        <f t="array" ref="CX31">SUMPRODUCT(B31:CW31*0.25)</f>
        <v>130388.48099999999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5130.7790000000005</v>
      </c>
      <c r="C33" s="77">
        <f t="shared" ref="C33:BN33" si="4">SUM(C30:C32)</f>
        <v>5077.3549999999996</v>
      </c>
      <c r="D33" s="77">
        <f t="shared" si="4"/>
        <v>5038.799</v>
      </c>
      <c r="E33" s="77">
        <f t="shared" si="4"/>
        <v>4997.2039999999997</v>
      </c>
      <c r="F33" s="77">
        <f t="shared" si="4"/>
        <v>4918.509</v>
      </c>
      <c r="G33" s="77">
        <f t="shared" si="4"/>
        <v>4887.8760000000002</v>
      </c>
      <c r="H33" s="77">
        <f t="shared" si="4"/>
        <v>4865.7730000000001</v>
      </c>
      <c r="I33" s="77">
        <f t="shared" si="4"/>
        <v>4838.8549999999996</v>
      </c>
      <c r="J33" s="77">
        <f t="shared" si="4"/>
        <v>4802.3630000000003</v>
      </c>
      <c r="K33" s="77">
        <f t="shared" si="4"/>
        <v>4769.7939999999999</v>
      </c>
      <c r="L33" s="77">
        <f t="shared" si="4"/>
        <v>4750.5309999999999</v>
      </c>
      <c r="M33" s="77">
        <f t="shared" si="4"/>
        <v>4742.3230000000003</v>
      </c>
      <c r="N33" s="77">
        <f t="shared" si="4"/>
        <v>4741.9970000000003</v>
      </c>
      <c r="O33" s="77">
        <f t="shared" si="4"/>
        <v>4735.0739999999996</v>
      </c>
      <c r="P33" s="77">
        <f t="shared" si="4"/>
        <v>4730.4790000000003</v>
      </c>
      <c r="Q33" s="77">
        <f t="shared" si="4"/>
        <v>4755.585</v>
      </c>
      <c r="R33" s="77">
        <f t="shared" si="4"/>
        <v>4803.893</v>
      </c>
      <c r="S33" s="77">
        <f t="shared" si="4"/>
        <v>4834.527</v>
      </c>
      <c r="T33" s="77">
        <f t="shared" si="4"/>
        <v>4854.6980000000003</v>
      </c>
      <c r="U33" s="77">
        <f t="shared" si="4"/>
        <v>4917.5590000000002</v>
      </c>
      <c r="V33" s="77">
        <f t="shared" si="4"/>
        <v>5080.9359999999997</v>
      </c>
      <c r="W33" s="77">
        <f t="shared" si="4"/>
        <v>5154.933</v>
      </c>
      <c r="X33" s="77">
        <f t="shared" si="4"/>
        <v>5203.326</v>
      </c>
      <c r="Y33" s="77">
        <f t="shared" si="4"/>
        <v>5279.9359999999997</v>
      </c>
      <c r="Z33" s="77">
        <f t="shared" si="4"/>
        <v>5519.9170000000004</v>
      </c>
      <c r="AA33" s="77">
        <f t="shared" si="4"/>
        <v>5599.0919999999996</v>
      </c>
      <c r="AB33" s="77">
        <f t="shared" si="4"/>
        <v>5654.8</v>
      </c>
      <c r="AC33" s="77">
        <f t="shared" si="4"/>
        <v>5731.3450000000003</v>
      </c>
      <c r="AD33" s="77">
        <f t="shared" si="4"/>
        <v>5952.2609999999995</v>
      </c>
      <c r="AE33" s="77">
        <f t="shared" si="4"/>
        <v>6014.3109999999997</v>
      </c>
      <c r="AF33" s="77">
        <f t="shared" si="4"/>
        <v>6051.0590000000002</v>
      </c>
      <c r="AG33" s="77">
        <f t="shared" si="4"/>
        <v>6096.9780000000001</v>
      </c>
      <c r="AH33" s="77">
        <f t="shared" si="4"/>
        <v>6358.3559999999998</v>
      </c>
      <c r="AI33" s="77">
        <f t="shared" si="4"/>
        <v>6363.3819999999996</v>
      </c>
      <c r="AJ33" s="77">
        <f t="shared" si="4"/>
        <v>6371.9459999999999</v>
      </c>
      <c r="AK33" s="77">
        <f t="shared" si="4"/>
        <v>6362.2090000000007</v>
      </c>
      <c r="AL33" s="77">
        <f t="shared" si="4"/>
        <v>6426.7210000000005</v>
      </c>
      <c r="AM33" s="77">
        <f t="shared" si="4"/>
        <v>6439.5680000000002</v>
      </c>
      <c r="AN33" s="77">
        <f t="shared" si="4"/>
        <v>6439.7780000000002</v>
      </c>
      <c r="AO33" s="77">
        <f t="shared" si="4"/>
        <v>6483.9759999999997</v>
      </c>
      <c r="AP33" s="77">
        <f t="shared" si="4"/>
        <v>6614.165</v>
      </c>
      <c r="AQ33" s="77">
        <f t="shared" si="4"/>
        <v>6647.1489999999994</v>
      </c>
      <c r="AR33" s="77">
        <f t="shared" si="4"/>
        <v>6678.3789999999999</v>
      </c>
      <c r="AS33" s="77">
        <f t="shared" si="4"/>
        <v>6702.2869999999994</v>
      </c>
      <c r="AT33" s="77">
        <f t="shared" si="4"/>
        <v>6656.6219999999994</v>
      </c>
      <c r="AU33" s="77">
        <f t="shared" si="4"/>
        <v>6666.7790000000005</v>
      </c>
      <c r="AV33" s="77">
        <f t="shared" si="4"/>
        <v>6664.0759999999991</v>
      </c>
      <c r="AW33" s="77">
        <f t="shared" si="4"/>
        <v>6660.3970000000008</v>
      </c>
      <c r="AX33" s="77">
        <f t="shared" si="4"/>
        <v>6698.5019999999995</v>
      </c>
      <c r="AY33" s="77">
        <f t="shared" si="4"/>
        <v>6644.2289999999994</v>
      </c>
      <c r="AZ33" s="77">
        <f t="shared" si="4"/>
        <v>6595.585</v>
      </c>
      <c r="BA33" s="77">
        <f t="shared" si="4"/>
        <v>6558.5540000000001</v>
      </c>
      <c r="BB33" s="77">
        <f t="shared" si="4"/>
        <v>6466.375</v>
      </c>
      <c r="BC33" s="77">
        <f t="shared" si="4"/>
        <v>6408.3040000000001</v>
      </c>
      <c r="BD33" s="77">
        <f t="shared" si="4"/>
        <v>6355.2090000000007</v>
      </c>
      <c r="BE33" s="77">
        <f t="shared" si="4"/>
        <v>6341.6710000000003</v>
      </c>
      <c r="BF33" s="77">
        <f t="shared" si="4"/>
        <v>6417.9790000000003</v>
      </c>
      <c r="BG33" s="77">
        <f t="shared" si="4"/>
        <v>6402.17</v>
      </c>
      <c r="BH33" s="77">
        <f t="shared" si="4"/>
        <v>6386.6819999999998</v>
      </c>
      <c r="BI33" s="77">
        <f t="shared" si="4"/>
        <v>6362.9219999999996</v>
      </c>
      <c r="BJ33" s="77">
        <f t="shared" si="4"/>
        <v>6393.8739999999998</v>
      </c>
      <c r="BK33" s="77">
        <f t="shared" si="4"/>
        <v>6457.5619999999999</v>
      </c>
      <c r="BL33" s="77">
        <f t="shared" si="4"/>
        <v>6504</v>
      </c>
      <c r="BM33" s="77">
        <f t="shared" si="4"/>
        <v>6580.9239999999991</v>
      </c>
      <c r="BN33" s="77">
        <f t="shared" si="4"/>
        <v>6786.5590000000002</v>
      </c>
      <c r="BO33" s="77">
        <f t="shared" ref="BO33:CW33" si="5">SUM(BO30:BO32)</f>
        <v>6876.8549999999996</v>
      </c>
      <c r="BP33" s="77">
        <f t="shared" si="5"/>
        <v>6949.4459999999999</v>
      </c>
      <c r="BQ33" s="77">
        <f t="shared" si="5"/>
        <v>7003.9059999999999</v>
      </c>
      <c r="BR33" s="77">
        <f t="shared" si="5"/>
        <v>7025.2860000000001</v>
      </c>
      <c r="BS33" s="77">
        <f t="shared" si="5"/>
        <v>7038.3379999999997</v>
      </c>
      <c r="BT33" s="77">
        <f t="shared" si="5"/>
        <v>7050.826</v>
      </c>
      <c r="BU33" s="77">
        <f t="shared" si="5"/>
        <v>7050.8469999999998</v>
      </c>
      <c r="BV33" s="77">
        <f t="shared" si="5"/>
        <v>7018.7730000000001</v>
      </c>
      <c r="BW33" s="77">
        <f t="shared" si="5"/>
        <v>7008.2780000000002</v>
      </c>
      <c r="BX33" s="77">
        <f t="shared" si="5"/>
        <v>6991.81</v>
      </c>
      <c r="BY33" s="77">
        <f t="shared" si="5"/>
        <v>6965.0659999999998</v>
      </c>
      <c r="BZ33" s="77">
        <f t="shared" si="5"/>
        <v>6781.4579999999996</v>
      </c>
      <c r="CA33" s="77">
        <f t="shared" si="5"/>
        <v>6721.6270000000004</v>
      </c>
      <c r="CB33" s="77">
        <f t="shared" si="5"/>
        <v>6660.9170000000004</v>
      </c>
      <c r="CC33" s="77">
        <f t="shared" si="5"/>
        <v>6566.5789999999997</v>
      </c>
      <c r="CD33" s="77">
        <f t="shared" si="5"/>
        <v>6475.9040000000005</v>
      </c>
      <c r="CE33" s="77">
        <f t="shared" si="5"/>
        <v>6405.5069999999996</v>
      </c>
      <c r="CF33" s="77">
        <f t="shared" si="5"/>
        <v>6320.8789999999999</v>
      </c>
      <c r="CG33" s="77">
        <f t="shared" si="5"/>
        <v>6221.9470000000001</v>
      </c>
      <c r="CH33" s="77">
        <f t="shared" si="5"/>
        <v>6059.5630000000001</v>
      </c>
      <c r="CI33" s="77">
        <f t="shared" si="5"/>
        <v>5961.4260000000004</v>
      </c>
      <c r="CJ33" s="77">
        <f t="shared" si="5"/>
        <v>5874.4470000000001</v>
      </c>
      <c r="CK33" s="77">
        <f t="shared" si="5"/>
        <v>5782.2280000000001</v>
      </c>
      <c r="CL33" s="77">
        <f t="shared" si="5"/>
        <v>5692.9570000000003</v>
      </c>
      <c r="CM33" s="77">
        <f t="shared" si="5"/>
        <v>5592.2089999999998</v>
      </c>
      <c r="CN33" s="77">
        <f t="shared" si="5"/>
        <v>5499.1970000000001</v>
      </c>
      <c r="CO33" s="77">
        <f t="shared" si="5"/>
        <v>5410.4089999999997</v>
      </c>
      <c r="CP33" s="77">
        <f t="shared" si="5"/>
        <v>5240.125</v>
      </c>
      <c r="CQ33" s="77">
        <f t="shared" si="5"/>
        <v>5143.9089999999997</v>
      </c>
      <c r="CR33" s="77">
        <f t="shared" si="5"/>
        <v>5062.5780000000004</v>
      </c>
      <c r="CS33" s="77">
        <f t="shared" si="5"/>
        <v>4994.8289999999997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143719.47099999999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62</v>
      </c>
      <c r="C36" s="115">
        <v>62</v>
      </c>
      <c r="D36" s="115">
        <v>62</v>
      </c>
      <c r="E36" s="115">
        <v>62</v>
      </c>
      <c r="F36" s="115">
        <v>56</v>
      </c>
      <c r="G36" s="115">
        <v>56</v>
      </c>
      <c r="H36" s="115">
        <v>56</v>
      </c>
      <c r="I36" s="115">
        <v>56</v>
      </c>
      <c r="J36" s="115">
        <v>50</v>
      </c>
      <c r="K36" s="115">
        <v>50</v>
      </c>
      <c r="L36" s="115">
        <v>50</v>
      </c>
      <c r="M36" s="115">
        <v>50</v>
      </c>
      <c r="N36" s="115">
        <v>50</v>
      </c>
      <c r="O36" s="115">
        <v>50</v>
      </c>
      <c r="P36" s="115">
        <v>50</v>
      </c>
      <c r="Q36" s="115">
        <v>50</v>
      </c>
      <c r="R36" s="115">
        <v>48</v>
      </c>
      <c r="S36" s="115">
        <v>48</v>
      </c>
      <c r="T36" s="115">
        <v>48</v>
      </c>
      <c r="U36" s="115">
        <v>48</v>
      </c>
      <c r="V36" s="115">
        <v>83</v>
      </c>
      <c r="W36" s="115">
        <v>83</v>
      </c>
      <c r="X36" s="115">
        <v>83</v>
      </c>
      <c r="Y36" s="115">
        <v>83</v>
      </c>
      <c r="Z36" s="115">
        <v>110</v>
      </c>
      <c r="AA36" s="115">
        <v>110</v>
      </c>
      <c r="AB36" s="115">
        <v>110</v>
      </c>
      <c r="AC36" s="115">
        <v>110</v>
      </c>
      <c r="AD36" s="115">
        <v>100</v>
      </c>
      <c r="AE36" s="115">
        <v>100</v>
      </c>
      <c r="AF36" s="115">
        <v>100</v>
      </c>
      <c r="AG36" s="115">
        <v>100</v>
      </c>
      <c r="AH36" s="115">
        <v>114</v>
      </c>
      <c r="AI36" s="115">
        <v>114</v>
      </c>
      <c r="AJ36" s="115">
        <v>114</v>
      </c>
      <c r="AK36" s="115">
        <v>114</v>
      </c>
      <c r="AL36" s="115">
        <v>119</v>
      </c>
      <c r="AM36" s="115">
        <v>119</v>
      </c>
      <c r="AN36" s="115">
        <v>119</v>
      </c>
      <c r="AO36" s="115">
        <v>119</v>
      </c>
      <c r="AP36" s="115">
        <v>123</v>
      </c>
      <c r="AQ36" s="115">
        <v>123</v>
      </c>
      <c r="AR36" s="115">
        <v>123</v>
      </c>
      <c r="AS36" s="115">
        <v>123</v>
      </c>
      <c r="AT36" s="115">
        <v>117</v>
      </c>
      <c r="AU36" s="115">
        <v>117</v>
      </c>
      <c r="AV36" s="115">
        <v>117</v>
      </c>
      <c r="AW36" s="115">
        <v>117</v>
      </c>
      <c r="AX36" s="115">
        <v>119</v>
      </c>
      <c r="AY36" s="115">
        <v>119</v>
      </c>
      <c r="AZ36" s="115">
        <v>119</v>
      </c>
      <c r="BA36" s="115">
        <v>119</v>
      </c>
      <c r="BB36" s="115">
        <v>126</v>
      </c>
      <c r="BC36" s="115">
        <v>126</v>
      </c>
      <c r="BD36" s="115">
        <v>126</v>
      </c>
      <c r="BE36" s="115">
        <v>126</v>
      </c>
      <c r="BF36" s="115">
        <v>123</v>
      </c>
      <c r="BG36" s="115">
        <v>123</v>
      </c>
      <c r="BH36" s="115">
        <v>123</v>
      </c>
      <c r="BI36" s="115">
        <v>123</v>
      </c>
      <c r="BJ36" s="115">
        <v>109</v>
      </c>
      <c r="BK36" s="115">
        <v>109</v>
      </c>
      <c r="BL36" s="115">
        <v>109</v>
      </c>
      <c r="BM36" s="115">
        <v>109</v>
      </c>
      <c r="BN36" s="115">
        <v>105</v>
      </c>
      <c r="BO36" s="115">
        <v>105</v>
      </c>
      <c r="BP36" s="115">
        <v>105</v>
      </c>
      <c r="BQ36" s="115">
        <v>105</v>
      </c>
      <c r="BR36" s="115">
        <v>115</v>
      </c>
      <c r="BS36" s="115">
        <v>115</v>
      </c>
      <c r="BT36" s="115">
        <v>115</v>
      </c>
      <c r="BU36" s="115">
        <v>115</v>
      </c>
      <c r="BV36" s="115">
        <v>108</v>
      </c>
      <c r="BW36" s="115">
        <v>108</v>
      </c>
      <c r="BX36" s="115">
        <v>108</v>
      </c>
      <c r="BY36" s="115">
        <v>108</v>
      </c>
      <c r="BZ36" s="115">
        <v>116</v>
      </c>
      <c r="CA36" s="115">
        <v>116</v>
      </c>
      <c r="CB36" s="115">
        <v>116</v>
      </c>
      <c r="CC36" s="115">
        <v>116</v>
      </c>
      <c r="CD36" s="115">
        <v>121</v>
      </c>
      <c r="CE36" s="115">
        <v>121</v>
      </c>
      <c r="CF36" s="115">
        <v>121</v>
      </c>
      <c r="CG36" s="115">
        <v>121</v>
      </c>
      <c r="CH36" s="115">
        <v>104</v>
      </c>
      <c r="CI36" s="115">
        <v>104</v>
      </c>
      <c r="CJ36" s="115">
        <v>104</v>
      </c>
      <c r="CK36" s="115">
        <v>104</v>
      </c>
      <c r="CL36" s="115">
        <v>105</v>
      </c>
      <c r="CM36" s="115">
        <v>105</v>
      </c>
      <c r="CN36" s="115">
        <v>105</v>
      </c>
      <c r="CO36" s="115">
        <v>105</v>
      </c>
      <c r="CP36" s="115">
        <v>99</v>
      </c>
      <c r="CQ36" s="115">
        <v>99</v>
      </c>
      <c r="CR36" s="115">
        <v>99</v>
      </c>
      <c r="CS36" s="115">
        <v>99</v>
      </c>
      <c r="CT36" s="116"/>
      <c r="CU36" s="116"/>
      <c r="CV36" s="116"/>
      <c r="CW36" s="117"/>
      <c r="CX36" s="91">
        <f t="array" ref="CX36">SUMPRODUCT(B36:CW36*0.25)</f>
        <v>2382</v>
      </c>
    </row>
    <row r="37" spans="1:102" ht="24.95" customHeight="1" x14ac:dyDescent="0.2">
      <c r="A37" s="118" t="s">
        <v>44</v>
      </c>
      <c r="B37" s="119">
        <v>207</v>
      </c>
      <c r="C37" s="120">
        <v>207</v>
      </c>
      <c r="D37" s="120">
        <v>207</v>
      </c>
      <c r="E37" s="120">
        <v>207</v>
      </c>
      <c r="F37" s="120">
        <v>182</v>
      </c>
      <c r="G37" s="120">
        <v>182</v>
      </c>
      <c r="H37" s="120">
        <v>182</v>
      </c>
      <c r="I37" s="120">
        <v>182</v>
      </c>
      <c r="J37" s="120">
        <v>181</v>
      </c>
      <c r="K37" s="120">
        <v>181</v>
      </c>
      <c r="L37" s="120">
        <v>181</v>
      </c>
      <c r="M37" s="120">
        <v>181</v>
      </c>
      <c r="N37" s="120">
        <v>181</v>
      </c>
      <c r="O37" s="120">
        <v>181</v>
      </c>
      <c r="P37" s="120">
        <v>181</v>
      </c>
      <c r="Q37" s="120">
        <v>181</v>
      </c>
      <c r="R37" s="120">
        <v>181</v>
      </c>
      <c r="S37" s="120">
        <v>181</v>
      </c>
      <c r="T37" s="120">
        <v>181</v>
      </c>
      <c r="U37" s="120">
        <v>181</v>
      </c>
      <c r="V37" s="120">
        <v>181</v>
      </c>
      <c r="W37" s="120">
        <v>181</v>
      </c>
      <c r="X37" s="120">
        <v>181</v>
      </c>
      <c r="Y37" s="120">
        <v>181</v>
      </c>
      <c r="Z37" s="120">
        <v>203</v>
      </c>
      <c r="AA37" s="120">
        <v>203</v>
      </c>
      <c r="AB37" s="120">
        <v>203</v>
      </c>
      <c r="AC37" s="120">
        <v>203</v>
      </c>
      <c r="AD37" s="120">
        <v>253</v>
      </c>
      <c r="AE37" s="120">
        <v>253</v>
      </c>
      <c r="AF37" s="120">
        <v>253</v>
      </c>
      <c r="AG37" s="120">
        <v>253</v>
      </c>
      <c r="AH37" s="120">
        <v>394</v>
      </c>
      <c r="AI37" s="120">
        <v>394</v>
      </c>
      <c r="AJ37" s="120">
        <v>394</v>
      </c>
      <c r="AK37" s="120">
        <v>394</v>
      </c>
      <c r="AL37" s="120">
        <v>410</v>
      </c>
      <c r="AM37" s="120">
        <v>410</v>
      </c>
      <c r="AN37" s="120">
        <v>410</v>
      </c>
      <c r="AO37" s="120">
        <v>410</v>
      </c>
      <c r="AP37" s="120">
        <v>412</v>
      </c>
      <c r="AQ37" s="120">
        <v>412</v>
      </c>
      <c r="AR37" s="120">
        <v>412</v>
      </c>
      <c r="AS37" s="120">
        <v>412</v>
      </c>
      <c r="AT37" s="120">
        <v>412</v>
      </c>
      <c r="AU37" s="120">
        <v>412</v>
      </c>
      <c r="AV37" s="120">
        <v>412</v>
      </c>
      <c r="AW37" s="120">
        <v>412</v>
      </c>
      <c r="AX37" s="120">
        <v>411</v>
      </c>
      <c r="AY37" s="120">
        <v>411</v>
      </c>
      <c r="AZ37" s="120">
        <v>411</v>
      </c>
      <c r="BA37" s="120">
        <v>411</v>
      </c>
      <c r="BB37" s="120">
        <v>406</v>
      </c>
      <c r="BC37" s="120">
        <v>406</v>
      </c>
      <c r="BD37" s="120">
        <v>406</v>
      </c>
      <c r="BE37" s="120">
        <v>406</v>
      </c>
      <c r="BF37" s="120">
        <v>400</v>
      </c>
      <c r="BG37" s="120">
        <v>400</v>
      </c>
      <c r="BH37" s="120">
        <v>400</v>
      </c>
      <c r="BI37" s="120">
        <v>400</v>
      </c>
      <c r="BJ37" s="120">
        <v>289</v>
      </c>
      <c r="BK37" s="120">
        <v>289</v>
      </c>
      <c r="BL37" s="120">
        <v>289</v>
      </c>
      <c r="BM37" s="120">
        <v>289</v>
      </c>
      <c r="BN37" s="120">
        <v>275</v>
      </c>
      <c r="BO37" s="120">
        <v>275</v>
      </c>
      <c r="BP37" s="120">
        <v>275</v>
      </c>
      <c r="BQ37" s="120">
        <v>275</v>
      </c>
      <c r="BR37" s="120">
        <v>293</v>
      </c>
      <c r="BS37" s="120">
        <v>293</v>
      </c>
      <c r="BT37" s="120">
        <v>293</v>
      </c>
      <c r="BU37" s="120">
        <v>293</v>
      </c>
      <c r="BV37" s="120">
        <v>272</v>
      </c>
      <c r="BW37" s="120">
        <v>272</v>
      </c>
      <c r="BX37" s="120">
        <v>272</v>
      </c>
      <c r="BY37" s="120">
        <v>272</v>
      </c>
      <c r="BZ37" s="120">
        <v>180</v>
      </c>
      <c r="CA37" s="120">
        <v>180</v>
      </c>
      <c r="CB37" s="120">
        <v>180</v>
      </c>
      <c r="CC37" s="120">
        <v>180</v>
      </c>
      <c r="CD37" s="120">
        <v>172</v>
      </c>
      <c r="CE37" s="120">
        <v>172</v>
      </c>
      <c r="CF37" s="120">
        <v>172</v>
      </c>
      <c r="CG37" s="120">
        <v>172</v>
      </c>
      <c r="CH37" s="120">
        <v>191</v>
      </c>
      <c r="CI37" s="120">
        <v>191</v>
      </c>
      <c r="CJ37" s="120">
        <v>191</v>
      </c>
      <c r="CK37" s="120">
        <v>191</v>
      </c>
      <c r="CL37" s="120">
        <v>217</v>
      </c>
      <c r="CM37" s="120">
        <v>217</v>
      </c>
      <c r="CN37" s="120">
        <v>217</v>
      </c>
      <c r="CO37" s="120">
        <v>217</v>
      </c>
      <c r="CP37" s="120">
        <v>199</v>
      </c>
      <c r="CQ37" s="120">
        <v>199</v>
      </c>
      <c r="CR37" s="120">
        <v>199</v>
      </c>
      <c r="CS37" s="120">
        <v>199</v>
      </c>
      <c r="CT37" s="120"/>
      <c r="CU37" s="120"/>
      <c r="CV37" s="120"/>
      <c r="CW37" s="121"/>
      <c r="CX37" s="97">
        <f t="array" ref="CX37">SUMPRODUCT(B37:CW37*0.25)</f>
        <v>6502</v>
      </c>
    </row>
    <row r="38" spans="1:102" ht="24.95" customHeight="1" x14ac:dyDescent="0.2">
      <c r="A38" s="118" t="s">
        <v>45</v>
      </c>
      <c r="B38" s="119">
        <v>399</v>
      </c>
      <c r="C38" s="120">
        <v>91.2</v>
      </c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>
        <v>157.69999999999999</v>
      </c>
      <c r="AL38" s="120">
        <v>49.4</v>
      </c>
      <c r="AM38" s="120">
        <v>139</v>
      </c>
      <c r="AN38" s="120">
        <v>57.4</v>
      </c>
      <c r="AO38" s="120">
        <v>69.099999999999994</v>
      </c>
      <c r="AP38" s="120">
        <v>787.8</v>
      </c>
      <c r="AQ38" s="120">
        <v>733</v>
      </c>
      <c r="AR38" s="120">
        <v>728.3</v>
      </c>
      <c r="AS38" s="120">
        <v>693.5</v>
      </c>
      <c r="AT38" s="120">
        <v>673.3</v>
      </c>
      <c r="AU38" s="120">
        <v>674.3</v>
      </c>
      <c r="AV38" s="120">
        <v>675.6</v>
      </c>
      <c r="AW38" s="120">
        <v>682.5</v>
      </c>
      <c r="AX38" s="120">
        <v>645.29999999999995</v>
      </c>
      <c r="AY38" s="120">
        <v>743.6</v>
      </c>
      <c r="AZ38" s="120">
        <v>750.2</v>
      </c>
      <c r="BA38" s="120">
        <v>734.2</v>
      </c>
      <c r="BB38" s="120">
        <v>753.1</v>
      </c>
      <c r="BC38" s="120">
        <v>718.9</v>
      </c>
      <c r="BD38" s="120">
        <v>657.8</v>
      </c>
      <c r="BE38" s="120">
        <v>519.70000000000005</v>
      </c>
      <c r="BF38" s="120">
        <v>311</v>
      </c>
      <c r="BG38" s="120">
        <v>281.3</v>
      </c>
      <c r="BH38" s="120">
        <v>208</v>
      </c>
      <c r="BI38" s="120">
        <v>88</v>
      </c>
      <c r="BJ38" s="120"/>
      <c r="BK38" s="120"/>
      <c r="BL38" s="120"/>
      <c r="BM38" s="120"/>
      <c r="BN38" s="120">
        <v>3</v>
      </c>
      <c r="BO38" s="120"/>
      <c r="BP38" s="120">
        <v>121.9</v>
      </c>
      <c r="BQ38" s="120">
        <v>217.4</v>
      </c>
      <c r="BR38" s="120">
        <v>229.7</v>
      </c>
      <c r="BS38" s="120">
        <v>234.1</v>
      </c>
      <c r="BT38" s="120">
        <v>240.8</v>
      </c>
      <c r="BU38" s="120">
        <v>270.60000000000002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3584.9250000000002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391.2</v>
      </c>
      <c r="AM40" s="120">
        <v>391.2</v>
      </c>
      <c r="AN40" s="120">
        <v>391.2</v>
      </c>
      <c r="AO40" s="120">
        <v>391.2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75.599999999999994</v>
      </c>
      <c r="BW40" s="120">
        <v>75.599999999999994</v>
      </c>
      <c r="BX40" s="120">
        <v>75.599999999999994</v>
      </c>
      <c r="BY40" s="120">
        <v>75.599999999999994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7466.7999999999993</v>
      </c>
    </row>
    <row r="41" spans="1:102" ht="30" customHeight="1" thickBot="1" x14ac:dyDescent="0.25">
      <c r="A41" s="105" t="s">
        <v>48</v>
      </c>
      <c r="B41" s="106">
        <f>SUM(B36:B40)</f>
        <v>1168</v>
      </c>
      <c r="C41" s="107">
        <f t="shared" ref="C41:BN41" si="6">SUM(C36:C40)</f>
        <v>860.2</v>
      </c>
      <c r="D41" s="107">
        <f t="shared" si="6"/>
        <v>769</v>
      </c>
      <c r="E41" s="107">
        <f t="shared" si="6"/>
        <v>769</v>
      </c>
      <c r="F41" s="107">
        <f t="shared" si="6"/>
        <v>738</v>
      </c>
      <c r="G41" s="107">
        <f t="shared" si="6"/>
        <v>738</v>
      </c>
      <c r="H41" s="107">
        <f t="shared" si="6"/>
        <v>738</v>
      </c>
      <c r="I41" s="107">
        <f t="shared" si="6"/>
        <v>738</v>
      </c>
      <c r="J41" s="107">
        <f t="shared" si="6"/>
        <v>731</v>
      </c>
      <c r="K41" s="107">
        <f t="shared" si="6"/>
        <v>731</v>
      </c>
      <c r="L41" s="107">
        <f t="shared" si="6"/>
        <v>731</v>
      </c>
      <c r="M41" s="107">
        <f t="shared" si="6"/>
        <v>731</v>
      </c>
      <c r="N41" s="107">
        <f t="shared" si="6"/>
        <v>731</v>
      </c>
      <c r="O41" s="107">
        <f t="shared" si="6"/>
        <v>731</v>
      </c>
      <c r="P41" s="107">
        <f t="shared" si="6"/>
        <v>731</v>
      </c>
      <c r="Q41" s="107">
        <f t="shared" si="6"/>
        <v>731</v>
      </c>
      <c r="R41" s="107">
        <f t="shared" si="6"/>
        <v>729</v>
      </c>
      <c r="S41" s="107">
        <f t="shared" si="6"/>
        <v>729</v>
      </c>
      <c r="T41" s="107">
        <f t="shared" si="6"/>
        <v>729</v>
      </c>
      <c r="U41" s="107">
        <f t="shared" si="6"/>
        <v>729</v>
      </c>
      <c r="V41" s="107">
        <f t="shared" si="6"/>
        <v>764</v>
      </c>
      <c r="W41" s="107">
        <f t="shared" si="6"/>
        <v>764</v>
      </c>
      <c r="X41" s="107">
        <f t="shared" si="6"/>
        <v>764</v>
      </c>
      <c r="Y41" s="107">
        <f t="shared" si="6"/>
        <v>764</v>
      </c>
      <c r="Z41" s="107">
        <f t="shared" si="6"/>
        <v>813</v>
      </c>
      <c r="AA41" s="107">
        <f t="shared" si="6"/>
        <v>813</v>
      </c>
      <c r="AB41" s="107">
        <f t="shared" si="6"/>
        <v>813</v>
      </c>
      <c r="AC41" s="107">
        <f t="shared" si="6"/>
        <v>813</v>
      </c>
      <c r="AD41" s="107">
        <f t="shared" si="6"/>
        <v>853</v>
      </c>
      <c r="AE41" s="107">
        <f t="shared" si="6"/>
        <v>853</v>
      </c>
      <c r="AF41" s="107">
        <f t="shared" si="6"/>
        <v>853</v>
      </c>
      <c r="AG41" s="107">
        <f t="shared" si="6"/>
        <v>853</v>
      </c>
      <c r="AH41" s="107">
        <f t="shared" si="6"/>
        <v>1008</v>
      </c>
      <c r="AI41" s="107">
        <f t="shared" si="6"/>
        <v>1008</v>
      </c>
      <c r="AJ41" s="107">
        <f t="shared" si="6"/>
        <v>1008</v>
      </c>
      <c r="AK41" s="107">
        <f t="shared" si="6"/>
        <v>1165.7</v>
      </c>
      <c r="AL41" s="107">
        <f t="shared" si="6"/>
        <v>969.59999999999991</v>
      </c>
      <c r="AM41" s="107">
        <f t="shared" si="6"/>
        <v>1059.2</v>
      </c>
      <c r="AN41" s="107">
        <f t="shared" si="6"/>
        <v>977.59999999999991</v>
      </c>
      <c r="AO41" s="107">
        <f t="shared" si="6"/>
        <v>989.3</v>
      </c>
      <c r="AP41" s="107">
        <f t="shared" si="6"/>
        <v>1322.8</v>
      </c>
      <c r="AQ41" s="107">
        <f t="shared" si="6"/>
        <v>1268</v>
      </c>
      <c r="AR41" s="107">
        <f t="shared" si="6"/>
        <v>1263.3</v>
      </c>
      <c r="AS41" s="107">
        <f t="shared" si="6"/>
        <v>1228.5</v>
      </c>
      <c r="AT41" s="107">
        <f t="shared" si="6"/>
        <v>1202.3</v>
      </c>
      <c r="AU41" s="107">
        <f t="shared" si="6"/>
        <v>1203.3</v>
      </c>
      <c r="AV41" s="107">
        <f t="shared" si="6"/>
        <v>1204.5999999999999</v>
      </c>
      <c r="AW41" s="107">
        <f t="shared" si="6"/>
        <v>1211.5</v>
      </c>
      <c r="AX41" s="107">
        <f t="shared" si="6"/>
        <v>1175.3</v>
      </c>
      <c r="AY41" s="107">
        <f t="shared" si="6"/>
        <v>1273.5999999999999</v>
      </c>
      <c r="AZ41" s="107">
        <f t="shared" si="6"/>
        <v>1280.2</v>
      </c>
      <c r="BA41" s="107">
        <f t="shared" si="6"/>
        <v>1264.2</v>
      </c>
      <c r="BB41" s="107">
        <f t="shared" si="6"/>
        <v>1285.0999999999999</v>
      </c>
      <c r="BC41" s="107">
        <f t="shared" si="6"/>
        <v>1250.9000000000001</v>
      </c>
      <c r="BD41" s="107">
        <f t="shared" si="6"/>
        <v>1189.8</v>
      </c>
      <c r="BE41" s="107">
        <f t="shared" si="6"/>
        <v>1051.7</v>
      </c>
      <c r="BF41" s="107">
        <f t="shared" si="6"/>
        <v>834</v>
      </c>
      <c r="BG41" s="107">
        <f t="shared" si="6"/>
        <v>804.3</v>
      </c>
      <c r="BH41" s="107">
        <f t="shared" si="6"/>
        <v>731</v>
      </c>
      <c r="BI41" s="107">
        <f t="shared" si="6"/>
        <v>611</v>
      </c>
      <c r="BJ41" s="107">
        <f t="shared" si="6"/>
        <v>398</v>
      </c>
      <c r="BK41" s="107">
        <f t="shared" si="6"/>
        <v>398</v>
      </c>
      <c r="BL41" s="107">
        <f t="shared" si="6"/>
        <v>398</v>
      </c>
      <c r="BM41" s="107">
        <f t="shared" si="6"/>
        <v>398</v>
      </c>
      <c r="BN41" s="107">
        <f t="shared" si="6"/>
        <v>383</v>
      </c>
      <c r="BO41" s="107">
        <f t="shared" ref="BO41:CW41" si="7">SUM(BO36:BO40)</f>
        <v>380</v>
      </c>
      <c r="BP41" s="107">
        <f t="shared" si="7"/>
        <v>501.9</v>
      </c>
      <c r="BQ41" s="107">
        <f t="shared" si="7"/>
        <v>597.4</v>
      </c>
      <c r="BR41" s="107">
        <f t="shared" si="7"/>
        <v>637.70000000000005</v>
      </c>
      <c r="BS41" s="107">
        <f t="shared" si="7"/>
        <v>642.1</v>
      </c>
      <c r="BT41" s="107">
        <f t="shared" si="7"/>
        <v>648.79999999999995</v>
      </c>
      <c r="BU41" s="107">
        <f t="shared" si="7"/>
        <v>678.6</v>
      </c>
      <c r="BV41" s="107">
        <f t="shared" si="7"/>
        <v>455.6</v>
      </c>
      <c r="BW41" s="107">
        <f t="shared" si="7"/>
        <v>455.6</v>
      </c>
      <c r="BX41" s="107">
        <f t="shared" si="7"/>
        <v>455.6</v>
      </c>
      <c r="BY41" s="107">
        <f t="shared" si="7"/>
        <v>455.6</v>
      </c>
      <c r="BZ41" s="107">
        <f t="shared" si="7"/>
        <v>796</v>
      </c>
      <c r="CA41" s="107">
        <f t="shared" si="7"/>
        <v>796</v>
      </c>
      <c r="CB41" s="107">
        <f t="shared" si="7"/>
        <v>796</v>
      </c>
      <c r="CC41" s="107">
        <f t="shared" si="7"/>
        <v>796</v>
      </c>
      <c r="CD41" s="107">
        <f t="shared" si="7"/>
        <v>793</v>
      </c>
      <c r="CE41" s="107">
        <f t="shared" si="7"/>
        <v>793</v>
      </c>
      <c r="CF41" s="107">
        <f t="shared" si="7"/>
        <v>793</v>
      </c>
      <c r="CG41" s="107">
        <f t="shared" si="7"/>
        <v>793</v>
      </c>
      <c r="CH41" s="107">
        <f t="shared" si="7"/>
        <v>795</v>
      </c>
      <c r="CI41" s="107">
        <f t="shared" si="7"/>
        <v>795</v>
      </c>
      <c r="CJ41" s="107">
        <f t="shared" si="7"/>
        <v>795</v>
      </c>
      <c r="CK41" s="107">
        <f t="shared" si="7"/>
        <v>795</v>
      </c>
      <c r="CL41" s="107">
        <f t="shared" si="7"/>
        <v>822</v>
      </c>
      <c r="CM41" s="107">
        <f t="shared" si="7"/>
        <v>822</v>
      </c>
      <c r="CN41" s="107">
        <f t="shared" si="7"/>
        <v>822</v>
      </c>
      <c r="CO41" s="107">
        <f t="shared" si="7"/>
        <v>822</v>
      </c>
      <c r="CP41" s="107">
        <f t="shared" si="7"/>
        <v>798</v>
      </c>
      <c r="CQ41" s="107">
        <f t="shared" si="7"/>
        <v>798</v>
      </c>
      <c r="CR41" s="107">
        <f t="shared" si="7"/>
        <v>798</v>
      </c>
      <c r="CS41" s="107">
        <f t="shared" si="7"/>
        <v>798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19935.724999999999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399</v>
      </c>
      <c r="C46" s="120">
        <v>91.2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>
        <v>157.69999999999999</v>
      </c>
      <c r="AL46" s="120">
        <v>49.4</v>
      </c>
      <c r="AM46" s="120">
        <v>139</v>
      </c>
      <c r="AN46" s="120">
        <v>57.4</v>
      </c>
      <c r="AO46" s="120">
        <v>69.099999999999994</v>
      </c>
      <c r="AP46" s="120">
        <v>787.8</v>
      </c>
      <c r="AQ46" s="120">
        <v>733</v>
      </c>
      <c r="AR46" s="120">
        <v>728.3</v>
      </c>
      <c r="AS46" s="120">
        <v>693.5</v>
      </c>
      <c r="AT46" s="120">
        <v>673.3</v>
      </c>
      <c r="AU46" s="120">
        <v>674.3</v>
      </c>
      <c r="AV46" s="120">
        <v>675.6</v>
      </c>
      <c r="AW46" s="120">
        <v>682.5</v>
      </c>
      <c r="AX46" s="120">
        <v>645.29999999999995</v>
      </c>
      <c r="AY46" s="120">
        <v>743.6</v>
      </c>
      <c r="AZ46" s="120">
        <v>750.2</v>
      </c>
      <c r="BA46" s="120">
        <v>734.2</v>
      </c>
      <c r="BB46" s="120">
        <v>753.1</v>
      </c>
      <c r="BC46" s="120">
        <v>718.9</v>
      </c>
      <c r="BD46" s="120">
        <v>657.8</v>
      </c>
      <c r="BE46" s="120">
        <v>519.70000000000005</v>
      </c>
      <c r="BF46" s="120">
        <v>311</v>
      </c>
      <c r="BG46" s="120">
        <v>281.3</v>
      </c>
      <c r="BH46" s="120">
        <v>208</v>
      </c>
      <c r="BI46" s="120">
        <v>88</v>
      </c>
      <c r="BJ46" s="120"/>
      <c r="BK46" s="120"/>
      <c r="BL46" s="120"/>
      <c r="BM46" s="120"/>
      <c r="BN46" s="120">
        <v>3</v>
      </c>
      <c r="BO46" s="120"/>
      <c r="BP46" s="120">
        <v>121.9</v>
      </c>
      <c r="BQ46" s="120">
        <v>217.4</v>
      </c>
      <c r="BR46" s="120">
        <v>229.7</v>
      </c>
      <c r="BS46" s="120">
        <v>234.1</v>
      </c>
      <c r="BT46" s="120">
        <v>240.8</v>
      </c>
      <c r="BU46" s="120">
        <v>270.60000000000002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3584.9250000000002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391.2</v>
      </c>
      <c r="AM48" s="120">
        <v>391.2</v>
      </c>
      <c r="AN48" s="120">
        <v>391.2</v>
      </c>
      <c r="AO48" s="120">
        <v>391.2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75.599999999999994</v>
      </c>
      <c r="BW48" s="120">
        <v>75.599999999999994</v>
      </c>
      <c r="BX48" s="120">
        <v>75.599999999999994</v>
      </c>
      <c r="BY48" s="120">
        <v>75.599999999999994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7466.7999999999993</v>
      </c>
    </row>
    <row r="49" spans="1:102" ht="24.95" customHeight="1" x14ac:dyDescent="0.2">
      <c r="A49" s="104" t="s">
        <v>50</v>
      </c>
      <c r="B49" s="119">
        <v>84.5</v>
      </c>
      <c r="C49" s="120">
        <v>84.5</v>
      </c>
      <c r="D49" s="120">
        <v>84.5</v>
      </c>
      <c r="E49" s="120">
        <v>84.5</v>
      </c>
      <c r="F49" s="120">
        <v>72.5</v>
      </c>
      <c r="G49" s="120">
        <v>72.5</v>
      </c>
      <c r="H49" s="120">
        <v>72.5</v>
      </c>
      <c r="I49" s="120">
        <v>72.5</v>
      </c>
      <c r="J49" s="120">
        <v>85.5</v>
      </c>
      <c r="K49" s="120">
        <v>85.5</v>
      </c>
      <c r="L49" s="120">
        <v>85.5</v>
      </c>
      <c r="M49" s="120">
        <v>85.5</v>
      </c>
      <c r="N49" s="120">
        <v>84.5</v>
      </c>
      <c r="O49" s="120">
        <v>84.5</v>
      </c>
      <c r="P49" s="120">
        <v>84.5</v>
      </c>
      <c r="Q49" s="120">
        <v>84.5</v>
      </c>
      <c r="R49" s="120">
        <v>96.5</v>
      </c>
      <c r="S49" s="120">
        <v>96.5</v>
      </c>
      <c r="T49" s="120">
        <v>96.5</v>
      </c>
      <c r="U49" s="120">
        <v>96.5</v>
      </c>
      <c r="V49" s="120">
        <v>134.5</v>
      </c>
      <c r="W49" s="120">
        <v>134.5</v>
      </c>
      <c r="X49" s="120">
        <v>134.5</v>
      </c>
      <c r="Y49" s="120">
        <v>134.5</v>
      </c>
      <c r="Z49" s="120">
        <v>150</v>
      </c>
      <c r="AA49" s="120">
        <v>150</v>
      </c>
      <c r="AB49" s="120">
        <v>150</v>
      </c>
      <c r="AC49" s="120">
        <v>150</v>
      </c>
      <c r="AD49" s="120">
        <v>199.5</v>
      </c>
      <c r="AE49" s="120">
        <v>199.5</v>
      </c>
      <c r="AF49" s="120">
        <v>199.5</v>
      </c>
      <c r="AG49" s="120">
        <v>199.5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200</v>
      </c>
      <c r="AU49" s="120">
        <v>200</v>
      </c>
      <c r="AV49" s="120">
        <v>200</v>
      </c>
      <c r="AW49" s="120">
        <v>200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200</v>
      </c>
      <c r="BC49" s="120">
        <v>200</v>
      </c>
      <c r="BD49" s="120">
        <v>200</v>
      </c>
      <c r="BE49" s="120">
        <v>200</v>
      </c>
      <c r="BF49" s="120">
        <v>200</v>
      </c>
      <c r="BG49" s="120">
        <v>200</v>
      </c>
      <c r="BH49" s="120">
        <v>200</v>
      </c>
      <c r="BI49" s="120">
        <v>200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149</v>
      </c>
      <c r="CM49" s="120">
        <v>149</v>
      </c>
      <c r="CN49" s="120">
        <v>149</v>
      </c>
      <c r="CO49" s="120">
        <v>149</v>
      </c>
      <c r="CP49" s="120">
        <v>114.5</v>
      </c>
      <c r="CQ49" s="120">
        <v>114.5</v>
      </c>
      <c r="CR49" s="120">
        <v>114.5</v>
      </c>
      <c r="CS49" s="120">
        <v>114.5</v>
      </c>
      <c r="CT49" s="122"/>
      <c r="CU49" s="122"/>
      <c r="CV49" s="122"/>
      <c r="CW49" s="121"/>
      <c r="CX49" s="97">
        <f t="array" ref="CX49">SUMPRODUCT(B49:CW49*0.25)</f>
        <v>3921</v>
      </c>
    </row>
    <row r="50" spans="1:102" ht="30" customHeight="1" thickBot="1" x14ac:dyDescent="0.25">
      <c r="A50" s="105" t="s">
        <v>51</v>
      </c>
      <c r="B50" s="106">
        <f>SUM(B44:B49)</f>
        <v>983.5</v>
      </c>
      <c r="C50" s="107">
        <f t="shared" ref="C50:BN50" si="8">SUM(C44:C49)</f>
        <v>675.7</v>
      </c>
      <c r="D50" s="107">
        <f t="shared" si="8"/>
        <v>584.5</v>
      </c>
      <c r="E50" s="107">
        <f t="shared" si="8"/>
        <v>584.5</v>
      </c>
      <c r="F50" s="107">
        <f t="shared" si="8"/>
        <v>572.5</v>
      </c>
      <c r="G50" s="107">
        <f t="shared" si="8"/>
        <v>572.5</v>
      </c>
      <c r="H50" s="107">
        <f t="shared" si="8"/>
        <v>572.5</v>
      </c>
      <c r="I50" s="107">
        <f t="shared" si="8"/>
        <v>572.5</v>
      </c>
      <c r="J50" s="107">
        <f t="shared" si="8"/>
        <v>585.5</v>
      </c>
      <c r="K50" s="107">
        <f t="shared" si="8"/>
        <v>585.5</v>
      </c>
      <c r="L50" s="107">
        <f t="shared" si="8"/>
        <v>585.5</v>
      </c>
      <c r="M50" s="107">
        <f t="shared" si="8"/>
        <v>585.5</v>
      </c>
      <c r="N50" s="107">
        <f t="shared" si="8"/>
        <v>584.5</v>
      </c>
      <c r="O50" s="107">
        <f t="shared" si="8"/>
        <v>584.5</v>
      </c>
      <c r="P50" s="107">
        <f t="shared" si="8"/>
        <v>584.5</v>
      </c>
      <c r="Q50" s="107">
        <f t="shared" si="8"/>
        <v>584.5</v>
      </c>
      <c r="R50" s="107">
        <f t="shared" si="8"/>
        <v>596.5</v>
      </c>
      <c r="S50" s="107">
        <f t="shared" si="8"/>
        <v>596.5</v>
      </c>
      <c r="T50" s="107">
        <f t="shared" si="8"/>
        <v>596.5</v>
      </c>
      <c r="U50" s="107">
        <f t="shared" si="8"/>
        <v>596.5</v>
      </c>
      <c r="V50" s="107">
        <f t="shared" si="8"/>
        <v>634.5</v>
      </c>
      <c r="W50" s="107">
        <f t="shared" si="8"/>
        <v>634.5</v>
      </c>
      <c r="X50" s="107">
        <f t="shared" si="8"/>
        <v>634.5</v>
      </c>
      <c r="Y50" s="107">
        <f t="shared" si="8"/>
        <v>634.5</v>
      </c>
      <c r="Z50" s="107">
        <f t="shared" si="8"/>
        <v>650</v>
      </c>
      <c r="AA50" s="107">
        <f t="shared" si="8"/>
        <v>650</v>
      </c>
      <c r="AB50" s="107">
        <f t="shared" si="8"/>
        <v>650</v>
      </c>
      <c r="AC50" s="107">
        <f t="shared" si="8"/>
        <v>650</v>
      </c>
      <c r="AD50" s="107">
        <f t="shared" si="8"/>
        <v>699.5</v>
      </c>
      <c r="AE50" s="107">
        <f t="shared" si="8"/>
        <v>699.5</v>
      </c>
      <c r="AF50" s="107">
        <f t="shared" si="8"/>
        <v>699.5</v>
      </c>
      <c r="AG50" s="107">
        <f t="shared" si="8"/>
        <v>699.5</v>
      </c>
      <c r="AH50" s="107">
        <f t="shared" si="8"/>
        <v>700</v>
      </c>
      <c r="AI50" s="107">
        <f t="shared" si="8"/>
        <v>700</v>
      </c>
      <c r="AJ50" s="107">
        <f t="shared" si="8"/>
        <v>700</v>
      </c>
      <c r="AK50" s="107">
        <f t="shared" si="8"/>
        <v>857.7</v>
      </c>
      <c r="AL50" s="107">
        <f t="shared" si="8"/>
        <v>640.59999999999991</v>
      </c>
      <c r="AM50" s="107">
        <f t="shared" si="8"/>
        <v>730.2</v>
      </c>
      <c r="AN50" s="107">
        <f t="shared" si="8"/>
        <v>648.59999999999991</v>
      </c>
      <c r="AO50" s="107">
        <f t="shared" si="8"/>
        <v>660.3</v>
      </c>
      <c r="AP50" s="107">
        <f t="shared" si="8"/>
        <v>987.8</v>
      </c>
      <c r="AQ50" s="107">
        <f t="shared" si="8"/>
        <v>933</v>
      </c>
      <c r="AR50" s="107">
        <f t="shared" si="8"/>
        <v>928.3</v>
      </c>
      <c r="AS50" s="107">
        <f t="shared" si="8"/>
        <v>893.5</v>
      </c>
      <c r="AT50" s="107">
        <f t="shared" si="8"/>
        <v>873.3</v>
      </c>
      <c r="AU50" s="107">
        <f t="shared" si="8"/>
        <v>874.3</v>
      </c>
      <c r="AV50" s="107">
        <f t="shared" si="8"/>
        <v>875.6</v>
      </c>
      <c r="AW50" s="107">
        <f t="shared" si="8"/>
        <v>882.5</v>
      </c>
      <c r="AX50" s="107">
        <f t="shared" si="8"/>
        <v>845.3</v>
      </c>
      <c r="AY50" s="107">
        <f t="shared" si="8"/>
        <v>943.6</v>
      </c>
      <c r="AZ50" s="107">
        <f t="shared" si="8"/>
        <v>950.2</v>
      </c>
      <c r="BA50" s="107">
        <f t="shared" si="8"/>
        <v>934.2</v>
      </c>
      <c r="BB50" s="107">
        <f t="shared" si="8"/>
        <v>953.1</v>
      </c>
      <c r="BC50" s="107">
        <f t="shared" si="8"/>
        <v>918.9</v>
      </c>
      <c r="BD50" s="107">
        <f t="shared" si="8"/>
        <v>857.8</v>
      </c>
      <c r="BE50" s="107">
        <f t="shared" si="8"/>
        <v>719.7</v>
      </c>
      <c r="BF50" s="107">
        <f t="shared" si="8"/>
        <v>511</v>
      </c>
      <c r="BG50" s="107">
        <f t="shared" si="8"/>
        <v>481.3</v>
      </c>
      <c r="BH50" s="107">
        <f t="shared" si="8"/>
        <v>408</v>
      </c>
      <c r="BI50" s="107">
        <f t="shared" si="8"/>
        <v>288</v>
      </c>
      <c r="BJ50" s="107">
        <f t="shared" si="8"/>
        <v>200</v>
      </c>
      <c r="BK50" s="107">
        <f t="shared" si="8"/>
        <v>200</v>
      </c>
      <c r="BL50" s="107">
        <f t="shared" si="8"/>
        <v>200</v>
      </c>
      <c r="BM50" s="107">
        <f t="shared" si="8"/>
        <v>200</v>
      </c>
      <c r="BN50" s="107">
        <f t="shared" si="8"/>
        <v>203</v>
      </c>
      <c r="BO50" s="107">
        <f t="shared" ref="BO50:CW50" si="9">SUM(BO44:BO49)</f>
        <v>200</v>
      </c>
      <c r="BP50" s="107">
        <f t="shared" si="9"/>
        <v>321.89999999999998</v>
      </c>
      <c r="BQ50" s="107">
        <f t="shared" si="9"/>
        <v>417.4</v>
      </c>
      <c r="BR50" s="107">
        <f t="shared" si="9"/>
        <v>429.7</v>
      </c>
      <c r="BS50" s="107">
        <f t="shared" si="9"/>
        <v>434.1</v>
      </c>
      <c r="BT50" s="107">
        <f t="shared" si="9"/>
        <v>440.8</v>
      </c>
      <c r="BU50" s="107">
        <f t="shared" si="9"/>
        <v>470.6</v>
      </c>
      <c r="BV50" s="107">
        <f t="shared" si="9"/>
        <v>275.60000000000002</v>
      </c>
      <c r="BW50" s="107">
        <f t="shared" si="9"/>
        <v>275.60000000000002</v>
      </c>
      <c r="BX50" s="107">
        <f t="shared" si="9"/>
        <v>275.60000000000002</v>
      </c>
      <c r="BY50" s="107">
        <f t="shared" si="9"/>
        <v>275.60000000000002</v>
      </c>
      <c r="BZ50" s="107">
        <f t="shared" si="9"/>
        <v>700</v>
      </c>
      <c r="CA50" s="107">
        <f t="shared" si="9"/>
        <v>700</v>
      </c>
      <c r="CB50" s="107">
        <f t="shared" si="9"/>
        <v>700</v>
      </c>
      <c r="CC50" s="107">
        <f t="shared" si="9"/>
        <v>700</v>
      </c>
      <c r="CD50" s="107">
        <f t="shared" si="9"/>
        <v>700</v>
      </c>
      <c r="CE50" s="107">
        <f t="shared" si="9"/>
        <v>700</v>
      </c>
      <c r="CF50" s="107">
        <f t="shared" si="9"/>
        <v>700</v>
      </c>
      <c r="CG50" s="107">
        <f t="shared" si="9"/>
        <v>700</v>
      </c>
      <c r="CH50" s="107">
        <f t="shared" si="9"/>
        <v>650</v>
      </c>
      <c r="CI50" s="107">
        <f t="shared" si="9"/>
        <v>650</v>
      </c>
      <c r="CJ50" s="107">
        <f t="shared" si="9"/>
        <v>650</v>
      </c>
      <c r="CK50" s="107">
        <f t="shared" si="9"/>
        <v>650</v>
      </c>
      <c r="CL50" s="107">
        <f t="shared" si="9"/>
        <v>649</v>
      </c>
      <c r="CM50" s="107">
        <f t="shared" si="9"/>
        <v>649</v>
      </c>
      <c r="CN50" s="107">
        <f t="shared" si="9"/>
        <v>649</v>
      </c>
      <c r="CO50" s="107">
        <f t="shared" si="9"/>
        <v>649</v>
      </c>
      <c r="CP50" s="107">
        <f t="shared" si="9"/>
        <v>614.5</v>
      </c>
      <c r="CQ50" s="107">
        <f t="shared" si="9"/>
        <v>614.5</v>
      </c>
      <c r="CR50" s="107">
        <f t="shared" si="9"/>
        <v>614.5</v>
      </c>
      <c r="CS50" s="107">
        <f t="shared" si="9"/>
        <v>614.5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14972.724999999999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6029.7789999999995</v>
      </c>
      <c r="C53" s="107">
        <f t="shared" ref="C53:BN53" si="12">C17+C27+C41</f>
        <v>5668.5549999999994</v>
      </c>
      <c r="D53" s="107">
        <f t="shared" si="12"/>
        <v>5538.799</v>
      </c>
      <c r="E53" s="107">
        <f t="shared" si="12"/>
        <v>5497.2039999999997</v>
      </c>
      <c r="F53" s="107">
        <f t="shared" si="12"/>
        <v>5418.509</v>
      </c>
      <c r="G53" s="107">
        <f t="shared" si="12"/>
        <v>5387.8760000000002</v>
      </c>
      <c r="H53" s="107">
        <f t="shared" si="12"/>
        <v>5365.7730000000001</v>
      </c>
      <c r="I53" s="107">
        <f t="shared" si="12"/>
        <v>5338.8549999999996</v>
      </c>
      <c r="J53" s="107">
        <f t="shared" si="12"/>
        <v>5302.3629999999994</v>
      </c>
      <c r="K53" s="107">
        <f t="shared" si="12"/>
        <v>5269.7939999999999</v>
      </c>
      <c r="L53" s="107">
        <f t="shared" si="12"/>
        <v>5250.530999999999</v>
      </c>
      <c r="M53" s="107">
        <f t="shared" si="12"/>
        <v>5242.3230000000003</v>
      </c>
      <c r="N53" s="107">
        <f t="shared" si="12"/>
        <v>5241.9969999999994</v>
      </c>
      <c r="O53" s="107">
        <f t="shared" si="12"/>
        <v>5235.0739999999996</v>
      </c>
      <c r="P53" s="107">
        <f t="shared" si="12"/>
        <v>5230.4790000000003</v>
      </c>
      <c r="Q53" s="107">
        <f t="shared" si="12"/>
        <v>5255.585</v>
      </c>
      <c r="R53" s="107">
        <f t="shared" si="12"/>
        <v>5303.8929999999991</v>
      </c>
      <c r="S53" s="107">
        <f t="shared" si="12"/>
        <v>5334.5269999999991</v>
      </c>
      <c r="T53" s="107">
        <f t="shared" si="12"/>
        <v>5354.6979999999994</v>
      </c>
      <c r="U53" s="107">
        <f t="shared" si="12"/>
        <v>5417.5589999999993</v>
      </c>
      <c r="V53" s="107">
        <f t="shared" si="12"/>
        <v>5580.9360000000006</v>
      </c>
      <c r="W53" s="107">
        <f t="shared" si="12"/>
        <v>5654.9329999999991</v>
      </c>
      <c r="X53" s="107">
        <f t="shared" si="12"/>
        <v>5703.3259999999991</v>
      </c>
      <c r="Y53" s="107">
        <f t="shared" si="12"/>
        <v>5779.9359999999997</v>
      </c>
      <c r="Z53" s="107">
        <f t="shared" si="12"/>
        <v>6019.9169999999995</v>
      </c>
      <c r="AA53" s="107">
        <f t="shared" si="12"/>
        <v>6099.0919999999996</v>
      </c>
      <c r="AB53" s="107">
        <f t="shared" si="12"/>
        <v>6154.7999999999993</v>
      </c>
      <c r="AC53" s="107">
        <f t="shared" si="12"/>
        <v>6231.3449999999993</v>
      </c>
      <c r="AD53" s="107">
        <f t="shared" si="12"/>
        <v>6452.2610000000004</v>
      </c>
      <c r="AE53" s="107">
        <f t="shared" si="12"/>
        <v>6514.3109999999997</v>
      </c>
      <c r="AF53" s="107">
        <f t="shared" si="12"/>
        <v>6551.0589999999993</v>
      </c>
      <c r="AG53" s="107">
        <f t="shared" si="12"/>
        <v>6596.9780000000001</v>
      </c>
      <c r="AH53" s="107">
        <f t="shared" si="12"/>
        <v>6858.3559999999998</v>
      </c>
      <c r="AI53" s="107">
        <f t="shared" si="12"/>
        <v>6863.3820000000005</v>
      </c>
      <c r="AJ53" s="107">
        <f t="shared" si="12"/>
        <v>6871.9460000000008</v>
      </c>
      <c r="AK53" s="107">
        <f t="shared" si="12"/>
        <v>7019.9090000000006</v>
      </c>
      <c r="AL53" s="107">
        <f t="shared" si="12"/>
        <v>6867.3209999999999</v>
      </c>
      <c r="AM53" s="107">
        <f t="shared" si="12"/>
        <v>6969.768</v>
      </c>
      <c r="AN53" s="107">
        <f t="shared" si="12"/>
        <v>6888.3780000000006</v>
      </c>
      <c r="AO53" s="107">
        <f t="shared" si="12"/>
        <v>6944.2759999999998</v>
      </c>
      <c r="AP53" s="107">
        <f t="shared" si="12"/>
        <v>7401.9649999999992</v>
      </c>
      <c r="AQ53" s="107">
        <f t="shared" si="12"/>
        <v>7380.1489999999994</v>
      </c>
      <c r="AR53" s="107">
        <f t="shared" si="12"/>
        <v>7406.6790000000001</v>
      </c>
      <c r="AS53" s="107">
        <f t="shared" si="12"/>
        <v>7395.7869999999984</v>
      </c>
      <c r="AT53" s="107">
        <f t="shared" si="12"/>
        <v>7329.9220000000005</v>
      </c>
      <c r="AU53" s="107">
        <f t="shared" si="12"/>
        <v>7341.0789999999997</v>
      </c>
      <c r="AV53" s="107">
        <f t="shared" si="12"/>
        <v>7339.6759999999995</v>
      </c>
      <c r="AW53" s="107">
        <f t="shared" si="12"/>
        <v>7342.8969999999999</v>
      </c>
      <c r="AX53" s="107">
        <f t="shared" si="12"/>
        <v>7343.8019999999997</v>
      </c>
      <c r="AY53" s="107">
        <f t="shared" si="12"/>
        <v>7387.8289999999997</v>
      </c>
      <c r="AZ53" s="107">
        <f t="shared" si="12"/>
        <v>7345.7849999999999</v>
      </c>
      <c r="BA53" s="107">
        <f t="shared" si="12"/>
        <v>7292.7539999999999</v>
      </c>
      <c r="BB53" s="107">
        <f t="shared" si="12"/>
        <v>7219.4749999999985</v>
      </c>
      <c r="BC53" s="107">
        <f t="shared" si="12"/>
        <v>7127.2040000000015</v>
      </c>
      <c r="BD53" s="107">
        <f t="shared" si="12"/>
        <v>7013.009</v>
      </c>
      <c r="BE53" s="107">
        <f t="shared" si="12"/>
        <v>6861.3710000000001</v>
      </c>
      <c r="BF53" s="107">
        <f t="shared" si="12"/>
        <v>6728.9790000000003</v>
      </c>
      <c r="BG53" s="107">
        <f t="shared" si="12"/>
        <v>6683.47</v>
      </c>
      <c r="BH53" s="107">
        <f t="shared" si="12"/>
        <v>6594.6819999999998</v>
      </c>
      <c r="BI53" s="107">
        <f t="shared" si="12"/>
        <v>6450.9219999999996</v>
      </c>
      <c r="BJ53" s="107">
        <f t="shared" si="12"/>
        <v>6393.8739999999998</v>
      </c>
      <c r="BK53" s="107">
        <f t="shared" si="12"/>
        <v>6457.561999999999</v>
      </c>
      <c r="BL53" s="107">
        <f t="shared" si="12"/>
        <v>6504.0000000000009</v>
      </c>
      <c r="BM53" s="107">
        <f t="shared" si="12"/>
        <v>6580.924</v>
      </c>
      <c r="BN53" s="107">
        <f t="shared" si="12"/>
        <v>6789.5589999999993</v>
      </c>
      <c r="BO53" s="107">
        <f t="shared" ref="BO53:CX53" si="13">BO17+BO27+BO41</f>
        <v>6876.8549999999996</v>
      </c>
      <c r="BP53" s="107">
        <f t="shared" si="13"/>
        <v>7071.3459999999986</v>
      </c>
      <c r="BQ53" s="107">
        <f t="shared" si="13"/>
        <v>7221.3059999999996</v>
      </c>
      <c r="BR53" s="107">
        <f t="shared" si="13"/>
        <v>7254.9859999999999</v>
      </c>
      <c r="BS53" s="107">
        <f t="shared" si="13"/>
        <v>7272.4380000000001</v>
      </c>
      <c r="BT53" s="107">
        <f t="shared" si="13"/>
        <v>7291.6259999999993</v>
      </c>
      <c r="BU53" s="107">
        <f t="shared" si="13"/>
        <v>7321.4470000000001</v>
      </c>
      <c r="BV53" s="107">
        <f t="shared" si="13"/>
        <v>7094.3730000000014</v>
      </c>
      <c r="BW53" s="107">
        <f t="shared" si="13"/>
        <v>7083.8780000000006</v>
      </c>
      <c r="BX53" s="107">
        <f t="shared" si="13"/>
        <v>7067.4100000000017</v>
      </c>
      <c r="BY53" s="107">
        <f t="shared" si="13"/>
        <v>7040.6660000000002</v>
      </c>
      <c r="BZ53" s="107">
        <f t="shared" si="13"/>
        <v>7281.4579999999996</v>
      </c>
      <c r="CA53" s="107">
        <f t="shared" si="13"/>
        <v>7221.6270000000004</v>
      </c>
      <c r="CB53" s="107">
        <f t="shared" si="13"/>
        <v>7160.9170000000004</v>
      </c>
      <c r="CC53" s="107">
        <f t="shared" si="13"/>
        <v>7066.5789999999997</v>
      </c>
      <c r="CD53" s="107">
        <f t="shared" si="13"/>
        <v>6975.9039999999995</v>
      </c>
      <c r="CE53" s="107">
        <f t="shared" si="13"/>
        <v>6905.5069999999996</v>
      </c>
      <c r="CF53" s="107">
        <f t="shared" si="13"/>
        <v>6820.8790000000008</v>
      </c>
      <c r="CG53" s="107">
        <f t="shared" si="13"/>
        <v>6721.9470000000001</v>
      </c>
      <c r="CH53" s="107">
        <f t="shared" si="13"/>
        <v>6559.5630000000001</v>
      </c>
      <c r="CI53" s="107">
        <f t="shared" si="13"/>
        <v>6461.4259999999995</v>
      </c>
      <c r="CJ53" s="107">
        <f t="shared" si="13"/>
        <v>6374.4469999999992</v>
      </c>
      <c r="CK53" s="107">
        <f t="shared" si="13"/>
        <v>6282.2280000000001</v>
      </c>
      <c r="CL53" s="107">
        <f t="shared" si="13"/>
        <v>6192.9570000000003</v>
      </c>
      <c r="CM53" s="107">
        <f t="shared" si="13"/>
        <v>6092.2089999999998</v>
      </c>
      <c r="CN53" s="107">
        <f t="shared" si="13"/>
        <v>5999.1970000000001</v>
      </c>
      <c r="CO53" s="107">
        <f t="shared" si="13"/>
        <v>5910.4089999999997</v>
      </c>
      <c r="CP53" s="107">
        <f t="shared" si="13"/>
        <v>5740.125</v>
      </c>
      <c r="CQ53" s="107">
        <f t="shared" si="13"/>
        <v>5643.9089999999997</v>
      </c>
      <c r="CR53" s="107">
        <f t="shared" si="13"/>
        <v>5562.5779999999995</v>
      </c>
      <c r="CS53" s="107">
        <f t="shared" si="13"/>
        <v>5494.8289999999997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154771.19599999997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899</v>
      </c>
      <c r="C5" s="25">
        <v>591.20000000000005</v>
      </c>
      <c r="D5" s="25">
        <v>321.7</v>
      </c>
      <c r="E5" s="25">
        <v>240.60000000000002</v>
      </c>
      <c r="F5" s="25">
        <v>402.1</v>
      </c>
      <c r="G5" s="25">
        <v>333.5</v>
      </c>
      <c r="H5" s="25">
        <v>93.699999999999989</v>
      </c>
      <c r="I5" s="25">
        <v>60</v>
      </c>
      <c r="J5" s="25">
        <v>310.89999999999998</v>
      </c>
      <c r="K5" s="25">
        <v>114</v>
      </c>
      <c r="L5" s="25">
        <v>77</v>
      </c>
      <c r="M5" s="25">
        <v>51.5</v>
      </c>
      <c r="N5" s="25">
        <v>80.800000000000011</v>
      </c>
      <c r="O5" s="25">
        <v>52.199999999999989</v>
      </c>
      <c r="P5" s="25">
        <v>6.3999999999999773</v>
      </c>
      <c r="Q5" s="25">
        <v>69.199999999999989</v>
      </c>
      <c r="R5" s="25">
        <v>-73.299999999999955</v>
      </c>
      <c r="S5" s="25">
        <v>-88.899999999999977</v>
      </c>
      <c r="T5" s="25">
        <v>-74.100000000000023</v>
      </c>
      <c r="U5" s="25">
        <v>-195.20000000000005</v>
      </c>
      <c r="V5" s="25">
        <v>-347.6</v>
      </c>
      <c r="W5" s="25">
        <v>-424.1</v>
      </c>
      <c r="X5" s="25">
        <v>-372.5</v>
      </c>
      <c r="Y5" s="25">
        <v>-443.1</v>
      </c>
      <c r="Z5" s="25">
        <v>-900</v>
      </c>
      <c r="AA5" s="25">
        <v>-614.5</v>
      </c>
      <c r="AB5" s="25">
        <v>-392.29999999999995</v>
      </c>
      <c r="AC5" s="25">
        <v>40.199999999999989</v>
      </c>
      <c r="AD5" s="25">
        <v>-260.20000000000005</v>
      </c>
      <c r="AE5" s="25">
        <v>81</v>
      </c>
      <c r="AF5" s="25">
        <v>252.1</v>
      </c>
      <c r="AG5" s="25">
        <v>317.8</v>
      </c>
      <c r="AH5" s="25">
        <v>166.7</v>
      </c>
      <c r="AI5" s="25">
        <v>304.10000000000002</v>
      </c>
      <c r="AJ5" s="25">
        <v>423.6</v>
      </c>
      <c r="AK5" s="25">
        <v>657.7</v>
      </c>
      <c r="AL5" s="25">
        <v>440.59999999999997</v>
      </c>
      <c r="AM5" s="25">
        <v>530.20000000000005</v>
      </c>
      <c r="AN5" s="25">
        <v>448.59999999999997</v>
      </c>
      <c r="AO5" s="25">
        <v>460.29999999999995</v>
      </c>
      <c r="AP5" s="25">
        <v>379.09999999999997</v>
      </c>
      <c r="AQ5" s="25">
        <v>324.3</v>
      </c>
      <c r="AR5" s="25">
        <v>319.59999999999997</v>
      </c>
      <c r="AS5" s="25">
        <v>284.8</v>
      </c>
      <c r="AT5" s="25">
        <v>305.19999999999993</v>
      </c>
      <c r="AU5" s="25">
        <v>306.19999999999993</v>
      </c>
      <c r="AV5" s="25">
        <v>307.5</v>
      </c>
      <c r="AW5" s="25">
        <v>314.39999999999998</v>
      </c>
      <c r="AX5" s="25">
        <v>145.29999999999995</v>
      </c>
      <c r="AY5" s="25">
        <v>243.60000000000002</v>
      </c>
      <c r="AZ5" s="25">
        <v>250.20000000000005</v>
      </c>
      <c r="BA5" s="25">
        <v>234.20000000000005</v>
      </c>
      <c r="BB5" s="25">
        <v>253.10000000000002</v>
      </c>
      <c r="BC5" s="25">
        <v>218.89999999999998</v>
      </c>
      <c r="BD5" s="25">
        <v>157.79999999999995</v>
      </c>
      <c r="BE5" s="25">
        <v>19.700000000000045</v>
      </c>
      <c r="BF5" s="25">
        <v>-189</v>
      </c>
      <c r="BG5" s="25">
        <v>-218.7</v>
      </c>
      <c r="BH5" s="25">
        <v>-292</v>
      </c>
      <c r="BI5" s="25">
        <v>-412</v>
      </c>
      <c r="BJ5" s="25">
        <v>-596.79999999999995</v>
      </c>
      <c r="BK5" s="25">
        <v>-675.6</v>
      </c>
      <c r="BL5" s="25">
        <v>-597.6</v>
      </c>
      <c r="BM5" s="25">
        <v>-627.4</v>
      </c>
      <c r="BN5" s="25">
        <v>-497</v>
      </c>
      <c r="BO5" s="25">
        <v>-513.9</v>
      </c>
      <c r="BP5" s="25">
        <v>-378.1</v>
      </c>
      <c r="BQ5" s="25">
        <v>-282.60000000000002</v>
      </c>
      <c r="BR5" s="25">
        <v>-270.3</v>
      </c>
      <c r="BS5" s="25">
        <v>-265.89999999999998</v>
      </c>
      <c r="BT5" s="25">
        <v>-259.2</v>
      </c>
      <c r="BU5" s="25">
        <v>-229.39999999999998</v>
      </c>
      <c r="BV5" s="25">
        <v>-62.700000000000017</v>
      </c>
      <c r="BW5" s="25">
        <v>-31</v>
      </c>
      <c r="BX5" s="25">
        <v>-135.6</v>
      </c>
      <c r="BY5" s="25">
        <v>-151.30000000000001</v>
      </c>
      <c r="BZ5" s="25">
        <v>-86.899999999999977</v>
      </c>
      <c r="CA5" s="25">
        <v>-96.399999999999977</v>
      </c>
      <c r="CB5" s="25">
        <v>-17.899999999999977</v>
      </c>
      <c r="CC5" s="25">
        <v>77</v>
      </c>
      <c r="CD5" s="25">
        <v>146.60000000000002</v>
      </c>
      <c r="CE5" s="25">
        <v>139.69999999999999</v>
      </c>
      <c r="CF5" s="25">
        <v>232.8</v>
      </c>
      <c r="CG5" s="25">
        <v>-18</v>
      </c>
      <c r="CH5" s="25">
        <v>93.300000000000011</v>
      </c>
      <c r="CI5" s="25">
        <v>139.5</v>
      </c>
      <c r="CJ5" s="25">
        <v>-41.100000000000023</v>
      </c>
      <c r="CK5" s="25">
        <v>-409.4</v>
      </c>
      <c r="CL5" s="25">
        <v>180.8</v>
      </c>
      <c r="CM5" s="25">
        <v>87.199999999999989</v>
      </c>
      <c r="CN5" s="25">
        <v>16.300000000000011</v>
      </c>
      <c r="CO5" s="25">
        <v>-99.600000000000023</v>
      </c>
      <c r="CP5" s="25">
        <v>421.1</v>
      </c>
      <c r="CQ5" s="25">
        <v>385.3</v>
      </c>
      <c r="CR5" s="25">
        <v>162.60000000000002</v>
      </c>
      <c r="CS5" s="25">
        <v>-117.5</v>
      </c>
      <c r="CT5" s="26"/>
      <c r="CU5" s="26"/>
      <c r="CV5" s="26"/>
      <c r="CW5" s="27"/>
      <c r="CX5" s="132">
        <f t="array" ref="CX5">SUMPRODUCT(B5:CW5*0.25)</f>
        <v>553.52499999999975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91.63</v>
      </c>
      <c r="C8" s="138">
        <v>83.41</v>
      </c>
      <c r="D8" s="138">
        <v>79.36</v>
      </c>
      <c r="E8" s="138">
        <v>78.69</v>
      </c>
      <c r="F8" s="138">
        <v>88.31</v>
      </c>
      <c r="G8" s="138">
        <v>81.36</v>
      </c>
      <c r="H8" s="138">
        <v>78.400000000000006</v>
      </c>
      <c r="I8" s="138">
        <v>70.510000000000005</v>
      </c>
      <c r="J8" s="138">
        <v>82.26</v>
      </c>
      <c r="K8" s="138">
        <v>78.150000000000006</v>
      </c>
      <c r="L8" s="138">
        <v>73.31</v>
      </c>
      <c r="M8" s="138">
        <v>71.56</v>
      </c>
      <c r="N8" s="138">
        <v>78.239999999999995</v>
      </c>
      <c r="O8" s="138">
        <v>78.34</v>
      </c>
      <c r="P8" s="138">
        <v>78.27</v>
      </c>
      <c r="Q8" s="138">
        <v>80</v>
      </c>
      <c r="R8" s="138">
        <v>79.08</v>
      </c>
      <c r="S8" s="138">
        <v>79.91</v>
      </c>
      <c r="T8" s="138">
        <v>84.58</v>
      </c>
      <c r="U8" s="138">
        <v>84.05</v>
      </c>
      <c r="V8" s="138">
        <v>85.7</v>
      </c>
      <c r="W8" s="138">
        <v>83.41</v>
      </c>
      <c r="X8" s="138">
        <v>84.62</v>
      </c>
      <c r="Y8" s="138">
        <v>86.67</v>
      </c>
      <c r="Z8" s="138">
        <v>80.02</v>
      </c>
      <c r="AA8" s="138">
        <v>89.92</v>
      </c>
      <c r="AB8" s="138">
        <v>95.21</v>
      </c>
      <c r="AC8" s="138">
        <v>103.52</v>
      </c>
      <c r="AD8" s="138">
        <v>97.11</v>
      </c>
      <c r="AE8" s="138">
        <v>100.43</v>
      </c>
      <c r="AF8" s="138">
        <v>106.53</v>
      </c>
      <c r="AG8" s="138">
        <v>110.25</v>
      </c>
      <c r="AH8" s="138">
        <v>109.01</v>
      </c>
      <c r="AI8" s="138">
        <v>110.76</v>
      </c>
      <c r="AJ8" s="138">
        <v>112.31</v>
      </c>
      <c r="AK8" s="138">
        <v>111.46</v>
      </c>
      <c r="AL8" s="138">
        <v>112.74</v>
      </c>
      <c r="AM8" s="138">
        <v>111.23</v>
      </c>
      <c r="AN8" s="138">
        <v>108.68</v>
      </c>
      <c r="AO8" s="138">
        <v>105.15</v>
      </c>
      <c r="AP8" s="138">
        <v>102.75</v>
      </c>
      <c r="AQ8" s="138">
        <v>99.3</v>
      </c>
      <c r="AR8" s="138">
        <v>99</v>
      </c>
      <c r="AS8" s="138">
        <v>98.49</v>
      </c>
      <c r="AT8" s="138">
        <v>98.27</v>
      </c>
      <c r="AU8" s="138">
        <v>98.08</v>
      </c>
      <c r="AV8" s="138">
        <v>97.81</v>
      </c>
      <c r="AW8" s="138">
        <v>98.61</v>
      </c>
      <c r="AX8" s="138">
        <v>94.65</v>
      </c>
      <c r="AY8" s="138">
        <v>98.86</v>
      </c>
      <c r="AZ8" s="138">
        <v>98.9</v>
      </c>
      <c r="BA8" s="138">
        <v>100.37</v>
      </c>
      <c r="BB8" s="138">
        <v>101.74</v>
      </c>
      <c r="BC8" s="138">
        <v>102.75</v>
      </c>
      <c r="BD8" s="138">
        <v>105.1</v>
      </c>
      <c r="BE8" s="138">
        <v>107.39</v>
      </c>
      <c r="BF8" s="138">
        <v>102.76</v>
      </c>
      <c r="BG8" s="138">
        <v>106.83</v>
      </c>
      <c r="BH8" s="138">
        <v>111.4</v>
      </c>
      <c r="BI8" s="138">
        <v>123.94</v>
      </c>
      <c r="BJ8" s="138">
        <v>111.98</v>
      </c>
      <c r="BK8" s="138">
        <v>116.65</v>
      </c>
      <c r="BL8" s="138">
        <v>119.4</v>
      </c>
      <c r="BM8" s="138">
        <v>127.25</v>
      </c>
      <c r="BN8" s="138">
        <v>120.09</v>
      </c>
      <c r="BO8" s="138">
        <v>127.86</v>
      </c>
      <c r="BP8" s="138">
        <v>131.18</v>
      </c>
      <c r="BQ8" s="138">
        <v>131.47</v>
      </c>
      <c r="BR8" s="138">
        <v>125.06</v>
      </c>
      <c r="BS8" s="138">
        <v>123.05</v>
      </c>
      <c r="BT8" s="138">
        <v>123.42</v>
      </c>
      <c r="BU8" s="138">
        <v>124.3</v>
      </c>
      <c r="BV8" s="138">
        <v>122.3</v>
      </c>
      <c r="BW8" s="138">
        <v>123.15</v>
      </c>
      <c r="BX8" s="138">
        <v>124</v>
      </c>
      <c r="BY8" s="138">
        <v>119.09</v>
      </c>
      <c r="BZ8" s="138">
        <v>124.44</v>
      </c>
      <c r="CA8" s="138">
        <v>121.99</v>
      </c>
      <c r="CB8" s="138">
        <v>120.35</v>
      </c>
      <c r="CC8" s="138">
        <v>118.27</v>
      </c>
      <c r="CD8" s="138">
        <v>131.69999999999999</v>
      </c>
      <c r="CE8" s="138">
        <v>123.58</v>
      </c>
      <c r="CF8" s="138">
        <v>115.02</v>
      </c>
      <c r="CG8" s="138">
        <v>110.45</v>
      </c>
      <c r="CH8" s="138">
        <v>109.66</v>
      </c>
      <c r="CI8" s="138">
        <v>103.9</v>
      </c>
      <c r="CJ8" s="138">
        <v>98.44</v>
      </c>
      <c r="CK8" s="138">
        <v>90.68</v>
      </c>
      <c r="CL8" s="138">
        <v>100.74</v>
      </c>
      <c r="CM8" s="138">
        <v>96.03</v>
      </c>
      <c r="CN8" s="138">
        <v>92.69</v>
      </c>
      <c r="CO8" s="138">
        <v>89.4</v>
      </c>
      <c r="CP8" s="138">
        <v>95.79</v>
      </c>
      <c r="CQ8" s="138">
        <v>92.98</v>
      </c>
      <c r="CR8" s="138">
        <v>87.24</v>
      </c>
      <c r="CS8" s="138">
        <v>80.5</v>
      </c>
      <c r="CT8" s="139"/>
      <c r="CU8" s="139"/>
      <c r="CV8" s="139"/>
      <c r="CW8" s="140"/>
      <c r="CX8" s="141">
        <f>IF(SUM(B8:CW8)&lt;&gt;0,AVERAGEIF(B8:CW8,"&lt;&gt;"""),"")</f>
        <v>101.30468750000001</v>
      </c>
    </row>
    <row r="9" spans="1:102" ht="24.95" customHeight="1" thickBot="1" x14ac:dyDescent="0.25">
      <c r="A9" s="133" t="s">
        <v>6</v>
      </c>
      <c r="B9" s="42">
        <v>83.272499999999994</v>
      </c>
      <c r="C9" s="43">
        <v>83.272499999999994</v>
      </c>
      <c r="D9" s="43">
        <v>83.272499999999994</v>
      </c>
      <c r="E9" s="43">
        <v>83.272499999999994</v>
      </c>
      <c r="F9" s="43">
        <v>79.644999999999996</v>
      </c>
      <c r="G9" s="43">
        <v>79.644999999999996</v>
      </c>
      <c r="H9" s="43">
        <v>79.644999999999996</v>
      </c>
      <c r="I9" s="43">
        <v>79.644999999999996</v>
      </c>
      <c r="J9" s="43">
        <v>76.319999999999993</v>
      </c>
      <c r="K9" s="43">
        <v>76.319999999999993</v>
      </c>
      <c r="L9" s="43">
        <v>76.319999999999993</v>
      </c>
      <c r="M9" s="43">
        <v>76.319999999999993</v>
      </c>
      <c r="N9" s="43">
        <v>78.712500000000006</v>
      </c>
      <c r="O9" s="43">
        <v>78.712500000000006</v>
      </c>
      <c r="P9" s="43">
        <v>78.712500000000006</v>
      </c>
      <c r="Q9" s="43">
        <v>78.712500000000006</v>
      </c>
      <c r="R9" s="43">
        <v>81.905000000000001</v>
      </c>
      <c r="S9" s="43">
        <v>81.905000000000001</v>
      </c>
      <c r="T9" s="43">
        <v>81.905000000000001</v>
      </c>
      <c r="U9" s="43">
        <v>81.905000000000001</v>
      </c>
      <c r="V9" s="43">
        <v>85.1</v>
      </c>
      <c r="W9" s="43">
        <v>85.1</v>
      </c>
      <c r="X9" s="43">
        <v>85.1</v>
      </c>
      <c r="Y9" s="43">
        <v>85.1</v>
      </c>
      <c r="Z9" s="43">
        <v>92.167500000000004</v>
      </c>
      <c r="AA9" s="43">
        <v>92.167500000000004</v>
      </c>
      <c r="AB9" s="43">
        <v>92.167500000000004</v>
      </c>
      <c r="AC9" s="43">
        <v>92.167500000000004</v>
      </c>
      <c r="AD9" s="43">
        <v>103.58</v>
      </c>
      <c r="AE9" s="43">
        <v>103.58</v>
      </c>
      <c r="AF9" s="43">
        <v>103.58</v>
      </c>
      <c r="AG9" s="43">
        <v>103.58</v>
      </c>
      <c r="AH9" s="43">
        <v>110.88500000000001</v>
      </c>
      <c r="AI9" s="43">
        <v>110.88500000000001</v>
      </c>
      <c r="AJ9" s="43">
        <v>110.88500000000001</v>
      </c>
      <c r="AK9" s="43">
        <v>110.88500000000001</v>
      </c>
      <c r="AL9" s="43">
        <v>109.45</v>
      </c>
      <c r="AM9" s="43">
        <v>109.45</v>
      </c>
      <c r="AN9" s="43">
        <v>109.45</v>
      </c>
      <c r="AO9" s="43">
        <v>109.45</v>
      </c>
      <c r="AP9" s="43">
        <v>99.885000000000005</v>
      </c>
      <c r="AQ9" s="43">
        <v>99.885000000000005</v>
      </c>
      <c r="AR9" s="43">
        <v>99.885000000000005</v>
      </c>
      <c r="AS9" s="43">
        <v>99.885000000000005</v>
      </c>
      <c r="AT9" s="43">
        <v>98.192499999999995</v>
      </c>
      <c r="AU9" s="43">
        <v>98.192499999999995</v>
      </c>
      <c r="AV9" s="43">
        <v>98.192499999999995</v>
      </c>
      <c r="AW9" s="43">
        <v>98.192499999999995</v>
      </c>
      <c r="AX9" s="43">
        <v>98.194999999999993</v>
      </c>
      <c r="AY9" s="43">
        <v>98.194999999999993</v>
      </c>
      <c r="AZ9" s="43">
        <v>98.194999999999993</v>
      </c>
      <c r="BA9" s="43">
        <v>98.194999999999993</v>
      </c>
      <c r="BB9" s="43">
        <v>104.245</v>
      </c>
      <c r="BC9" s="43">
        <v>104.245</v>
      </c>
      <c r="BD9" s="43">
        <v>104.245</v>
      </c>
      <c r="BE9" s="43">
        <v>104.245</v>
      </c>
      <c r="BF9" s="43">
        <v>111.2325</v>
      </c>
      <c r="BG9" s="43">
        <v>111.2325</v>
      </c>
      <c r="BH9" s="43">
        <v>111.2325</v>
      </c>
      <c r="BI9" s="43">
        <v>111.2325</v>
      </c>
      <c r="BJ9" s="43">
        <v>118.82</v>
      </c>
      <c r="BK9" s="43">
        <v>118.82</v>
      </c>
      <c r="BL9" s="43">
        <v>118.82</v>
      </c>
      <c r="BM9" s="43">
        <v>118.82</v>
      </c>
      <c r="BN9" s="43">
        <v>127.65</v>
      </c>
      <c r="BO9" s="43">
        <v>127.65</v>
      </c>
      <c r="BP9" s="43">
        <v>127.65</v>
      </c>
      <c r="BQ9" s="43">
        <v>127.65</v>
      </c>
      <c r="BR9" s="43">
        <v>123.9575</v>
      </c>
      <c r="BS9" s="43">
        <v>123.9575</v>
      </c>
      <c r="BT9" s="43">
        <v>123.9575</v>
      </c>
      <c r="BU9" s="43">
        <v>123.9575</v>
      </c>
      <c r="BV9" s="43">
        <v>122.13500000000001</v>
      </c>
      <c r="BW9" s="43">
        <v>122.13500000000001</v>
      </c>
      <c r="BX9" s="43">
        <v>122.13500000000001</v>
      </c>
      <c r="BY9" s="43">
        <v>122.13500000000001</v>
      </c>
      <c r="BZ9" s="43">
        <v>121.2625</v>
      </c>
      <c r="CA9" s="43">
        <v>121.2625</v>
      </c>
      <c r="CB9" s="43">
        <v>121.2625</v>
      </c>
      <c r="CC9" s="43">
        <v>121.2625</v>
      </c>
      <c r="CD9" s="43">
        <v>120.1875</v>
      </c>
      <c r="CE9" s="43">
        <v>120.1875</v>
      </c>
      <c r="CF9" s="43">
        <v>120.1875</v>
      </c>
      <c r="CG9" s="43">
        <v>120.1875</v>
      </c>
      <c r="CH9" s="43">
        <v>100.67</v>
      </c>
      <c r="CI9" s="43">
        <v>100.67</v>
      </c>
      <c r="CJ9" s="43">
        <v>100.67</v>
      </c>
      <c r="CK9" s="43">
        <v>100.67</v>
      </c>
      <c r="CL9" s="43">
        <v>94.715000000000003</v>
      </c>
      <c r="CM9" s="43">
        <v>94.715000000000003</v>
      </c>
      <c r="CN9" s="43">
        <v>94.715000000000003</v>
      </c>
      <c r="CO9" s="43">
        <v>94.715000000000003</v>
      </c>
      <c r="CP9" s="43">
        <v>89.127499999999998</v>
      </c>
      <c r="CQ9" s="43">
        <v>89.127499999999998</v>
      </c>
      <c r="CR9" s="43">
        <v>89.127499999999998</v>
      </c>
      <c r="CS9" s="43">
        <v>89.127499999999998</v>
      </c>
      <c r="CT9" s="44"/>
      <c r="CU9" s="44"/>
      <c r="CV9" s="44"/>
      <c r="CW9" s="45"/>
      <c r="CX9" s="142">
        <f>IF(SUM(B9:CW9)&lt;&gt;0,AVERAGEIF(B9:CW9,"&lt;&gt;"""),"")</f>
        <v>101.30468750000001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178.3</v>
      </c>
      <c r="E14" s="149">
        <v>259.39999999999998</v>
      </c>
      <c r="F14" s="149">
        <v>97.9</v>
      </c>
      <c r="G14" s="149">
        <v>166.5</v>
      </c>
      <c r="H14" s="149">
        <v>406.3</v>
      </c>
      <c r="I14" s="149">
        <v>440</v>
      </c>
      <c r="J14" s="149">
        <v>189.1</v>
      </c>
      <c r="K14" s="149">
        <v>386</v>
      </c>
      <c r="L14" s="149">
        <v>423</v>
      </c>
      <c r="M14" s="149">
        <v>448.5</v>
      </c>
      <c r="N14" s="149">
        <v>419.2</v>
      </c>
      <c r="O14" s="149">
        <v>447.8</v>
      </c>
      <c r="P14" s="149">
        <v>493.6</v>
      </c>
      <c r="Q14" s="149">
        <v>430.8</v>
      </c>
      <c r="R14" s="149">
        <v>573.29999999999995</v>
      </c>
      <c r="S14" s="149">
        <v>588.9</v>
      </c>
      <c r="T14" s="149">
        <v>574.1</v>
      </c>
      <c r="U14" s="149">
        <v>695.2</v>
      </c>
      <c r="V14" s="149">
        <v>847.6</v>
      </c>
      <c r="W14" s="149">
        <v>924.1</v>
      </c>
      <c r="X14" s="149">
        <v>872.5</v>
      </c>
      <c r="Y14" s="149">
        <v>943.1</v>
      </c>
      <c r="Z14" s="149">
        <v>1400</v>
      </c>
      <c r="AA14" s="149">
        <v>1114.5</v>
      </c>
      <c r="AB14" s="149">
        <v>892.3</v>
      </c>
      <c r="AC14" s="149">
        <v>459.8</v>
      </c>
      <c r="AD14" s="149">
        <v>760.2</v>
      </c>
      <c r="AE14" s="149">
        <v>419</v>
      </c>
      <c r="AF14" s="149">
        <v>247.9</v>
      </c>
      <c r="AG14" s="149">
        <v>182.2</v>
      </c>
      <c r="AH14" s="149">
        <v>333.3</v>
      </c>
      <c r="AI14" s="149">
        <v>195.9</v>
      </c>
      <c r="AJ14" s="149">
        <v>76.400000000000006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96.8</v>
      </c>
      <c r="BK14" s="149">
        <v>175.6</v>
      </c>
      <c r="BL14" s="149">
        <v>97.6</v>
      </c>
      <c r="BM14" s="149">
        <v>127.4</v>
      </c>
      <c r="BN14" s="149"/>
      <c r="BO14" s="149">
        <v>13.9</v>
      </c>
      <c r="BP14" s="149"/>
      <c r="BQ14" s="149"/>
      <c r="BR14" s="149"/>
      <c r="BS14" s="149"/>
      <c r="BT14" s="149"/>
      <c r="BU14" s="149"/>
      <c r="BV14" s="149">
        <v>138.30000000000001</v>
      </c>
      <c r="BW14" s="149">
        <v>106.6</v>
      </c>
      <c r="BX14" s="149">
        <v>211.2</v>
      </c>
      <c r="BY14" s="149">
        <v>226.9</v>
      </c>
      <c r="BZ14" s="149">
        <v>586.9</v>
      </c>
      <c r="CA14" s="149">
        <v>596.4</v>
      </c>
      <c r="CB14" s="149">
        <v>517.9</v>
      </c>
      <c r="CC14" s="149">
        <v>423</v>
      </c>
      <c r="CD14" s="149">
        <v>353.4</v>
      </c>
      <c r="CE14" s="149">
        <v>360.3</v>
      </c>
      <c r="CF14" s="149">
        <v>267.2</v>
      </c>
      <c r="CG14" s="149">
        <v>518</v>
      </c>
      <c r="CH14" s="149">
        <v>406.7</v>
      </c>
      <c r="CI14" s="149">
        <v>360.5</v>
      </c>
      <c r="CJ14" s="149">
        <v>541.1</v>
      </c>
      <c r="CK14" s="149">
        <v>909.4</v>
      </c>
      <c r="CL14" s="149">
        <v>319.2</v>
      </c>
      <c r="CM14" s="149">
        <v>412.8</v>
      </c>
      <c r="CN14" s="149">
        <v>483.7</v>
      </c>
      <c r="CO14" s="149">
        <v>599.6</v>
      </c>
      <c r="CP14" s="149">
        <v>78.900000000000006</v>
      </c>
      <c r="CQ14" s="149">
        <v>114.7</v>
      </c>
      <c r="CR14" s="149">
        <v>337.4</v>
      </c>
      <c r="CS14" s="149">
        <v>617.5</v>
      </c>
      <c r="CT14" s="150"/>
      <c r="CU14" s="150"/>
      <c r="CV14" s="150"/>
      <c r="CW14" s="151"/>
      <c r="CX14" s="152">
        <f t="array" ref="CX14">SUMPRODUCT(B14:CW14*0.25)</f>
        <v>6721.4000000000033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408.7</v>
      </c>
      <c r="AQ16" s="155">
        <v>408.7</v>
      </c>
      <c r="AR16" s="155">
        <v>408.7</v>
      </c>
      <c r="AS16" s="155">
        <v>408.7</v>
      </c>
      <c r="AT16" s="155">
        <v>368.1</v>
      </c>
      <c r="AU16" s="155">
        <v>368.1</v>
      </c>
      <c r="AV16" s="155">
        <v>368.1</v>
      </c>
      <c r="AW16" s="155">
        <v>368.1</v>
      </c>
      <c r="AX16" s="155">
        <v>500</v>
      </c>
      <c r="AY16" s="155">
        <v>500</v>
      </c>
      <c r="AZ16" s="155">
        <v>500</v>
      </c>
      <c r="BA16" s="155">
        <v>500</v>
      </c>
      <c r="BB16" s="155">
        <v>500</v>
      </c>
      <c r="BC16" s="155">
        <v>500</v>
      </c>
      <c r="BD16" s="155">
        <v>500</v>
      </c>
      <c r="BE16" s="155">
        <v>500</v>
      </c>
      <c r="BF16" s="155">
        <v>500</v>
      </c>
      <c r="BG16" s="155">
        <v>500</v>
      </c>
      <c r="BH16" s="155">
        <v>500</v>
      </c>
      <c r="BI16" s="155">
        <v>500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3776.8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178.3</v>
      </c>
      <c r="E17" s="160">
        <f t="shared" si="0"/>
        <v>259.39999999999998</v>
      </c>
      <c r="F17" s="160">
        <f t="shared" si="0"/>
        <v>97.9</v>
      </c>
      <c r="G17" s="160">
        <f t="shared" si="0"/>
        <v>166.5</v>
      </c>
      <c r="H17" s="160">
        <f t="shared" si="0"/>
        <v>406.3</v>
      </c>
      <c r="I17" s="160">
        <f t="shared" si="0"/>
        <v>440</v>
      </c>
      <c r="J17" s="160">
        <f t="shared" si="0"/>
        <v>189.1</v>
      </c>
      <c r="K17" s="160">
        <f t="shared" si="0"/>
        <v>386</v>
      </c>
      <c r="L17" s="160">
        <f t="shared" si="0"/>
        <v>423</v>
      </c>
      <c r="M17" s="160">
        <f t="shared" si="0"/>
        <v>448.5</v>
      </c>
      <c r="N17" s="160">
        <f t="shared" si="0"/>
        <v>419.2</v>
      </c>
      <c r="O17" s="160">
        <f t="shared" si="0"/>
        <v>447.8</v>
      </c>
      <c r="P17" s="160">
        <f t="shared" si="0"/>
        <v>493.6</v>
      </c>
      <c r="Q17" s="160">
        <f t="shared" si="0"/>
        <v>430.8</v>
      </c>
      <c r="R17" s="160">
        <f t="shared" si="0"/>
        <v>573.29999999999995</v>
      </c>
      <c r="S17" s="160">
        <f t="shared" si="0"/>
        <v>588.9</v>
      </c>
      <c r="T17" s="160">
        <f t="shared" si="0"/>
        <v>574.1</v>
      </c>
      <c r="U17" s="160">
        <f t="shared" si="0"/>
        <v>695.2</v>
      </c>
      <c r="V17" s="160">
        <f t="shared" si="0"/>
        <v>847.6</v>
      </c>
      <c r="W17" s="160">
        <f t="shared" si="0"/>
        <v>924.1</v>
      </c>
      <c r="X17" s="160">
        <f t="shared" si="0"/>
        <v>872.5</v>
      </c>
      <c r="Y17" s="160">
        <f t="shared" si="0"/>
        <v>943.1</v>
      </c>
      <c r="Z17" s="160">
        <f t="shared" si="0"/>
        <v>1400</v>
      </c>
      <c r="AA17" s="160">
        <f t="shared" si="0"/>
        <v>1114.5</v>
      </c>
      <c r="AB17" s="160">
        <f t="shared" si="0"/>
        <v>892.3</v>
      </c>
      <c r="AC17" s="160">
        <f t="shared" si="0"/>
        <v>459.8</v>
      </c>
      <c r="AD17" s="160">
        <f t="shared" si="0"/>
        <v>760.2</v>
      </c>
      <c r="AE17" s="160">
        <f t="shared" si="0"/>
        <v>419</v>
      </c>
      <c r="AF17" s="160">
        <f t="shared" si="0"/>
        <v>247.9</v>
      </c>
      <c r="AG17" s="160">
        <f t="shared" si="0"/>
        <v>182.2</v>
      </c>
      <c r="AH17" s="160">
        <f t="shared" si="0"/>
        <v>333.3</v>
      </c>
      <c r="AI17" s="160">
        <f t="shared" si="0"/>
        <v>195.9</v>
      </c>
      <c r="AJ17" s="160">
        <f t="shared" si="0"/>
        <v>76.400000000000006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408.7</v>
      </c>
      <c r="AQ17" s="160">
        <f t="shared" si="0"/>
        <v>408.7</v>
      </c>
      <c r="AR17" s="160">
        <f t="shared" si="0"/>
        <v>408.7</v>
      </c>
      <c r="AS17" s="160">
        <f t="shared" si="0"/>
        <v>408.7</v>
      </c>
      <c r="AT17" s="160">
        <f t="shared" si="0"/>
        <v>368.1</v>
      </c>
      <c r="AU17" s="160">
        <f t="shared" si="0"/>
        <v>368.1</v>
      </c>
      <c r="AV17" s="160">
        <f t="shared" si="0"/>
        <v>368.1</v>
      </c>
      <c r="AW17" s="160">
        <f t="shared" si="0"/>
        <v>368.1</v>
      </c>
      <c r="AX17" s="160">
        <f t="shared" si="0"/>
        <v>500</v>
      </c>
      <c r="AY17" s="160">
        <f t="shared" si="0"/>
        <v>500</v>
      </c>
      <c r="AZ17" s="160">
        <f t="shared" si="0"/>
        <v>500</v>
      </c>
      <c r="BA17" s="160">
        <f t="shared" si="0"/>
        <v>500</v>
      </c>
      <c r="BB17" s="160">
        <f t="shared" si="0"/>
        <v>500</v>
      </c>
      <c r="BC17" s="160">
        <f t="shared" si="0"/>
        <v>500</v>
      </c>
      <c r="BD17" s="160">
        <f t="shared" si="0"/>
        <v>500</v>
      </c>
      <c r="BE17" s="160">
        <f t="shared" si="0"/>
        <v>500</v>
      </c>
      <c r="BF17" s="160">
        <f t="shared" si="0"/>
        <v>500</v>
      </c>
      <c r="BG17" s="160">
        <f t="shared" si="0"/>
        <v>500</v>
      </c>
      <c r="BH17" s="160">
        <f t="shared" si="0"/>
        <v>500</v>
      </c>
      <c r="BI17" s="160">
        <f t="shared" si="0"/>
        <v>500</v>
      </c>
      <c r="BJ17" s="160">
        <f t="shared" si="0"/>
        <v>596.79999999999995</v>
      </c>
      <c r="BK17" s="160">
        <f t="shared" si="0"/>
        <v>675.6</v>
      </c>
      <c r="BL17" s="160">
        <f t="shared" si="0"/>
        <v>597.6</v>
      </c>
      <c r="BM17" s="160">
        <f t="shared" si="0"/>
        <v>627.4</v>
      </c>
      <c r="BN17" s="160">
        <f t="shared" si="0"/>
        <v>500</v>
      </c>
      <c r="BO17" s="160">
        <f t="shared" ref="BO17:CW17" si="1">SUM(BO12:BO16)</f>
        <v>513.9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138.30000000000001</v>
      </c>
      <c r="BW17" s="160">
        <f t="shared" si="1"/>
        <v>106.6</v>
      </c>
      <c r="BX17" s="160">
        <f t="shared" si="1"/>
        <v>211.2</v>
      </c>
      <c r="BY17" s="160">
        <f t="shared" si="1"/>
        <v>226.9</v>
      </c>
      <c r="BZ17" s="160">
        <f t="shared" si="1"/>
        <v>586.9</v>
      </c>
      <c r="CA17" s="160">
        <f t="shared" si="1"/>
        <v>596.4</v>
      </c>
      <c r="CB17" s="160">
        <f t="shared" si="1"/>
        <v>517.9</v>
      </c>
      <c r="CC17" s="160">
        <f t="shared" si="1"/>
        <v>423</v>
      </c>
      <c r="CD17" s="160">
        <f t="shared" si="1"/>
        <v>353.4</v>
      </c>
      <c r="CE17" s="160">
        <f t="shared" si="1"/>
        <v>360.3</v>
      </c>
      <c r="CF17" s="160">
        <f t="shared" si="1"/>
        <v>267.2</v>
      </c>
      <c r="CG17" s="160">
        <f t="shared" si="1"/>
        <v>518</v>
      </c>
      <c r="CH17" s="160">
        <f t="shared" si="1"/>
        <v>406.7</v>
      </c>
      <c r="CI17" s="160">
        <f t="shared" si="1"/>
        <v>360.5</v>
      </c>
      <c r="CJ17" s="160">
        <f t="shared" si="1"/>
        <v>541.1</v>
      </c>
      <c r="CK17" s="160">
        <f t="shared" si="1"/>
        <v>909.4</v>
      </c>
      <c r="CL17" s="160">
        <f t="shared" si="1"/>
        <v>319.2</v>
      </c>
      <c r="CM17" s="160">
        <f t="shared" si="1"/>
        <v>412.8</v>
      </c>
      <c r="CN17" s="160">
        <f t="shared" si="1"/>
        <v>483.7</v>
      </c>
      <c r="CO17" s="160">
        <f t="shared" si="1"/>
        <v>599.6</v>
      </c>
      <c r="CP17" s="160">
        <f t="shared" si="1"/>
        <v>78.900000000000006</v>
      </c>
      <c r="CQ17" s="160">
        <f t="shared" si="1"/>
        <v>114.7</v>
      </c>
      <c r="CR17" s="160">
        <f t="shared" si="1"/>
        <v>337.4</v>
      </c>
      <c r="CS17" s="160">
        <f t="shared" si="1"/>
        <v>617.5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10498.200000000004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399</v>
      </c>
      <c r="C22" s="149">
        <v>91.2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>
        <v>157.69999999999999</v>
      </c>
      <c r="AL22" s="149">
        <v>49.4</v>
      </c>
      <c r="AM22" s="149">
        <v>139</v>
      </c>
      <c r="AN22" s="149">
        <v>57.4</v>
      </c>
      <c r="AO22" s="149">
        <v>69.099999999999994</v>
      </c>
      <c r="AP22" s="149">
        <v>787.8</v>
      </c>
      <c r="AQ22" s="149">
        <v>733</v>
      </c>
      <c r="AR22" s="149">
        <v>728.3</v>
      </c>
      <c r="AS22" s="149">
        <v>693.5</v>
      </c>
      <c r="AT22" s="149">
        <v>673.3</v>
      </c>
      <c r="AU22" s="149">
        <v>674.3</v>
      </c>
      <c r="AV22" s="149">
        <v>675.6</v>
      </c>
      <c r="AW22" s="149">
        <v>682.5</v>
      </c>
      <c r="AX22" s="149">
        <v>645.29999999999995</v>
      </c>
      <c r="AY22" s="149">
        <v>743.6</v>
      </c>
      <c r="AZ22" s="149">
        <v>750.2</v>
      </c>
      <c r="BA22" s="149">
        <v>734.2</v>
      </c>
      <c r="BB22" s="149">
        <v>753.1</v>
      </c>
      <c r="BC22" s="149">
        <v>718.9</v>
      </c>
      <c r="BD22" s="149">
        <v>657.8</v>
      </c>
      <c r="BE22" s="149">
        <v>519.70000000000005</v>
      </c>
      <c r="BF22" s="149">
        <v>311</v>
      </c>
      <c r="BG22" s="149">
        <v>281.3</v>
      </c>
      <c r="BH22" s="149">
        <v>208</v>
      </c>
      <c r="BI22" s="149">
        <v>88</v>
      </c>
      <c r="BJ22" s="149"/>
      <c r="BK22" s="149"/>
      <c r="BL22" s="149"/>
      <c r="BM22" s="149"/>
      <c r="BN22" s="149">
        <v>3</v>
      </c>
      <c r="BO22" s="149"/>
      <c r="BP22" s="149">
        <v>121.9</v>
      </c>
      <c r="BQ22" s="149">
        <v>217.4</v>
      </c>
      <c r="BR22" s="149">
        <v>229.7</v>
      </c>
      <c r="BS22" s="149">
        <v>234.1</v>
      </c>
      <c r="BT22" s="149">
        <v>240.8</v>
      </c>
      <c r="BU22" s="149">
        <v>270.60000000000002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3584.9250000000002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391.2</v>
      </c>
      <c r="AM24" s="155">
        <v>391.2</v>
      </c>
      <c r="AN24" s="155">
        <v>391.2</v>
      </c>
      <c r="AO24" s="155">
        <v>391.2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75.599999999999994</v>
      </c>
      <c r="BW24" s="155">
        <v>75.599999999999994</v>
      </c>
      <c r="BX24" s="155">
        <v>75.599999999999994</v>
      </c>
      <c r="BY24" s="155">
        <v>75.599999999999994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7466.7999999999993</v>
      </c>
    </row>
    <row r="25" spans="1:102" ht="30" customHeight="1" thickBot="1" x14ac:dyDescent="0.25">
      <c r="A25" s="105" t="s">
        <v>51</v>
      </c>
      <c r="B25" s="159">
        <f>SUM(B20:B24)</f>
        <v>899</v>
      </c>
      <c r="C25" s="160">
        <f t="shared" ref="C25:BN25" si="2">SUM(C20:C24)</f>
        <v>591.20000000000005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500</v>
      </c>
      <c r="AF25" s="160">
        <f t="shared" si="2"/>
        <v>500</v>
      </c>
      <c r="AG25" s="160">
        <f t="shared" si="2"/>
        <v>500</v>
      </c>
      <c r="AH25" s="160">
        <f t="shared" si="2"/>
        <v>500</v>
      </c>
      <c r="AI25" s="160">
        <f t="shared" si="2"/>
        <v>500</v>
      </c>
      <c r="AJ25" s="160">
        <f t="shared" si="2"/>
        <v>500</v>
      </c>
      <c r="AK25" s="160">
        <f t="shared" si="2"/>
        <v>657.7</v>
      </c>
      <c r="AL25" s="160">
        <f t="shared" si="2"/>
        <v>440.59999999999997</v>
      </c>
      <c r="AM25" s="160">
        <f t="shared" si="2"/>
        <v>530.20000000000005</v>
      </c>
      <c r="AN25" s="160">
        <f t="shared" si="2"/>
        <v>448.59999999999997</v>
      </c>
      <c r="AO25" s="160">
        <f t="shared" si="2"/>
        <v>460.29999999999995</v>
      </c>
      <c r="AP25" s="160">
        <f t="shared" si="2"/>
        <v>787.8</v>
      </c>
      <c r="AQ25" s="160">
        <f t="shared" si="2"/>
        <v>733</v>
      </c>
      <c r="AR25" s="160">
        <f t="shared" si="2"/>
        <v>728.3</v>
      </c>
      <c r="AS25" s="160">
        <f t="shared" si="2"/>
        <v>693.5</v>
      </c>
      <c r="AT25" s="160">
        <f t="shared" si="2"/>
        <v>673.3</v>
      </c>
      <c r="AU25" s="160">
        <f t="shared" si="2"/>
        <v>674.3</v>
      </c>
      <c r="AV25" s="160">
        <f t="shared" si="2"/>
        <v>675.6</v>
      </c>
      <c r="AW25" s="160">
        <f t="shared" si="2"/>
        <v>682.5</v>
      </c>
      <c r="AX25" s="160">
        <f t="shared" si="2"/>
        <v>645.29999999999995</v>
      </c>
      <c r="AY25" s="160">
        <f t="shared" si="2"/>
        <v>743.6</v>
      </c>
      <c r="AZ25" s="160">
        <f t="shared" si="2"/>
        <v>750.2</v>
      </c>
      <c r="BA25" s="160">
        <f t="shared" si="2"/>
        <v>734.2</v>
      </c>
      <c r="BB25" s="160">
        <f t="shared" si="2"/>
        <v>753.1</v>
      </c>
      <c r="BC25" s="160">
        <f t="shared" si="2"/>
        <v>718.9</v>
      </c>
      <c r="BD25" s="160">
        <f t="shared" si="2"/>
        <v>657.8</v>
      </c>
      <c r="BE25" s="160">
        <f t="shared" si="2"/>
        <v>519.70000000000005</v>
      </c>
      <c r="BF25" s="160">
        <f t="shared" si="2"/>
        <v>311</v>
      </c>
      <c r="BG25" s="160">
        <f t="shared" si="2"/>
        <v>281.3</v>
      </c>
      <c r="BH25" s="160">
        <f t="shared" si="2"/>
        <v>208</v>
      </c>
      <c r="BI25" s="160">
        <f t="shared" si="2"/>
        <v>88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3</v>
      </c>
      <c r="BO25" s="160">
        <f t="shared" ref="BO25:CW25" si="3">SUM(BO20:BO24)</f>
        <v>0</v>
      </c>
      <c r="BP25" s="160">
        <f t="shared" si="3"/>
        <v>121.9</v>
      </c>
      <c r="BQ25" s="160">
        <f t="shared" si="3"/>
        <v>217.4</v>
      </c>
      <c r="BR25" s="160">
        <f t="shared" si="3"/>
        <v>229.7</v>
      </c>
      <c r="BS25" s="160">
        <f t="shared" si="3"/>
        <v>234.1</v>
      </c>
      <c r="BT25" s="160">
        <f t="shared" si="3"/>
        <v>240.8</v>
      </c>
      <c r="BU25" s="160">
        <f t="shared" si="3"/>
        <v>270.60000000000002</v>
      </c>
      <c r="BV25" s="160">
        <f t="shared" si="3"/>
        <v>75.599999999999994</v>
      </c>
      <c r="BW25" s="160">
        <f t="shared" si="3"/>
        <v>75.599999999999994</v>
      </c>
      <c r="BX25" s="160">
        <f t="shared" si="3"/>
        <v>75.599999999999994</v>
      </c>
      <c r="BY25" s="160">
        <f t="shared" si="3"/>
        <v>75.599999999999994</v>
      </c>
      <c r="BZ25" s="160">
        <f t="shared" si="3"/>
        <v>500</v>
      </c>
      <c r="CA25" s="160">
        <f t="shared" si="3"/>
        <v>500</v>
      </c>
      <c r="CB25" s="160">
        <f t="shared" si="3"/>
        <v>500</v>
      </c>
      <c r="CC25" s="160">
        <f t="shared" si="3"/>
        <v>500</v>
      </c>
      <c r="CD25" s="160">
        <f t="shared" si="3"/>
        <v>500</v>
      </c>
      <c r="CE25" s="160">
        <f t="shared" si="3"/>
        <v>500</v>
      </c>
      <c r="CF25" s="160">
        <f t="shared" si="3"/>
        <v>500</v>
      </c>
      <c r="CG25" s="160">
        <f t="shared" si="3"/>
        <v>500</v>
      </c>
      <c r="CH25" s="160">
        <f t="shared" si="3"/>
        <v>500</v>
      </c>
      <c r="CI25" s="160">
        <f t="shared" si="3"/>
        <v>500</v>
      </c>
      <c r="CJ25" s="160">
        <f t="shared" si="3"/>
        <v>500</v>
      </c>
      <c r="CK25" s="160">
        <f t="shared" si="3"/>
        <v>500</v>
      </c>
      <c r="CL25" s="160">
        <f t="shared" si="3"/>
        <v>500</v>
      </c>
      <c r="CM25" s="160">
        <f t="shared" si="3"/>
        <v>500</v>
      </c>
      <c r="CN25" s="160">
        <f t="shared" si="3"/>
        <v>500</v>
      </c>
      <c r="CO25" s="160">
        <f t="shared" si="3"/>
        <v>500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11051.724999999999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2025-12-05T12:05:17Z</dcterms:created>
  <dcterms:modified xsi:type="dcterms:W3CDTF">2025-12-05T12:05:19Z</dcterms:modified>
</cp:coreProperties>
</file>