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<sst xmlns="http://schemas.openxmlformats.org/spreadsheetml/2006/main" count="122" uniqueCount="56">
  <si>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04/01/2026 23:31:23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</si>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</sst>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C32-423A-B564-383C9756931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9">
                  <c:v>1.026</c:v>
                </c:pt>
                <c:pt idx="50">
                  <c:v>1.3</c:v>
                </c:pt>
                <c:pt idx="51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32-423A-B564-383C9756931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7.4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2.4</c:v>
                </c:pt>
                <c:pt idx="5">
                  <c:v>18</c:v>
                </c:pt>
                <c:pt idx="6">
                  <c:v>18</c:v>
                </c:pt>
                <c:pt idx="7">
                  <c:v>18</c:v>
                </c:pt>
                <c:pt idx="8">
                  <c:v>18</c:v>
                </c:pt>
                <c:pt idx="9">
                  <c:v>18</c:v>
                </c:pt>
                <c:pt idx="10">
                  <c:v>12.4</c:v>
                </c:pt>
                <c:pt idx="11">
                  <c:v>18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10.4</c:v>
                </c:pt>
                <c:pt idx="1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32-423A-B564-383C9756931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39.983000000000004</c:v>
                </c:pt>
                <c:pt idx="1">
                  <c:v>21.8</c:v>
                </c:pt>
                <c:pt idx="2">
                  <c:v>21.7</c:v>
                </c:pt>
                <c:pt idx="3">
                  <c:v>21.3</c:v>
                </c:pt>
                <c:pt idx="4">
                  <c:v>18.942</c:v>
                </c:pt>
                <c:pt idx="5">
                  <c:v>33.659999999999997</c:v>
                </c:pt>
                <c:pt idx="6">
                  <c:v>33.421999999999997</c:v>
                </c:pt>
                <c:pt idx="7">
                  <c:v>33.220999999999997</c:v>
                </c:pt>
                <c:pt idx="8">
                  <c:v>32.659999999999997</c:v>
                </c:pt>
                <c:pt idx="9">
                  <c:v>32.700000000000003</c:v>
                </c:pt>
                <c:pt idx="10">
                  <c:v>32.9</c:v>
                </c:pt>
                <c:pt idx="11">
                  <c:v>32.700000000000003</c:v>
                </c:pt>
                <c:pt idx="12">
                  <c:v>16.366</c:v>
                </c:pt>
                <c:pt idx="13">
                  <c:v>33.5</c:v>
                </c:pt>
                <c:pt idx="14">
                  <c:v>33.700000000000003</c:v>
                </c:pt>
                <c:pt idx="15">
                  <c:v>33.4</c:v>
                </c:pt>
                <c:pt idx="16">
                  <c:v>33</c:v>
                </c:pt>
                <c:pt idx="17">
                  <c:v>31.6</c:v>
                </c:pt>
                <c:pt idx="18">
                  <c:v>31.120999999999999</c:v>
                </c:pt>
                <c:pt idx="19">
                  <c:v>26.731000000000002</c:v>
                </c:pt>
                <c:pt idx="20">
                  <c:v>35.418999999999997</c:v>
                </c:pt>
                <c:pt idx="21">
                  <c:v>31.617000000000001</c:v>
                </c:pt>
                <c:pt idx="22">
                  <c:v>31.847999999999999</c:v>
                </c:pt>
                <c:pt idx="23">
                  <c:v>30.745000000000001</c:v>
                </c:pt>
                <c:pt idx="24">
                  <c:v>30.308</c:v>
                </c:pt>
                <c:pt idx="25">
                  <c:v>27.905000000000001</c:v>
                </c:pt>
                <c:pt idx="26">
                  <c:v>27.937000000000001</c:v>
                </c:pt>
                <c:pt idx="27">
                  <c:v>33.673999999999999</c:v>
                </c:pt>
                <c:pt idx="28">
                  <c:v>35.161999999999999</c:v>
                </c:pt>
                <c:pt idx="29">
                  <c:v>39.575000000000003</c:v>
                </c:pt>
                <c:pt idx="30">
                  <c:v>38.226999999999997</c:v>
                </c:pt>
                <c:pt idx="31">
                  <c:v>41.091000000000001</c:v>
                </c:pt>
                <c:pt idx="32">
                  <c:v>47.691000000000003</c:v>
                </c:pt>
                <c:pt idx="33">
                  <c:v>49.784999999999997</c:v>
                </c:pt>
                <c:pt idx="34">
                  <c:v>50.302</c:v>
                </c:pt>
                <c:pt idx="35">
                  <c:v>45.542999999999999</c:v>
                </c:pt>
                <c:pt idx="36">
                  <c:v>30.001000000000001</c:v>
                </c:pt>
                <c:pt idx="37">
                  <c:v>27.966999999999999</c:v>
                </c:pt>
                <c:pt idx="38">
                  <c:v>37.203000000000003</c:v>
                </c:pt>
                <c:pt idx="39">
                  <c:v>36.93</c:v>
                </c:pt>
                <c:pt idx="40">
                  <c:v>31.834</c:v>
                </c:pt>
                <c:pt idx="41">
                  <c:v>27.199000000000002</c:v>
                </c:pt>
                <c:pt idx="42">
                  <c:v>25.35</c:v>
                </c:pt>
                <c:pt idx="43">
                  <c:v>5.7569999999999997</c:v>
                </c:pt>
                <c:pt idx="44">
                  <c:v>31.600999999999999</c:v>
                </c:pt>
                <c:pt idx="45">
                  <c:v>28.876000000000001</c:v>
                </c:pt>
                <c:pt idx="46">
                  <c:v>33.498999999999995</c:v>
                </c:pt>
                <c:pt idx="47">
                  <c:v>44.748999999999995</c:v>
                </c:pt>
                <c:pt idx="48">
                  <c:v>43.504999999999995</c:v>
                </c:pt>
                <c:pt idx="49">
                  <c:v>52.146999999999998</c:v>
                </c:pt>
                <c:pt idx="50">
                  <c:v>52.300000000000004</c:v>
                </c:pt>
                <c:pt idx="51">
                  <c:v>52.014000000000003</c:v>
                </c:pt>
                <c:pt idx="52">
                  <c:v>49.4</c:v>
                </c:pt>
                <c:pt idx="53">
                  <c:v>46.957000000000001</c:v>
                </c:pt>
                <c:pt idx="54">
                  <c:v>46.446999999999996</c:v>
                </c:pt>
                <c:pt idx="55">
                  <c:v>60.555999999999997</c:v>
                </c:pt>
                <c:pt idx="63">
                  <c:v>3.4630000000000001</c:v>
                </c:pt>
                <c:pt idx="67">
                  <c:v>49.096999999999994</c:v>
                </c:pt>
                <c:pt idx="68">
                  <c:v>68.904000000000011</c:v>
                </c:pt>
                <c:pt idx="69">
                  <c:v>76.259</c:v>
                </c:pt>
                <c:pt idx="70">
                  <c:v>52.646999999999998</c:v>
                </c:pt>
                <c:pt idx="71">
                  <c:v>64.113</c:v>
                </c:pt>
                <c:pt idx="82">
                  <c:v>0.44399999999999995</c:v>
                </c:pt>
                <c:pt idx="89">
                  <c:v>1.163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C32-423A-B564-383C9756931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C32-423A-B564-383C9756931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C32-423A-B564-383C9756931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8">
                  <c:v>77.546999999999997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32-423A-B564-383C9756931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C32-423A-B564-383C9756931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C32-423A-B564-383C9756931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128.38399999999999</c:v>
                </c:pt>
                <c:pt idx="1">
                  <c:v>117.498</c:v>
                </c:pt>
                <c:pt idx="2">
                  <c:v>113.10899999999999</c:v>
                </c:pt>
                <c:pt idx="3">
                  <c:v>104.04300000000001</c:v>
                </c:pt>
                <c:pt idx="4">
                  <c:v>146.30699999999999</c:v>
                </c:pt>
                <c:pt idx="5">
                  <c:v>101.709</c:v>
                </c:pt>
                <c:pt idx="6">
                  <c:v>83.77</c:v>
                </c:pt>
                <c:pt idx="7">
                  <c:v>80.197999999999993</c:v>
                </c:pt>
                <c:pt idx="8">
                  <c:v>81.209000000000003</c:v>
                </c:pt>
                <c:pt idx="9">
                  <c:v>103.489</c:v>
                </c:pt>
                <c:pt idx="10">
                  <c:v>61.470999999999997</c:v>
                </c:pt>
                <c:pt idx="11">
                  <c:v>103.815</c:v>
                </c:pt>
                <c:pt idx="12">
                  <c:v>137.887</c:v>
                </c:pt>
                <c:pt idx="13">
                  <c:v>82.180999999999997</c:v>
                </c:pt>
                <c:pt idx="14">
                  <c:v>101.387</c:v>
                </c:pt>
                <c:pt idx="15">
                  <c:v>62.491999999999997</c:v>
                </c:pt>
                <c:pt idx="16">
                  <c:v>123.349</c:v>
                </c:pt>
                <c:pt idx="17">
                  <c:v>78.227999999999994</c:v>
                </c:pt>
                <c:pt idx="18">
                  <c:v>57.478000000000002</c:v>
                </c:pt>
                <c:pt idx="19">
                  <c:v>29.478999999999999</c:v>
                </c:pt>
                <c:pt idx="20">
                  <c:v>174.78300000000002</c:v>
                </c:pt>
                <c:pt idx="21">
                  <c:v>150.815</c:v>
                </c:pt>
                <c:pt idx="22">
                  <c:v>148.44799999999998</c:v>
                </c:pt>
                <c:pt idx="23">
                  <c:v>195.953</c:v>
                </c:pt>
                <c:pt idx="24">
                  <c:v>199.36099999999999</c:v>
                </c:pt>
                <c:pt idx="25">
                  <c:v>195.524</c:v>
                </c:pt>
                <c:pt idx="26">
                  <c:v>164.667</c:v>
                </c:pt>
                <c:pt idx="27">
                  <c:v>149.51</c:v>
                </c:pt>
                <c:pt idx="28">
                  <c:v>148.42000000000002</c:v>
                </c:pt>
                <c:pt idx="29">
                  <c:v>139.86099999999999</c:v>
                </c:pt>
                <c:pt idx="30">
                  <c:v>146.078</c:v>
                </c:pt>
                <c:pt idx="31">
                  <c:v>146.02600000000001</c:v>
                </c:pt>
                <c:pt idx="32">
                  <c:v>124.886</c:v>
                </c:pt>
                <c:pt idx="33">
                  <c:v>149.69900000000001</c:v>
                </c:pt>
                <c:pt idx="34">
                  <c:v>171.56</c:v>
                </c:pt>
                <c:pt idx="35">
                  <c:v>193.28800000000001</c:v>
                </c:pt>
                <c:pt idx="36">
                  <c:v>148.88499999999999</c:v>
                </c:pt>
                <c:pt idx="37">
                  <c:v>140.80099999999999</c:v>
                </c:pt>
                <c:pt idx="38">
                  <c:v>127.264</c:v>
                </c:pt>
                <c:pt idx="39">
                  <c:v>124.441</c:v>
                </c:pt>
                <c:pt idx="40">
                  <c:v>134.60300000000001</c:v>
                </c:pt>
                <c:pt idx="41">
                  <c:v>135.631</c:v>
                </c:pt>
                <c:pt idx="42">
                  <c:v>133.744</c:v>
                </c:pt>
                <c:pt idx="43">
                  <c:v>147.61799999999999</c:v>
                </c:pt>
                <c:pt idx="44">
                  <c:v>128.32400000000001</c:v>
                </c:pt>
                <c:pt idx="45">
                  <c:v>126.77200000000001</c:v>
                </c:pt>
                <c:pt idx="46">
                  <c:v>124.376</c:v>
                </c:pt>
                <c:pt idx="47">
                  <c:v>124.861</c:v>
                </c:pt>
                <c:pt idx="48">
                  <c:v>127.879</c:v>
                </c:pt>
                <c:pt idx="49">
                  <c:v>126.34099999999999</c:v>
                </c:pt>
                <c:pt idx="50">
                  <c:v>124.95399999999999</c:v>
                </c:pt>
                <c:pt idx="51">
                  <c:v>124.593</c:v>
                </c:pt>
                <c:pt idx="52">
                  <c:v>125.068</c:v>
                </c:pt>
                <c:pt idx="53">
                  <c:v>124.628</c:v>
                </c:pt>
                <c:pt idx="54">
                  <c:v>121.706</c:v>
                </c:pt>
                <c:pt idx="55">
                  <c:v>84.117000000000004</c:v>
                </c:pt>
                <c:pt idx="56">
                  <c:v>219.209</c:v>
                </c:pt>
                <c:pt idx="57">
                  <c:v>217.32999999999998</c:v>
                </c:pt>
                <c:pt idx="58">
                  <c:v>212.929</c:v>
                </c:pt>
                <c:pt idx="59">
                  <c:v>221.447</c:v>
                </c:pt>
                <c:pt idx="60">
                  <c:v>229.916</c:v>
                </c:pt>
                <c:pt idx="61">
                  <c:v>224.07499999999999</c:v>
                </c:pt>
                <c:pt idx="62">
                  <c:v>224.31099999999998</c:v>
                </c:pt>
                <c:pt idx="63">
                  <c:v>215.59800000000001</c:v>
                </c:pt>
                <c:pt idx="64">
                  <c:v>232.55</c:v>
                </c:pt>
                <c:pt idx="65">
                  <c:v>228.58799999999999</c:v>
                </c:pt>
                <c:pt idx="66">
                  <c:v>225.99</c:v>
                </c:pt>
                <c:pt idx="67">
                  <c:v>170.89599999999999</c:v>
                </c:pt>
                <c:pt idx="68">
                  <c:v>101.31699999999999</c:v>
                </c:pt>
                <c:pt idx="69">
                  <c:v>39</c:v>
                </c:pt>
                <c:pt idx="70">
                  <c:v>132.33600000000001</c:v>
                </c:pt>
                <c:pt idx="71">
                  <c:v>118.502</c:v>
                </c:pt>
                <c:pt idx="72">
                  <c:v>183.39600000000002</c:v>
                </c:pt>
                <c:pt idx="73">
                  <c:v>178.51099999999997</c:v>
                </c:pt>
                <c:pt idx="74">
                  <c:v>168.65699999999998</c:v>
                </c:pt>
                <c:pt idx="75">
                  <c:v>162.82899999999998</c:v>
                </c:pt>
                <c:pt idx="76">
                  <c:v>166.73700000000002</c:v>
                </c:pt>
                <c:pt idx="77">
                  <c:v>164.01400000000001</c:v>
                </c:pt>
                <c:pt idx="78">
                  <c:v>161.88200000000001</c:v>
                </c:pt>
                <c:pt idx="79">
                  <c:v>158.107</c:v>
                </c:pt>
                <c:pt idx="80">
                  <c:v>177.471</c:v>
                </c:pt>
                <c:pt idx="81">
                  <c:v>182.614</c:v>
                </c:pt>
                <c:pt idx="82">
                  <c:v>173.179</c:v>
                </c:pt>
                <c:pt idx="83">
                  <c:v>187.815</c:v>
                </c:pt>
                <c:pt idx="84">
                  <c:v>187.19200000000001</c:v>
                </c:pt>
                <c:pt idx="85">
                  <c:v>193.25400000000002</c:v>
                </c:pt>
                <c:pt idx="86">
                  <c:v>195.20600000000002</c:v>
                </c:pt>
                <c:pt idx="87">
                  <c:v>202.809</c:v>
                </c:pt>
                <c:pt idx="88">
                  <c:v>202.24399999999997</c:v>
                </c:pt>
                <c:pt idx="89">
                  <c:v>201.74599999999998</c:v>
                </c:pt>
                <c:pt idx="90">
                  <c:v>198.13900000000001</c:v>
                </c:pt>
                <c:pt idx="91">
                  <c:v>200.27500000000001</c:v>
                </c:pt>
                <c:pt idx="92">
                  <c:v>203.09099999999998</c:v>
                </c:pt>
                <c:pt idx="93">
                  <c:v>196.57900000000001</c:v>
                </c:pt>
                <c:pt idx="94">
                  <c:v>189.46699999999998</c:v>
                </c:pt>
                <c:pt idx="95">
                  <c:v>187.24100000000001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32-423A-B564-383C9756931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5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32-423A-B564-383C9756931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18.533000000000001</c:v>
                </c:pt>
                <c:pt idx="1">
                  <c:v>37.502000000000002</c:v>
                </c:pt>
                <c:pt idx="2">
                  <c:v>39.290999999999997</c:v>
                </c:pt>
                <c:pt idx="3">
                  <c:v>24.356999999999999</c:v>
                </c:pt>
                <c:pt idx="4">
                  <c:v>30.992999999999999</c:v>
                </c:pt>
                <c:pt idx="5">
                  <c:v>41.331000000000003</c:v>
                </c:pt>
                <c:pt idx="6">
                  <c:v>40.908000000000001</c:v>
                </c:pt>
                <c:pt idx="7">
                  <c:v>40.881</c:v>
                </c:pt>
                <c:pt idx="8">
                  <c:v>41.930999999999997</c:v>
                </c:pt>
                <c:pt idx="9">
                  <c:v>21.710999999999999</c:v>
                </c:pt>
                <c:pt idx="10">
                  <c:v>37.914000000000001</c:v>
                </c:pt>
                <c:pt idx="11">
                  <c:v>21.385000000000002</c:v>
                </c:pt>
                <c:pt idx="12">
                  <c:v>24.984000000000002</c:v>
                </c:pt>
                <c:pt idx="13">
                  <c:v>37.119</c:v>
                </c:pt>
                <c:pt idx="14">
                  <c:v>21.413</c:v>
                </c:pt>
                <c:pt idx="15">
                  <c:v>36.685000000000002</c:v>
                </c:pt>
                <c:pt idx="16">
                  <c:v>21.451000000000001</c:v>
                </c:pt>
                <c:pt idx="17">
                  <c:v>29.609000000000002</c:v>
                </c:pt>
                <c:pt idx="18">
                  <c:v>24.332000000000001</c:v>
                </c:pt>
                <c:pt idx="19">
                  <c:v>26.111000000000001</c:v>
                </c:pt>
                <c:pt idx="20">
                  <c:v>18.334</c:v>
                </c:pt>
                <c:pt idx="21">
                  <c:v>22.945</c:v>
                </c:pt>
                <c:pt idx="22">
                  <c:v>23.106000000000002</c:v>
                </c:pt>
                <c:pt idx="23">
                  <c:v>17.27</c:v>
                </c:pt>
                <c:pt idx="24">
                  <c:v>18.908999999999999</c:v>
                </c:pt>
                <c:pt idx="25">
                  <c:v>18.231000000000002</c:v>
                </c:pt>
                <c:pt idx="26">
                  <c:v>18.843</c:v>
                </c:pt>
                <c:pt idx="27">
                  <c:v>21.279</c:v>
                </c:pt>
                <c:pt idx="28">
                  <c:v>20.812999999999999</c:v>
                </c:pt>
                <c:pt idx="29">
                  <c:v>21.007000000000001</c:v>
                </c:pt>
                <c:pt idx="30">
                  <c:v>20.398</c:v>
                </c:pt>
                <c:pt idx="31">
                  <c:v>20.245000000000001</c:v>
                </c:pt>
                <c:pt idx="32">
                  <c:v>14.496</c:v>
                </c:pt>
                <c:pt idx="33">
                  <c:v>16.189</c:v>
                </c:pt>
                <c:pt idx="34">
                  <c:v>17.763000000000002</c:v>
                </c:pt>
                <c:pt idx="35">
                  <c:v>13.977</c:v>
                </c:pt>
                <c:pt idx="36">
                  <c:v>28.251000000000001</c:v>
                </c:pt>
                <c:pt idx="37">
                  <c:v>30.552</c:v>
                </c:pt>
                <c:pt idx="38">
                  <c:v>36.110999999999997</c:v>
                </c:pt>
                <c:pt idx="39">
                  <c:v>37.735999999999997</c:v>
                </c:pt>
                <c:pt idx="40">
                  <c:v>38.542000000000002</c:v>
                </c:pt>
                <c:pt idx="41">
                  <c:v>41.1</c:v>
                </c:pt>
                <c:pt idx="42">
                  <c:v>37.817999999999998</c:v>
                </c:pt>
                <c:pt idx="43">
                  <c:v>27.501000000000001</c:v>
                </c:pt>
                <c:pt idx="44">
                  <c:v>42.298000000000002</c:v>
                </c:pt>
                <c:pt idx="45">
                  <c:v>41.033000000000001</c:v>
                </c:pt>
                <c:pt idx="46">
                  <c:v>42.820999999999998</c:v>
                </c:pt>
                <c:pt idx="47">
                  <c:v>38.432000000000002</c:v>
                </c:pt>
                <c:pt idx="48">
                  <c:v>37.470999999999997</c:v>
                </c:pt>
                <c:pt idx="49">
                  <c:v>36.776000000000003</c:v>
                </c:pt>
                <c:pt idx="50">
                  <c:v>34.667999999999999</c:v>
                </c:pt>
                <c:pt idx="51">
                  <c:v>32.31</c:v>
                </c:pt>
                <c:pt idx="52">
                  <c:v>31.452000000000002</c:v>
                </c:pt>
                <c:pt idx="53">
                  <c:v>28.457000000000001</c:v>
                </c:pt>
                <c:pt idx="54">
                  <c:v>28.375</c:v>
                </c:pt>
                <c:pt idx="55">
                  <c:v>41.375</c:v>
                </c:pt>
                <c:pt idx="56">
                  <c:v>13.89</c:v>
                </c:pt>
                <c:pt idx="57">
                  <c:v>12.85</c:v>
                </c:pt>
                <c:pt idx="58">
                  <c:v>12.38</c:v>
                </c:pt>
                <c:pt idx="59">
                  <c:v>11.42</c:v>
                </c:pt>
                <c:pt idx="60">
                  <c:v>10.4</c:v>
                </c:pt>
                <c:pt idx="61">
                  <c:v>10</c:v>
                </c:pt>
                <c:pt idx="62">
                  <c:v>9.41</c:v>
                </c:pt>
                <c:pt idx="63">
                  <c:v>10.31</c:v>
                </c:pt>
                <c:pt idx="64">
                  <c:v>8.6999999999999993</c:v>
                </c:pt>
                <c:pt idx="65">
                  <c:v>8.69</c:v>
                </c:pt>
                <c:pt idx="66">
                  <c:v>8.81</c:v>
                </c:pt>
                <c:pt idx="67">
                  <c:v>10.369</c:v>
                </c:pt>
                <c:pt idx="68">
                  <c:v>39.761000000000003</c:v>
                </c:pt>
                <c:pt idx="69">
                  <c:v>78.721999999999994</c:v>
                </c:pt>
                <c:pt idx="70">
                  <c:v>31.94</c:v>
                </c:pt>
                <c:pt idx="71">
                  <c:v>30.684000000000001</c:v>
                </c:pt>
                <c:pt idx="72">
                  <c:v>20.545000000000002</c:v>
                </c:pt>
                <c:pt idx="73">
                  <c:v>20.213000000000001</c:v>
                </c:pt>
                <c:pt idx="74">
                  <c:v>24.696999999999999</c:v>
                </c:pt>
                <c:pt idx="75">
                  <c:v>30.573</c:v>
                </c:pt>
                <c:pt idx="76">
                  <c:v>35.194000000000003</c:v>
                </c:pt>
                <c:pt idx="77">
                  <c:v>37.546999999999997</c:v>
                </c:pt>
                <c:pt idx="78">
                  <c:v>39.24</c:v>
                </c:pt>
                <c:pt idx="79">
                  <c:v>42.92</c:v>
                </c:pt>
                <c:pt idx="80">
                  <c:v>27.56</c:v>
                </c:pt>
                <c:pt idx="81">
                  <c:v>22.92</c:v>
                </c:pt>
                <c:pt idx="82">
                  <c:v>23.725999999999999</c:v>
                </c:pt>
                <c:pt idx="83">
                  <c:v>13.54</c:v>
                </c:pt>
                <c:pt idx="84">
                  <c:v>10.92</c:v>
                </c:pt>
                <c:pt idx="85">
                  <c:v>8.61</c:v>
                </c:pt>
                <c:pt idx="86">
                  <c:v>8.3000000000000007</c:v>
                </c:pt>
                <c:pt idx="87">
                  <c:v>8.3000000000000007</c:v>
                </c:pt>
                <c:pt idx="88">
                  <c:v>8.3000000000000007</c:v>
                </c:pt>
                <c:pt idx="89">
                  <c:v>11.903</c:v>
                </c:pt>
                <c:pt idx="90">
                  <c:v>8.3000000000000007</c:v>
                </c:pt>
                <c:pt idx="91">
                  <c:v>8.43</c:v>
                </c:pt>
                <c:pt idx="92">
                  <c:v>9.1199999999999992</c:v>
                </c:pt>
                <c:pt idx="93">
                  <c:v>10.1</c:v>
                </c:pt>
                <c:pt idx="94">
                  <c:v>11.157999999999999</c:v>
                </c:pt>
                <c:pt idx="95">
                  <c:v>14.272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32-423A-B564-383C9756931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C32-423A-B564-383C9756931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C32-423A-B564-383C97569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66.239999999999995</c:v>
                </c:pt>
                <c:pt idx="1">
                  <c:v>66.22</c:v>
                </c:pt>
                <c:pt idx="2">
                  <c:v>66.209999999999994</c:v>
                </c:pt>
                <c:pt idx="3">
                  <c:v>66.180000000000007</c:v>
                </c:pt>
                <c:pt idx="4">
                  <c:v>73.94</c:v>
                </c:pt>
                <c:pt idx="5">
                  <c:v>66.17</c:v>
                </c:pt>
                <c:pt idx="6">
                  <c:v>66.13</c:v>
                </c:pt>
                <c:pt idx="7">
                  <c:v>66.12</c:v>
                </c:pt>
                <c:pt idx="8">
                  <c:v>66.12</c:v>
                </c:pt>
                <c:pt idx="9">
                  <c:v>66.180000000000007</c:v>
                </c:pt>
                <c:pt idx="10">
                  <c:v>89.68</c:v>
                </c:pt>
                <c:pt idx="11">
                  <c:v>66.180000000000007</c:v>
                </c:pt>
                <c:pt idx="12">
                  <c:v>66.27</c:v>
                </c:pt>
                <c:pt idx="13">
                  <c:v>66.12</c:v>
                </c:pt>
                <c:pt idx="14">
                  <c:v>66.17</c:v>
                </c:pt>
                <c:pt idx="15">
                  <c:v>90</c:v>
                </c:pt>
                <c:pt idx="16">
                  <c:v>66.23</c:v>
                </c:pt>
                <c:pt idx="17">
                  <c:v>89.98</c:v>
                </c:pt>
                <c:pt idx="18">
                  <c:v>80</c:v>
                </c:pt>
                <c:pt idx="19">
                  <c:v>91.24</c:v>
                </c:pt>
                <c:pt idx="20">
                  <c:v>78.05</c:v>
                </c:pt>
                <c:pt idx="21">
                  <c:v>85.91</c:v>
                </c:pt>
                <c:pt idx="22">
                  <c:v>86.81</c:v>
                </c:pt>
                <c:pt idx="23">
                  <c:v>88.32</c:v>
                </c:pt>
                <c:pt idx="24">
                  <c:v>89.66</c:v>
                </c:pt>
                <c:pt idx="25">
                  <c:v>93.45</c:v>
                </c:pt>
                <c:pt idx="26">
                  <c:v>95.99</c:v>
                </c:pt>
                <c:pt idx="27">
                  <c:v>99.27</c:v>
                </c:pt>
                <c:pt idx="28">
                  <c:v>98.93</c:v>
                </c:pt>
                <c:pt idx="29">
                  <c:v>100.37</c:v>
                </c:pt>
                <c:pt idx="30">
                  <c:v>98</c:v>
                </c:pt>
                <c:pt idx="31">
                  <c:v>97.31</c:v>
                </c:pt>
                <c:pt idx="32">
                  <c:v>101.73</c:v>
                </c:pt>
                <c:pt idx="33">
                  <c:v>97.88</c:v>
                </c:pt>
                <c:pt idx="34">
                  <c:v>96.37</c:v>
                </c:pt>
                <c:pt idx="35">
                  <c:v>89.83</c:v>
                </c:pt>
                <c:pt idx="36">
                  <c:v>89.68</c:v>
                </c:pt>
                <c:pt idx="37">
                  <c:v>85.8</c:v>
                </c:pt>
                <c:pt idx="38">
                  <c:v>84.21</c:v>
                </c:pt>
                <c:pt idx="39">
                  <c:v>79.400000000000006</c:v>
                </c:pt>
                <c:pt idx="40">
                  <c:v>79.55</c:v>
                </c:pt>
                <c:pt idx="41">
                  <c:v>78.180000000000007</c:v>
                </c:pt>
                <c:pt idx="42">
                  <c:v>77.02</c:v>
                </c:pt>
                <c:pt idx="43">
                  <c:v>65.989999999999995</c:v>
                </c:pt>
                <c:pt idx="44">
                  <c:v>79</c:v>
                </c:pt>
                <c:pt idx="45">
                  <c:v>78.599999999999994</c:v>
                </c:pt>
                <c:pt idx="46">
                  <c:v>79.28</c:v>
                </c:pt>
                <c:pt idx="47">
                  <c:v>81.58</c:v>
                </c:pt>
                <c:pt idx="48">
                  <c:v>79.989999999999995</c:v>
                </c:pt>
                <c:pt idx="49">
                  <c:v>84.47</c:v>
                </c:pt>
                <c:pt idx="50">
                  <c:v>86.24</c:v>
                </c:pt>
                <c:pt idx="51">
                  <c:v>88.52</c:v>
                </c:pt>
                <c:pt idx="52">
                  <c:v>88.04</c:v>
                </c:pt>
                <c:pt idx="53">
                  <c:v>88.62</c:v>
                </c:pt>
                <c:pt idx="54">
                  <c:v>90.38</c:v>
                </c:pt>
                <c:pt idx="55">
                  <c:v>100.43</c:v>
                </c:pt>
                <c:pt idx="56">
                  <c:v>69.22</c:v>
                </c:pt>
                <c:pt idx="57">
                  <c:v>70.05</c:v>
                </c:pt>
                <c:pt idx="58">
                  <c:v>70.94</c:v>
                </c:pt>
                <c:pt idx="59">
                  <c:v>73.06</c:v>
                </c:pt>
                <c:pt idx="60">
                  <c:v>74.87</c:v>
                </c:pt>
                <c:pt idx="61">
                  <c:v>79.489999999999995</c:v>
                </c:pt>
                <c:pt idx="62">
                  <c:v>81</c:v>
                </c:pt>
                <c:pt idx="63">
                  <c:v>92.33</c:v>
                </c:pt>
                <c:pt idx="64">
                  <c:v>86.8</c:v>
                </c:pt>
                <c:pt idx="65">
                  <c:v>88.53</c:v>
                </c:pt>
                <c:pt idx="66">
                  <c:v>93.43</c:v>
                </c:pt>
                <c:pt idx="67">
                  <c:v>102.83</c:v>
                </c:pt>
                <c:pt idx="68">
                  <c:v>115.14</c:v>
                </c:pt>
                <c:pt idx="69">
                  <c:v>223.28</c:v>
                </c:pt>
                <c:pt idx="70">
                  <c:v>107.62</c:v>
                </c:pt>
                <c:pt idx="71">
                  <c:v>112.41</c:v>
                </c:pt>
                <c:pt idx="72">
                  <c:v>88.48</c:v>
                </c:pt>
                <c:pt idx="73">
                  <c:v>87.47</c:v>
                </c:pt>
                <c:pt idx="74">
                  <c:v>87.31</c:v>
                </c:pt>
                <c:pt idx="75">
                  <c:v>86.75</c:v>
                </c:pt>
                <c:pt idx="76">
                  <c:v>86.39</c:v>
                </c:pt>
                <c:pt idx="77">
                  <c:v>86.76</c:v>
                </c:pt>
                <c:pt idx="78">
                  <c:v>85.6</c:v>
                </c:pt>
                <c:pt idx="79">
                  <c:v>83.71</c:v>
                </c:pt>
                <c:pt idx="80">
                  <c:v>82.49</c:v>
                </c:pt>
                <c:pt idx="81">
                  <c:v>84.04</c:v>
                </c:pt>
                <c:pt idx="82">
                  <c:v>92.89</c:v>
                </c:pt>
                <c:pt idx="83">
                  <c:v>82.96</c:v>
                </c:pt>
                <c:pt idx="84">
                  <c:v>82.32</c:v>
                </c:pt>
                <c:pt idx="85">
                  <c:v>81.28</c:v>
                </c:pt>
                <c:pt idx="86">
                  <c:v>79.87</c:v>
                </c:pt>
                <c:pt idx="87">
                  <c:v>78.180000000000007</c:v>
                </c:pt>
                <c:pt idx="88">
                  <c:v>78.88</c:v>
                </c:pt>
                <c:pt idx="89">
                  <c:v>86</c:v>
                </c:pt>
                <c:pt idx="90">
                  <c:v>77.62</c:v>
                </c:pt>
                <c:pt idx="91">
                  <c:v>73.540000000000006</c:v>
                </c:pt>
                <c:pt idx="92">
                  <c:v>70.3</c:v>
                </c:pt>
                <c:pt idx="93">
                  <c:v>68.95</c:v>
                </c:pt>
                <c:pt idx="94">
                  <c:v>68.94</c:v>
                </c:pt>
                <c:pt idx="95">
                  <c:v>68.94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C32-423A-B564-383C97569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C6B-419B-B0EC-70224A7F589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C6B-419B-B0EC-70224A7F589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9">
                  <c:v>0.158</c:v>
                </c:pt>
                <c:pt idx="24">
                  <c:v>5.36</c:v>
                </c:pt>
                <c:pt idx="25">
                  <c:v>5.5069999999999997</c:v>
                </c:pt>
                <c:pt idx="26">
                  <c:v>5.4509999999999996</c:v>
                </c:pt>
                <c:pt idx="27">
                  <c:v>5.5129999999999999</c:v>
                </c:pt>
                <c:pt idx="28">
                  <c:v>5.4370000000000003</c:v>
                </c:pt>
                <c:pt idx="29">
                  <c:v>5.3310000000000004</c:v>
                </c:pt>
                <c:pt idx="30">
                  <c:v>5.0270000000000001</c:v>
                </c:pt>
                <c:pt idx="31">
                  <c:v>4.992</c:v>
                </c:pt>
                <c:pt idx="32">
                  <c:v>5.0730000000000004</c:v>
                </c:pt>
                <c:pt idx="33">
                  <c:v>5.1120000000000001</c:v>
                </c:pt>
                <c:pt idx="34">
                  <c:v>5.0439999999999996</c:v>
                </c:pt>
                <c:pt idx="36">
                  <c:v>5.2450000000000001</c:v>
                </c:pt>
                <c:pt idx="37">
                  <c:v>5.1779999999999999</c:v>
                </c:pt>
                <c:pt idx="38">
                  <c:v>5.2229999999999999</c:v>
                </c:pt>
                <c:pt idx="39">
                  <c:v>5.2249999999999996</c:v>
                </c:pt>
                <c:pt idx="40">
                  <c:v>5.1769999999999996</c:v>
                </c:pt>
                <c:pt idx="41">
                  <c:v>5.12</c:v>
                </c:pt>
                <c:pt idx="42">
                  <c:v>5.202</c:v>
                </c:pt>
                <c:pt idx="43">
                  <c:v>5.0960000000000001</c:v>
                </c:pt>
                <c:pt idx="44">
                  <c:v>4.92</c:v>
                </c:pt>
                <c:pt idx="45">
                  <c:v>4.9370000000000003</c:v>
                </c:pt>
                <c:pt idx="46">
                  <c:v>4.9610000000000003</c:v>
                </c:pt>
                <c:pt idx="47">
                  <c:v>5.1189999999999998</c:v>
                </c:pt>
                <c:pt idx="48">
                  <c:v>5.0199999999999996</c:v>
                </c:pt>
                <c:pt idx="49">
                  <c:v>4.9969999999999999</c:v>
                </c:pt>
                <c:pt idx="50">
                  <c:v>5.0250000000000004</c:v>
                </c:pt>
                <c:pt idx="51">
                  <c:v>4.9710000000000001</c:v>
                </c:pt>
                <c:pt idx="52">
                  <c:v>4.9029999999999996</c:v>
                </c:pt>
                <c:pt idx="53">
                  <c:v>5.0419999999999998</c:v>
                </c:pt>
                <c:pt idx="54">
                  <c:v>5.0430000000000001</c:v>
                </c:pt>
                <c:pt idx="55">
                  <c:v>5.024</c:v>
                </c:pt>
                <c:pt idx="59">
                  <c:v>4.6479999999999997</c:v>
                </c:pt>
                <c:pt idx="60">
                  <c:v>4.6289999999999996</c:v>
                </c:pt>
                <c:pt idx="61">
                  <c:v>4.5</c:v>
                </c:pt>
                <c:pt idx="62">
                  <c:v>4.26</c:v>
                </c:pt>
                <c:pt idx="76">
                  <c:v>4.4409999999999998</c:v>
                </c:pt>
                <c:pt idx="77">
                  <c:v>4.3330000000000002</c:v>
                </c:pt>
                <c:pt idx="78">
                  <c:v>4.33</c:v>
                </c:pt>
                <c:pt idx="79">
                  <c:v>4.4109999999999996</c:v>
                </c:pt>
                <c:pt idx="80">
                  <c:v>4.524</c:v>
                </c:pt>
                <c:pt idx="81">
                  <c:v>4.5119999999999996</c:v>
                </c:pt>
                <c:pt idx="88">
                  <c:v>3.9020000000000001</c:v>
                </c:pt>
                <c:pt idx="89">
                  <c:v>3.9220000000000002</c:v>
                </c:pt>
                <c:pt idx="92">
                  <c:v>3.9809999999999999</c:v>
                </c:pt>
                <c:pt idx="93">
                  <c:v>3.8730000000000002</c:v>
                </c:pt>
                <c:pt idx="94">
                  <c:v>4.0060000000000002</c:v>
                </c:pt>
                <c:pt idx="95">
                  <c:v>3.9849999999999999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6B-419B-B0EC-70224A7F589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1.5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0.5</c:v>
                </c:pt>
                <c:pt idx="23">
                  <c:v>0.5</c:v>
                </c:pt>
                <c:pt idx="24">
                  <c:v>3.609</c:v>
                </c:pt>
                <c:pt idx="25">
                  <c:v>3.681</c:v>
                </c:pt>
                <c:pt idx="26">
                  <c:v>3.7869999999999999</c:v>
                </c:pt>
                <c:pt idx="27">
                  <c:v>3.855</c:v>
                </c:pt>
                <c:pt idx="28">
                  <c:v>3.9119999999999999</c:v>
                </c:pt>
                <c:pt idx="29">
                  <c:v>4.0259999999999998</c:v>
                </c:pt>
                <c:pt idx="30">
                  <c:v>4.0599999999999996</c:v>
                </c:pt>
                <c:pt idx="31">
                  <c:v>4.1390000000000002</c:v>
                </c:pt>
                <c:pt idx="32">
                  <c:v>4.2649999999999997</c:v>
                </c:pt>
                <c:pt idx="33">
                  <c:v>4.3869999999999996</c:v>
                </c:pt>
                <c:pt idx="34">
                  <c:v>4.4850000000000003</c:v>
                </c:pt>
                <c:pt idx="35">
                  <c:v>0.5</c:v>
                </c:pt>
                <c:pt idx="36">
                  <c:v>4.13</c:v>
                </c:pt>
                <c:pt idx="37">
                  <c:v>4.133</c:v>
                </c:pt>
                <c:pt idx="38">
                  <c:v>4.1660000000000004</c:v>
                </c:pt>
                <c:pt idx="39">
                  <c:v>4.1630000000000003</c:v>
                </c:pt>
                <c:pt idx="40">
                  <c:v>4.2119999999999997</c:v>
                </c:pt>
                <c:pt idx="41">
                  <c:v>4.1950000000000003</c:v>
                </c:pt>
                <c:pt idx="42">
                  <c:v>4.1829999999999998</c:v>
                </c:pt>
                <c:pt idx="43">
                  <c:v>4.1509999999999998</c:v>
                </c:pt>
                <c:pt idx="44">
                  <c:v>4.1630000000000003</c:v>
                </c:pt>
                <c:pt idx="45">
                  <c:v>4.2350000000000003</c:v>
                </c:pt>
                <c:pt idx="46">
                  <c:v>4.2370000000000001</c:v>
                </c:pt>
                <c:pt idx="47">
                  <c:v>4.2439999999999998</c:v>
                </c:pt>
                <c:pt idx="48">
                  <c:v>4.2160000000000002</c:v>
                </c:pt>
                <c:pt idx="49">
                  <c:v>4.2249999999999996</c:v>
                </c:pt>
                <c:pt idx="50">
                  <c:v>4.1639999999999997</c:v>
                </c:pt>
                <c:pt idx="51">
                  <c:v>4.1269999999999998</c:v>
                </c:pt>
                <c:pt idx="52">
                  <c:v>4.0839999999999996</c:v>
                </c:pt>
                <c:pt idx="53">
                  <c:v>4.0389999999999997</c:v>
                </c:pt>
                <c:pt idx="54">
                  <c:v>3.9990000000000001</c:v>
                </c:pt>
                <c:pt idx="55">
                  <c:v>3.9020000000000001</c:v>
                </c:pt>
                <c:pt idx="59">
                  <c:v>3.6629999999999998</c:v>
                </c:pt>
                <c:pt idx="60">
                  <c:v>3.62</c:v>
                </c:pt>
                <c:pt idx="61">
                  <c:v>3.585</c:v>
                </c:pt>
                <c:pt idx="62">
                  <c:v>3.58</c:v>
                </c:pt>
                <c:pt idx="76">
                  <c:v>4.2640000000000002</c:v>
                </c:pt>
                <c:pt idx="77">
                  <c:v>4.2050000000000001</c:v>
                </c:pt>
                <c:pt idx="78">
                  <c:v>4.1680000000000001</c:v>
                </c:pt>
                <c:pt idx="79">
                  <c:v>4.1159999999999997</c:v>
                </c:pt>
                <c:pt idx="80">
                  <c:v>4.0410000000000004</c:v>
                </c:pt>
                <c:pt idx="81">
                  <c:v>3.9830000000000001</c:v>
                </c:pt>
                <c:pt idx="88">
                  <c:v>3.4140000000000001</c:v>
                </c:pt>
                <c:pt idx="89">
                  <c:v>3.3109999999999999</c:v>
                </c:pt>
                <c:pt idx="92">
                  <c:v>3.0070000000000001</c:v>
                </c:pt>
                <c:pt idx="93">
                  <c:v>2.9060000000000001</c:v>
                </c:pt>
                <c:pt idx="94">
                  <c:v>2.835</c:v>
                </c:pt>
                <c:pt idx="95">
                  <c:v>2.7349999999999999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6B-419B-B0EC-70224A7F589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C6B-419B-B0EC-70224A7F589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C6B-419B-B0EC-70224A7F589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C6B-419B-B0EC-70224A7F589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C6B-419B-B0EC-70224A7F589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C6B-419B-B0EC-70224A7F589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C6B-419B-B0EC-70224A7F589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174</c:v>
                </c:pt>
                <c:pt idx="1">
                  <c:v>164.5</c:v>
                </c:pt>
                <c:pt idx="2">
                  <c:v>161.80000000000001</c:v>
                </c:pt>
                <c:pt idx="3">
                  <c:v>167.2</c:v>
                </c:pt>
                <c:pt idx="4">
                  <c:v>182.1</c:v>
                </c:pt>
                <c:pt idx="5">
                  <c:v>175.5</c:v>
                </c:pt>
                <c:pt idx="6">
                  <c:v>175.6</c:v>
                </c:pt>
                <c:pt idx="7">
                  <c:v>171.8</c:v>
                </c:pt>
                <c:pt idx="8">
                  <c:v>173.3</c:v>
                </c:pt>
                <c:pt idx="9">
                  <c:v>175.4</c:v>
                </c:pt>
                <c:pt idx="10">
                  <c:v>144.19999999999999</c:v>
                </c:pt>
                <c:pt idx="11">
                  <c:v>175.4</c:v>
                </c:pt>
                <c:pt idx="12">
                  <c:v>173.3</c:v>
                </c:pt>
                <c:pt idx="13">
                  <c:v>170.3</c:v>
                </c:pt>
                <c:pt idx="14">
                  <c:v>174</c:v>
                </c:pt>
                <c:pt idx="15">
                  <c:v>142.5</c:v>
                </c:pt>
                <c:pt idx="16">
                  <c:v>175.3</c:v>
                </c:pt>
                <c:pt idx="17">
                  <c:v>138.9</c:v>
                </c:pt>
                <c:pt idx="18">
                  <c:v>176.4</c:v>
                </c:pt>
                <c:pt idx="19">
                  <c:v>81.7</c:v>
                </c:pt>
                <c:pt idx="20">
                  <c:v>190.5</c:v>
                </c:pt>
                <c:pt idx="21">
                  <c:v>195.3</c:v>
                </c:pt>
                <c:pt idx="22">
                  <c:v>195.3</c:v>
                </c:pt>
                <c:pt idx="23">
                  <c:v>185.3</c:v>
                </c:pt>
                <c:pt idx="24">
                  <c:v>197.3</c:v>
                </c:pt>
                <c:pt idx="25">
                  <c:v>195.3</c:v>
                </c:pt>
                <c:pt idx="26">
                  <c:v>192.2</c:v>
                </c:pt>
                <c:pt idx="27">
                  <c:v>185.2</c:v>
                </c:pt>
                <c:pt idx="28">
                  <c:v>159.29999999999998</c:v>
                </c:pt>
                <c:pt idx="29">
                  <c:v>156</c:v>
                </c:pt>
                <c:pt idx="30">
                  <c:v>157</c:v>
                </c:pt>
                <c:pt idx="31">
                  <c:v>173.7</c:v>
                </c:pt>
                <c:pt idx="32">
                  <c:v>130.69999999999999</c:v>
                </c:pt>
                <c:pt idx="33">
                  <c:v>133.1</c:v>
                </c:pt>
                <c:pt idx="34">
                  <c:v>133.6</c:v>
                </c:pt>
                <c:pt idx="35">
                  <c:v>131.6</c:v>
                </c:pt>
                <c:pt idx="36">
                  <c:v>136.5</c:v>
                </c:pt>
                <c:pt idx="37">
                  <c:v>139.30000000000001</c:v>
                </c:pt>
                <c:pt idx="38">
                  <c:v>123.7</c:v>
                </c:pt>
                <c:pt idx="39">
                  <c:v>124.10000000000001</c:v>
                </c:pt>
                <c:pt idx="40">
                  <c:v>134.69999999999999</c:v>
                </c:pt>
                <c:pt idx="41">
                  <c:v>147.80000000000001</c:v>
                </c:pt>
                <c:pt idx="42">
                  <c:v>133.19999999999999</c:v>
                </c:pt>
                <c:pt idx="43">
                  <c:v>133</c:v>
                </c:pt>
                <c:pt idx="44">
                  <c:v>131.6</c:v>
                </c:pt>
                <c:pt idx="45">
                  <c:v>131.30000000000001</c:v>
                </c:pt>
                <c:pt idx="46">
                  <c:v>148</c:v>
                </c:pt>
                <c:pt idx="47">
                  <c:v>148</c:v>
                </c:pt>
                <c:pt idx="48">
                  <c:v>138.69999999999999</c:v>
                </c:pt>
                <c:pt idx="49">
                  <c:v>138.89999999999998</c:v>
                </c:pt>
                <c:pt idx="50">
                  <c:v>141.39999999999998</c:v>
                </c:pt>
                <c:pt idx="51">
                  <c:v>151.39999999999998</c:v>
                </c:pt>
                <c:pt idx="52">
                  <c:v>148.69999999999999</c:v>
                </c:pt>
                <c:pt idx="53">
                  <c:v>156.19999999999999</c:v>
                </c:pt>
                <c:pt idx="54">
                  <c:v>176.1</c:v>
                </c:pt>
                <c:pt idx="55">
                  <c:v>176.2</c:v>
                </c:pt>
                <c:pt idx="56">
                  <c:v>182.39999999999998</c:v>
                </c:pt>
                <c:pt idx="57">
                  <c:v>179.79999999999998</c:v>
                </c:pt>
                <c:pt idx="58">
                  <c:v>179.7</c:v>
                </c:pt>
                <c:pt idx="59">
                  <c:v>179.7</c:v>
                </c:pt>
                <c:pt idx="60">
                  <c:v>185.2</c:v>
                </c:pt>
                <c:pt idx="61">
                  <c:v>185.2</c:v>
                </c:pt>
                <c:pt idx="62">
                  <c:v>185.2</c:v>
                </c:pt>
                <c:pt idx="63">
                  <c:v>185.2</c:v>
                </c:pt>
                <c:pt idx="64">
                  <c:v>198.4</c:v>
                </c:pt>
                <c:pt idx="65">
                  <c:v>198.4</c:v>
                </c:pt>
                <c:pt idx="66">
                  <c:v>198.4</c:v>
                </c:pt>
                <c:pt idx="67">
                  <c:v>198.4</c:v>
                </c:pt>
                <c:pt idx="68">
                  <c:v>199</c:v>
                </c:pt>
                <c:pt idx="69">
                  <c:v>199</c:v>
                </c:pt>
                <c:pt idx="70">
                  <c:v>199</c:v>
                </c:pt>
                <c:pt idx="71">
                  <c:v>199</c:v>
                </c:pt>
                <c:pt idx="72">
                  <c:v>137.80000000000001</c:v>
                </c:pt>
                <c:pt idx="73">
                  <c:v>137.80000000000001</c:v>
                </c:pt>
                <c:pt idx="74">
                  <c:v>137.80000000000001</c:v>
                </c:pt>
                <c:pt idx="75">
                  <c:v>137.80000000000001</c:v>
                </c:pt>
                <c:pt idx="76">
                  <c:v>157.5</c:v>
                </c:pt>
                <c:pt idx="77">
                  <c:v>157.5</c:v>
                </c:pt>
                <c:pt idx="78">
                  <c:v>157.5</c:v>
                </c:pt>
                <c:pt idx="79">
                  <c:v>157.5</c:v>
                </c:pt>
                <c:pt idx="80">
                  <c:v>150</c:v>
                </c:pt>
                <c:pt idx="81">
                  <c:v>147.19999999999999</c:v>
                </c:pt>
                <c:pt idx="82">
                  <c:v>147</c:v>
                </c:pt>
                <c:pt idx="83">
                  <c:v>150</c:v>
                </c:pt>
                <c:pt idx="84">
                  <c:v>157</c:v>
                </c:pt>
                <c:pt idx="85">
                  <c:v>174.6</c:v>
                </c:pt>
                <c:pt idx="86">
                  <c:v>159.5</c:v>
                </c:pt>
                <c:pt idx="87">
                  <c:v>164.3</c:v>
                </c:pt>
                <c:pt idx="88">
                  <c:v>171.1</c:v>
                </c:pt>
                <c:pt idx="89">
                  <c:v>175.3</c:v>
                </c:pt>
                <c:pt idx="90">
                  <c:v>174.5</c:v>
                </c:pt>
                <c:pt idx="91">
                  <c:v>189.2</c:v>
                </c:pt>
                <c:pt idx="92">
                  <c:v>177.3</c:v>
                </c:pt>
                <c:pt idx="93">
                  <c:v>175</c:v>
                </c:pt>
                <c:pt idx="94">
                  <c:v>172.5</c:v>
                </c:pt>
                <c:pt idx="95">
                  <c:v>169.2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C6B-419B-B0EC-70224A7F589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19.8</c:v>
                </c:pt>
                <c:pt idx="1">
                  <c:v>29.8</c:v>
                </c:pt>
                <c:pt idx="2">
                  <c:v>29.8</c:v>
                </c:pt>
                <c:pt idx="4">
                  <c:v>16.042000000000002</c:v>
                </c:pt>
                <c:pt idx="5">
                  <c:v>18.7</c:v>
                </c:pt>
                <c:pt idx="12">
                  <c:v>23.437000000000001</c:v>
                </c:pt>
                <c:pt idx="16">
                  <c:v>20</c:v>
                </c:pt>
                <c:pt idx="18">
                  <c:v>12.577999999999999</c:v>
                </c:pt>
                <c:pt idx="20">
                  <c:v>37.536000000000001</c:v>
                </c:pt>
                <c:pt idx="21">
                  <c:v>9.577</c:v>
                </c:pt>
                <c:pt idx="22">
                  <c:v>7.6020000000000003</c:v>
                </c:pt>
                <c:pt idx="23">
                  <c:v>58.167999999999999</c:v>
                </c:pt>
                <c:pt idx="24">
                  <c:v>42.308999999999997</c:v>
                </c:pt>
                <c:pt idx="25">
                  <c:v>37.171999999999997</c:v>
                </c:pt>
                <c:pt idx="26">
                  <c:v>10.009</c:v>
                </c:pt>
                <c:pt idx="27">
                  <c:v>9.8949999999999996</c:v>
                </c:pt>
                <c:pt idx="28">
                  <c:v>35.746000000000002</c:v>
                </c:pt>
                <c:pt idx="29">
                  <c:v>35.085999999999999</c:v>
                </c:pt>
                <c:pt idx="30">
                  <c:v>38.616</c:v>
                </c:pt>
                <c:pt idx="31">
                  <c:v>24.530999999999999</c:v>
                </c:pt>
                <c:pt idx="32">
                  <c:v>47.034999999999997</c:v>
                </c:pt>
                <c:pt idx="33">
                  <c:v>73.073999999999998</c:v>
                </c:pt>
                <c:pt idx="34">
                  <c:v>96.495999999999995</c:v>
                </c:pt>
                <c:pt idx="35">
                  <c:v>120.708</c:v>
                </c:pt>
                <c:pt idx="36">
                  <c:v>61.262</c:v>
                </c:pt>
                <c:pt idx="37">
                  <c:v>50.709000000000003</c:v>
                </c:pt>
                <c:pt idx="38">
                  <c:v>67.489000000000004</c:v>
                </c:pt>
                <c:pt idx="39">
                  <c:v>65.619</c:v>
                </c:pt>
                <c:pt idx="40">
                  <c:v>60.89</c:v>
                </c:pt>
                <c:pt idx="41">
                  <c:v>46.814999999999998</c:v>
                </c:pt>
                <c:pt idx="42">
                  <c:v>54.326999999999998</c:v>
                </c:pt>
                <c:pt idx="43">
                  <c:v>38.628999999999998</c:v>
                </c:pt>
                <c:pt idx="44">
                  <c:v>61.54</c:v>
                </c:pt>
                <c:pt idx="45">
                  <c:v>56.209000000000003</c:v>
                </c:pt>
                <c:pt idx="46">
                  <c:v>43.497999999999998</c:v>
                </c:pt>
                <c:pt idx="47">
                  <c:v>50.679000000000002</c:v>
                </c:pt>
                <c:pt idx="48">
                  <c:v>60.918999999999997</c:v>
                </c:pt>
                <c:pt idx="49">
                  <c:v>68.168000000000006</c:v>
                </c:pt>
                <c:pt idx="50">
                  <c:v>62.633000000000003</c:v>
                </c:pt>
                <c:pt idx="51">
                  <c:v>49.719000000000001</c:v>
                </c:pt>
                <c:pt idx="52">
                  <c:v>48.232999999999997</c:v>
                </c:pt>
                <c:pt idx="53">
                  <c:v>34.761000000000003</c:v>
                </c:pt>
                <c:pt idx="54">
                  <c:v>11.385999999999999</c:v>
                </c:pt>
                <c:pt idx="55">
                  <c:v>0.92200000000000004</c:v>
                </c:pt>
                <c:pt idx="56">
                  <c:v>50.698999999999998</c:v>
                </c:pt>
                <c:pt idx="57">
                  <c:v>50.38</c:v>
                </c:pt>
                <c:pt idx="58">
                  <c:v>45.609000000000002</c:v>
                </c:pt>
                <c:pt idx="59">
                  <c:v>44.856000000000002</c:v>
                </c:pt>
                <c:pt idx="60">
                  <c:v>46.866999999999997</c:v>
                </c:pt>
                <c:pt idx="61">
                  <c:v>40.79</c:v>
                </c:pt>
                <c:pt idx="62">
                  <c:v>40.680999999999997</c:v>
                </c:pt>
                <c:pt idx="63">
                  <c:v>44.170999999999999</c:v>
                </c:pt>
                <c:pt idx="64">
                  <c:v>42.85</c:v>
                </c:pt>
                <c:pt idx="65">
                  <c:v>38.878</c:v>
                </c:pt>
                <c:pt idx="66">
                  <c:v>36.4</c:v>
                </c:pt>
                <c:pt idx="67">
                  <c:v>31.962</c:v>
                </c:pt>
                <c:pt idx="68">
                  <c:v>10.981999999999999</c:v>
                </c:pt>
                <c:pt idx="70">
                  <c:v>17.922999999999998</c:v>
                </c:pt>
                <c:pt idx="71">
                  <c:v>14.298999999999999</c:v>
                </c:pt>
                <c:pt idx="72">
                  <c:v>66.141000000000005</c:v>
                </c:pt>
                <c:pt idx="73">
                  <c:v>60.923999999999999</c:v>
                </c:pt>
                <c:pt idx="74">
                  <c:v>55.554000000000002</c:v>
                </c:pt>
                <c:pt idx="75">
                  <c:v>55.601999999999997</c:v>
                </c:pt>
                <c:pt idx="76">
                  <c:v>35.725999999999999</c:v>
                </c:pt>
                <c:pt idx="77">
                  <c:v>35.523000000000003</c:v>
                </c:pt>
                <c:pt idx="78">
                  <c:v>35.124000000000002</c:v>
                </c:pt>
                <c:pt idx="79">
                  <c:v>35</c:v>
                </c:pt>
                <c:pt idx="80">
                  <c:v>46.466000000000001</c:v>
                </c:pt>
                <c:pt idx="81">
                  <c:v>49.838999999999999</c:v>
                </c:pt>
                <c:pt idx="82">
                  <c:v>50.348999999999997</c:v>
                </c:pt>
                <c:pt idx="83">
                  <c:v>51.354999999999997</c:v>
                </c:pt>
                <c:pt idx="84">
                  <c:v>41.112000000000002</c:v>
                </c:pt>
                <c:pt idx="85">
                  <c:v>27.263999999999999</c:v>
                </c:pt>
                <c:pt idx="86">
                  <c:v>44.006</c:v>
                </c:pt>
                <c:pt idx="87">
                  <c:v>46.808999999999997</c:v>
                </c:pt>
                <c:pt idx="88">
                  <c:v>32.128</c:v>
                </c:pt>
                <c:pt idx="89">
                  <c:v>32.279000000000003</c:v>
                </c:pt>
                <c:pt idx="90">
                  <c:v>31.939</c:v>
                </c:pt>
                <c:pt idx="91">
                  <c:v>19.504999999999999</c:v>
                </c:pt>
                <c:pt idx="92">
                  <c:v>27.922999999999998</c:v>
                </c:pt>
                <c:pt idx="93">
                  <c:v>24.9</c:v>
                </c:pt>
                <c:pt idx="94">
                  <c:v>21.283999999999999</c:v>
                </c:pt>
                <c:pt idx="95">
                  <c:v>25.593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C6B-419B-B0EC-70224A7F589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C6B-419B-B0EC-70224A7F589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C6B-419B-B0EC-70224A7F58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66.239999999999995</c:v>
                </c:pt>
                <c:pt idx="1">
                  <c:v>66.22</c:v>
                </c:pt>
                <c:pt idx="2">
                  <c:v>66.209999999999994</c:v>
                </c:pt>
                <c:pt idx="3">
                  <c:v>66.180000000000007</c:v>
                </c:pt>
                <c:pt idx="4">
                  <c:v>73.94</c:v>
                </c:pt>
                <c:pt idx="5">
                  <c:v>66.17</c:v>
                </c:pt>
                <c:pt idx="6">
                  <c:v>66.13</c:v>
                </c:pt>
                <c:pt idx="7">
                  <c:v>66.12</c:v>
                </c:pt>
                <c:pt idx="8">
                  <c:v>66.12</c:v>
                </c:pt>
                <c:pt idx="9">
                  <c:v>66.180000000000007</c:v>
                </c:pt>
                <c:pt idx="10">
                  <c:v>89.68</c:v>
                </c:pt>
                <c:pt idx="11">
                  <c:v>66.180000000000007</c:v>
                </c:pt>
                <c:pt idx="12">
                  <c:v>66.27</c:v>
                </c:pt>
                <c:pt idx="13">
                  <c:v>66.12</c:v>
                </c:pt>
                <c:pt idx="14">
                  <c:v>66.17</c:v>
                </c:pt>
                <c:pt idx="15">
                  <c:v>90</c:v>
                </c:pt>
                <c:pt idx="16">
                  <c:v>66.23</c:v>
                </c:pt>
                <c:pt idx="17">
                  <c:v>89.98</c:v>
                </c:pt>
                <c:pt idx="18">
                  <c:v>80</c:v>
                </c:pt>
                <c:pt idx="19">
                  <c:v>91.24</c:v>
                </c:pt>
                <c:pt idx="20">
                  <c:v>78.05</c:v>
                </c:pt>
                <c:pt idx="21">
                  <c:v>85.91</c:v>
                </c:pt>
                <c:pt idx="22">
                  <c:v>86.81</c:v>
                </c:pt>
                <c:pt idx="23">
                  <c:v>88.32</c:v>
                </c:pt>
                <c:pt idx="24">
                  <c:v>89.66</c:v>
                </c:pt>
                <c:pt idx="25">
                  <c:v>93.45</c:v>
                </c:pt>
                <c:pt idx="26">
                  <c:v>95.99</c:v>
                </c:pt>
                <c:pt idx="27">
                  <c:v>99.27</c:v>
                </c:pt>
                <c:pt idx="28">
                  <c:v>98.93</c:v>
                </c:pt>
                <c:pt idx="29">
                  <c:v>100.37</c:v>
                </c:pt>
                <c:pt idx="30">
                  <c:v>98</c:v>
                </c:pt>
                <c:pt idx="31">
                  <c:v>97.31</c:v>
                </c:pt>
                <c:pt idx="32">
                  <c:v>101.73</c:v>
                </c:pt>
                <c:pt idx="33">
                  <c:v>97.88</c:v>
                </c:pt>
                <c:pt idx="34">
                  <c:v>96.37</c:v>
                </c:pt>
                <c:pt idx="35">
                  <c:v>89.83</c:v>
                </c:pt>
                <c:pt idx="36">
                  <c:v>89.68</c:v>
                </c:pt>
                <c:pt idx="37">
                  <c:v>85.8</c:v>
                </c:pt>
                <c:pt idx="38">
                  <c:v>84.21</c:v>
                </c:pt>
                <c:pt idx="39">
                  <c:v>79.400000000000006</c:v>
                </c:pt>
                <c:pt idx="40">
                  <c:v>79.55</c:v>
                </c:pt>
                <c:pt idx="41">
                  <c:v>78.180000000000007</c:v>
                </c:pt>
                <c:pt idx="42">
                  <c:v>77.02</c:v>
                </c:pt>
                <c:pt idx="43">
                  <c:v>65.989999999999995</c:v>
                </c:pt>
                <c:pt idx="44">
                  <c:v>79</c:v>
                </c:pt>
                <c:pt idx="45">
                  <c:v>78.599999999999994</c:v>
                </c:pt>
                <c:pt idx="46">
                  <c:v>79.28</c:v>
                </c:pt>
                <c:pt idx="47">
                  <c:v>81.58</c:v>
                </c:pt>
                <c:pt idx="48">
                  <c:v>79.989999999999995</c:v>
                </c:pt>
                <c:pt idx="49">
                  <c:v>84.47</c:v>
                </c:pt>
                <c:pt idx="50">
                  <c:v>86.24</c:v>
                </c:pt>
                <c:pt idx="51">
                  <c:v>88.52</c:v>
                </c:pt>
                <c:pt idx="52">
                  <c:v>88.04</c:v>
                </c:pt>
                <c:pt idx="53">
                  <c:v>88.62</c:v>
                </c:pt>
                <c:pt idx="54">
                  <c:v>90.38</c:v>
                </c:pt>
                <c:pt idx="55">
                  <c:v>100.43</c:v>
                </c:pt>
                <c:pt idx="56">
                  <c:v>69.22</c:v>
                </c:pt>
                <c:pt idx="57">
                  <c:v>70.05</c:v>
                </c:pt>
                <c:pt idx="58">
                  <c:v>70.94</c:v>
                </c:pt>
                <c:pt idx="59">
                  <c:v>73.06</c:v>
                </c:pt>
                <c:pt idx="60">
                  <c:v>74.87</c:v>
                </c:pt>
                <c:pt idx="61">
                  <c:v>79.489999999999995</c:v>
                </c:pt>
                <c:pt idx="62">
                  <c:v>81</c:v>
                </c:pt>
                <c:pt idx="63">
                  <c:v>92.33</c:v>
                </c:pt>
                <c:pt idx="64">
                  <c:v>86.8</c:v>
                </c:pt>
                <c:pt idx="65">
                  <c:v>88.53</c:v>
                </c:pt>
                <c:pt idx="66">
                  <c:v>93.43</c:v>
                </c:pt>
                <c:pt idx="67">
                  <c:v>102.83</c:v>
                </c:pt>
                <c:pt idx="68">
                  <c:v>115.14</c:v>
                </c:pt>
                <c:pt idx="69">
                  <c:v>223.28</c:v>
                </c:pt>
                <c:pt idx="70">
                  <c:v>107.62</c:v>
                </c:pt>
                <c:pt idx="71">
                  <c:v>112.41</c:v>
                </c:pt>
                <c:pt idx="72">
                  <c:v>88.48</c:v>
                </c:pt>
                <c:pt idx="73">
                  <c:v>87.47</c:v>
                </c:pt>
                <c:pt idx="74">
                  <c:v>87.31</c:v>
                </c:pt>
                <c:pt idx="75">
                  <c:v>86.75</c:v>
                </c:pt>
                <c:pt idx="76">
                  <c:v>86.39</c:v>
                </c:pt>
                <c:pt idx="77">
                  <c:v>86.76</c:v>
                </c:pt>
                <c:pt idx="78">
                  <c:v>85.6</c:v>
                </c:pt>
                <c:pt idx="79">
                  <c:v>83.71</c:v>
                </c:pt>
                <c:pt idx="80">
                  <c:v>82.49</c:v>
                </c:pt>
                <c:pt idx="81">
                  <c:v>84.04</c:v>
                </c:pt>
                <c:pt idx="82">
                  <c:v>92.89</c:v>
                </c:pt>
                <c:pt idx="83">
                  <c:v>82.96</c:v>
                </c:pt>
                <c:pt idx="84">
                  <c:v>82.32</c:v>
                </c:pt>
                <c:pt idx="85">
                  <c:v>81.28</c:v>
                </c:pt>
                <c:pt idx="86">
                  <c:v>79.87</c:v>
                </c:pt>
                <c:pt idx="87">
                  <c:v>78.180000000000007</c:v>
                </c:pt>
                <c:pt idx="88">
                  <c:v>78.88</c:v>
                </c:pt>
                <c:pt idx="89">
                  <c:v>86</c:v>
                </c:pt>
                <c:pt idx="90">
                  <c:v>77.62</c:v>
                </c:pt>
                <c:pt idx="91">
                  <c:v>73.540000000000006</c:v>
                </c:pt>
                <c:pt idx="92">
                  <c:v>70.3</c:v>
                </c:pt>
                <c:pt idx="93">
                  <c:v>68.95</c:v>
                </c:pt>
                <c:pt idx="94">
                  <c:v>68.94</c:v>
                </c:pt>
                <c:pt idx="95">
                  <c:v>68.94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C6B-419B-B0EC-70224A7F58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194.3</v>
      </c>
      <c r="C5" s="25">
        <v>194.8</v>
      </c>
      <c r="D5" s="25">
        <v>192.1</v>
      </c>
      <c r="E5" s="25">
        <v>167.7</v>
      </c>
      <c r="F5" s="25">
        <v>198.642</v>
      </c>
      <c r="G5" s="25">
        <v>194.7</v>
      </c>
      <c r="H5" s="25">
        <v>176.1</v>
      </c>
      <c r="I5" s="25">
        <v>172.3</v>
      </c>
      <c r="J5" s="25">
        <v>173.8</v>
      </c>
      <c r="K5" s="25">
        <v>175.9</v>
      </c>
      <c r="L5" s="25">
        <v>144.685</v>
      </c>
      <c r="M5" s="25">
        <v>175.9</v>
      </c>
      <c r="N5" s="25">
        <v>197.23699999999999</v>
      </c>
      <c r="O5" s="25">
        <v>170.8</v>
      </c>
      <c r="P5" s="25">
        <v>174.5</v>
      </c>
      <c r="Q5" s="25">
        <v>142.977</v>
      </c>
      <c r="R5" s="25">
        <v>195.8</v>
      </c>
      <c r="S5" s="25">
        <v>139.43700000000001</v>
      </c>
      <c r="T5" s="25">
        <v>190.47800000000001</v>
      </c>
      <c r="U5" s="25">
        <v>82.320999999999998</v>
      </c>
      <c r="V5" s="25">
        <v>228.536</v>
      </c>
      <c r="W5" s="25">
        <v>205.37700000000001</v>
      </c>
      <c r="X5" s="25">
        <v>203.40199999999999</v>
      </c>
      <c r="Y5" s="25">
        <v>243.96799999999999</v>
      </c>
      <c r="Z5" s="25">
        <v>248.578</v>
      </c>
      <c r="AA5" s="25">
        <v>241.66</v>
      </c>
      <c r="AB5" s="25">
        <v>211.447</v>
      </c>
      <c r="AC5" s="25">
        <v>204.46299999999999</v>
      </c>
      <c r="AD5" s="25">
        <v>204.39500000000001</v>
      </c>
      <c r="AE5" s="25">
        <v>200.44300000000001</v>
      </c>
      <c r="AF5" s="25">
        <v>204.703</v>
      </c>
      <c r="AG5" s="25">
        <v>207.36199999999999</v>
      </c>
      <c r="AH5" s="25">
        <v>187.07300000000001</v>
      </c>
      <c r="AI5" s="25">
        <v>215.673</v>
      </c>
      <c r="AJ5" s="25">
        <v>239.625</v>
      </c>
      <c r="AK5" s="25">
        <v>252.80799999999999</v>
      </c>
      <c r="AL5" s="25">
        <v>207.137</v>
      </c>
      <c r="AM5" s="25">
        <v>199.32</v>
      </c>
      <c r="AN5" s="25">
        <v>200.578</v>
      </c>
      <c r="AO5" s="25">
        <v>199.107</v>
      </c>
      <c r="AP5" s="25">
        <v>204.97900000000001</v>
      </c>
      <c r="AQ5" s="25">
        <v>203.93</v>
      </c>
      <c r="AR5" s="25">
        <v>196.91200000000001</v>
      </c>
      <c r="AS5" s="25">
        <v>180.876</v>
      </c>
      <c r="AT5" s="25">
        <v>202.22300000000001</v>
      </c>
      <c r="AU5" s="25">
        <v>196.68100000000001</v>
      </c>
      <c r="AV5" s="25">
        <v>200.696</v>
      </c>
      <c r="AW5" s="25">
        <v>208.042</v>
      </c>
      <c r="AX5" s="25">
        <v>208.85499999999999</v>
      </c>
      <c r="AY5" s="25">
        <v>216.29</v>
      </c>
      <c r="AZ5" s="25">
        <v>213.22200000000001</v>
      </c>
      <c r="BA5" s="25">
        <v>210.21700000000001</v>
      </c>
      <c r="BB5" s="25">
        <v>205.92</v>
      </c>
      <c r="BC5" s="25">
        <v>200.042</v>
      </c>
      <c r="BD5" s="25">
        <v>196.52799999999999</v>
      </c>
      <c r="BE5" s="25">
        <v>186.048</v>
      </c>
      <c r="BF5" s="25">
        <v>233.09899999999999</v>
      </c>
      <c r="BG5" s="25">
        <v>230.18</v>
      </c>
      <c r="BH5" s="25">
        <v>225.309</v>
      </c>
      <c r="BI5" s="25">
        <v>232.86699999999999</v>
      </c>
      <c r="BJ5" s="25">
        <v>240.316</v>
      </c>
      <c r="BK5" s="25">
        <v>234.07499999999999</v>
      </c>
      <c r="BL5" s="25">
        <v>233.721</v>
      </c>
      <c r="BM5" s="25">
        <v>229.37100000000001</v>
      </c>
      <c r="BN5" s="25">
        <v>241.25</v>
      </c>
      <c r="BO5" s="25">
        <v>237.27799999999999</v>
      </c>
      <c r="BP5" s="25">
        <v>234.8</v>
      </c>
      <c r="BQ5" s="25">
        <v>230.36199999999999</v>
      </c>
      <c r="BR5" s="25">
        <v>209.982</v>
      </c>
      <c r="BS5" s="25">
        <v>198.98099999999999</v>
      </c>
      <c r="BT5" s="25">
        <v>216.923</v>
      </c>
      <c r="BU5" s="25">
        <v>213.29900000000001</v>
      </c>
      <c r="BV5" s="25">
        <v>203.941</v>
      </c>
      <c r="BW5" s="25">
        <v>198.72399999999999</v>
      </c>
      <c r="BX5" s="25">
        <v>193.35400000000001</v>
      </c>
      <c r="BY5" s="25">
        <v>193.40199999999999</v>
      </c>
      <c r="BZ5" s="25">
        <v>201.93100000000001</v>
      </c>
      <c r="CA5" s="25">
        <v>201.56100000000001</v>
      </c>
      <c r="CB5" s="25">
        <v>201.12200000000001</v>
      </c>
      <c r="CC5" s="25">
        <v>201.02699999999999</v>
      </c>
      <c r="CD5" s="25">
        <v>205.03100000000001</v>
      </c>
      <c r="CE5" s="25">
        <v>205.53399999999999</v>
      </c>
      <c r="CF5" s="25">
        <v>197.34899999999999</v>
      </c>
      <c r="CG5" s="25">
        <v>201.35499999999999</v>
      </c>
      <c r="CH5" s="25">
        <v>198.11199999999999</v>
      </c>
      <c r="CI5" s="25">
        <v>201.864</v>
      </c>
      <c r="CJ5" s="25">
        <v>203.506</v>
      </c>
      <c r="CK5" s="25">
        <v>211.10900000000001</v>
      </c>
      <c r="CL5" s="25">
        <v>210.54400000000001</v>
      </c>
      <c r="CM5" s="25">
        <v>214.81200000000001</v>
      </c>
      <c r="CN5" s="25">
        <v>206.43899999999999</v>
      </c>
      <c r="CO5" s="25">
        <v>208.70500000000001</v>
      </c>
      <c r="CP5" s="25">
        <v>212.21100000000001</v>
      </c>
      <c r="CQ5" s="25">
        <v>206.679</v>
      </c>
      <c r="CR5" s="25">
        <v>200.625</v>
      </c>
      <c r="CS5" s="25">
        <v>201.51300000000001</v>
      </c>
      <c r="CT5" s="26"/>
      <c r="CU5" s="26"/>
      <c r="CV5" s="26"/>
      <c r="CW5" s="27"/>
      <c r="CX5" s="28">
        <f t="array" ref="CX5">SUMPRODUCT(B5:CW5*0.25)</f>
        <v>4878.4640000000018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66.239999999999995</v>
      </c>
      <c r="C8" s="37">
        <v>66.22</v>
      </c>
      <c r="D8" s="37">
        <v>66.209999999999994</v>
      </c>
      <c r="E8" s="37">
        <v>66.180000000000007</v>
      </c>
      <c r="F8" s="37">
        <v>73.94</v>
      </c>
      <c r="G8" s="37">
        <v>66.17</v>
      </c>
      <c r="H8" s="37">
        <v>66.13</v>
      </c>
      <c r="I8" s="37">
        <v>66.12</v>
      </c>
      <c r="J8" s="37">
        <v>66.12</v>
      </c>
      <c r="K8" s="37">
        <v>66.180000000000007</v>
      </c>
      <c r="L8" s="37">
        <v>89.68</v>
      </c>
      <c r="M8" s="37">
        <v>66.180000000000007</v>
      </c>
      <c r="N8" s="37">
        <v>66.27</v>
      </c>
      <c r="O8" s="37">
        <v>66.12</v>
      </c>
      <c r="P8" s="37">
        <v>66.17</v>
      </c>
      <c r="Q8" s="37">
        <v>90</v>
      </c>
      <c r="R8" s="37">
        <v>66.23</v>
      </c>
      <c r="S8" s="37">
        <v>89.98</v>
      </c>
      <c r="T8" s="37">
        <v>80</v>
      </c>
      <c r="U8" s="37">
        <v>91.24</v>
      </c>
      <c r="V8" s="37">
        <v>78.05</v>
      </c>
      <c r="W8" s="37">
        <v>85.91</v>
      </c>
      <c r="X8" s="37">
        <v>86.81</v>
      </c>
      <c r="Y8" s="37">
        <v>88.32</v>
      </c>
      <c r="Z8" s="37">
        <v>89.66</v>
      </c>
      <c r="AA8" s="37">
        <v>93.45</v>
      </c>
      <c r="AB8" s="37">
        <v>95.99</v>
      </c>
      <c r="AC8" s="37">
        <v>99.27</v>
      </c>
      <c r="AD8" s="37">
        <v>98.93</v>
      </c>
      <c r="AE8" s="37">
        <v>100.37</v>
      </c>
      <c r="AF8" s="37">
        <v>98</v>
      </c>
      <c r="AG8" s="37">
        <v>97.31</v>
      </c>
      <c r="AH8" s="37">
        <v>101.73</v>
      </c>
      <c r="AI8" s="37">
        <v>97.88</v>
      </c>
      <c r="AJ8" s="37">
        <v>96.37</v>
      </c>
      <c r="AK8" s="37">
        <v>89.83</v>
      </c>
      <c r="AL8" s="37">
        <v>89.68</v>
      </c>
      <c r="AM8" s="37">
        <v>85.8</v>
      </c>
      <c r="AN8" s="37">
        <v>84.21</v>
      </c>
      <c r="AO8" s="37">
        <v>79.400000000000006</v>
      </c>
      <c r="AP8" s="37">
        <v>79.55</v>
      </c>
      <c r="AQ8" s="37">
        <v>78.180000000000007</v>
      </c>
      <c r="AR8" s="37">
        <v>77.02</v>
      </c>
      <c r="AS8" s="37">
        <v>65.989999999999995</v>
      </c>
      <c r="AT8" s="37">
        <v>79</v>
      </c>
      <c r="AU8" s="37">
        <v>78.599999999999994</v>
      </c>
      <c r="AV8" s="37">
        <v>79.28</v>
      </c>
      <c r="AW8" s="37">
        <v>81.58</v>
      </c>
      <c r="AX8" s="37">
        <v>79.989999999999995</v>
      </c>
      <c r="AY8" s="37">
        <v>84.47</v>
      </c>
      <c r="AZ8" s="37">
        <v>86.24</v>
      </c>
      <c r="BA8" s="37">
        <v>88.52</v>
      </c>
      <c r="BB8" s="37">
        <v>88.04</v>
      </c>
      <c r="BC8" s="37">
        <v>88.62</v>
      </c>
      <c r="BD8" s="37">
        <v>90.38</v>
      </c>
      <c r="BE8" s="37">
        <v>100.43</v>
      </c>
      <c r="BF8" s="37">
        <v>69.22</v>
      </c>
      <c r="BG8" s="37">
        <v>70.05</v>
      </c>
      <c r="BH8" s="37">
        <v>70.94</v>
      </c>
      <c r="BI8" s="37">
        <v>73.06</v>
      </c>
      <c r="BJ8" s="37">
        <v>74.87</v>
      </c>
      <c r="BK8" s="37">
        <v>79.489999999999995</v>
      </c>
      <c r="BL8" s="37">
        <v>81</v>
      </c>
      <c r="BM8" s="37">
        <v>92.33</v>
      </c>
      <c r="BN8" s="37">
        <v>86.8</v>
      </c>
      <c r="BO8" s="37">
        <v>88.53</v>
      </c>
      <c r="BP8" s="37">
        <v>93.43</v>
      </c>
      <c r="BQ8" s="37">
        <v>102.83</v>
      </c>
      <c r="BR8" s="37">
        <v>115.14</v>
      </c>
      <c r="BS8" s="37">
        <v>223.28</v>
      </c>
      <c r="BT8" s="37">
        <v>107.62</v>
      </c>
      <c r="BU8" s="37">
        <v>112.41</v>
      </c>
      <c r="BV8" s="37">
        <v>88.48</v>
      </c>
      <c r="BW8" s="37">
        <v>87.47</v>
      </c>
      <c r="BX8" s="37">
        <v>87.31</v>
      </c>
      <c r="BY8" s="37">
        <v>86.75</v>
      </c>
      <c r="BZ8" s="37">
        <v>86.39</v>
      </c>
      <c r="CA8" s="37">
        <v>86.76</v>
      </c>
      <c r="CB8" s="37">
        <v>85.6</v>
      </c>
      <c r="CC8" s="37">
        <v>83.71</v>
      </c>
      <c r="CD8" s="37">
        <v>82.49</v>
      </c>
      <c r="CE8" s="37">
        <v>84.04</v>
      </c>
      <c r="CF8" s="37">
        <v>92.89</v>
      </c>
      <c r="CG8" s="37">
        <v>82.96</v>
      </c>
      <c r="CH8" s="37">
        <v>82.32</v>
      </c>
      <c r="CI8" s="37">
        <v>81.28</v>
      </c>
      <c r="CJ8" s="37">
        <v>79.87</v>
      </c>
      <c r="CK8" s="37">
        <v>78.180000000000007</v>
      </c>
      <c r="CL8" s="37">
        <v>78.88</v>
      </c>
      <c r="CM8" s="37">
        <v>86</v>
      </c>
      <c r="CN8" s="37">
        <v>77.62</v>
      </c>
      <c r="CO8" s="37">
        <v>73.540000000000006</v>
      </c>
      <c r="CP8" s="37">
        <v>70.3</v>
      </c>
      <c r="CQ8" s="37">
        <v>68.95</v>
      </c>
      <c r="CR8" s="37">
        <v>68.94</v>
      </c>
      <c r="CS8" s="37">
        <v>68.94</v>
      </c>
      <c r="CT8" s="38"/>
      <c r="CU8" s="38"/>
      <c r="CV8" s="38"/>
      <c r="CW8" s="39"/>
      <c r="CX8" s="40">
        <f>IF(SUM(B8:CW8)&lt;&gt;0,AVERAGEIF(B8:CW8,"&lt;&gt;"""),"")</f>
        <v>84.321979166666665</v>
      </c>
    </row>
    <row r="9" spans="1:102" ht="24.9" customHeight="1" thickBot="1" x14ac:dyDescent="0.3">
      <c r="A9" s="41" t="s">
        <v>6</v>
      </c>
      <c r="B9" s="42">
        <v>66.212500000000006</v>
      </c>
      <c r="C9" s="43">
        <v>66.212500000000006</v>
      </c>
      <c r="D9" s="43">
        <v>66.212500000000006</v>
      </c>
      <c r="E9" s="43">
        <v>66.212500000000006</v>
      </c>
      <c r="F9" s="43">
        <v>68.09</v>
      </c>
      <c r="G9" s="43">
        <v>68.09</v>
      </c>
      <c r="H9" s="43">
        <v>68.09</v>
      </c>
      <c r="I9" s="43">
        <v>68.09</v>
      </c>
      <c r="J9" s="43">
        <v>72.040000000000006</v>
      </c>
      <c r="K9" s="43">
        <v>72.040000000000006</v>
      </c>
      <c r="L9" s="43">
        <v>72.040000000000006</v>
      </c>
      <c r="M9" s="43">
        <v>72.040000000000006</v>
      </c>
      <c r="N9" s="43">
        <v>72.14</v>
      </c>
      <c r="O9" s="43">
        <v>72.14</v>
      </c>
      <c r="P9" s="43">
        <v>72.14</v>
      </c>
      <c r="Q9" s="43">
        <v>72.14</v>
      </c>
      <c r="R9" s="43">
        <v>81.862499999999997</v>
      </c>
      <c r="S9" s="43">
        <v>81.862499999999997</v>
      </c>
      <c r="T9" s="43">
        <v>81.862499999999997</v>
      </c>
      <c r="U9" s="43">
        <v>81.862499999999997</v>
      </c>
      <c r="V9" s="43">
        <v>84.772499999999994</v>
      </c>
      <c r="W9" s="43">
        <v>84.772499999999994</v>
      </c>
      <c r="X9" s="43">
        <v>84.772499999999994</v>
      </c>
      <c r="Y9" s="43">
        <v>84.772499999999994</v>
      </c>
      <c r="Z9" s="43">
        <v>94.592500000000001</v>
      </c>
      <c r="AA9" s="43">
        <v>94.592500000000001</v>
      </c>
      <c r="AB9" s="43">
        <v>94.592500000000001</v>
      </c>
      <c r="AC9" s="43">
        <v>94.592500000000001</v>
      </c>
      <c r="AD9" s="43">
        <v>98.652500000000003</v>
      </c>
      <c r="AE9" s="43">
        <v>98.652500000000003</v>
      </c>
      <c r="AF9" s="43">
        <v>98.652500000000003</v>
      </c>
      <c r="AG9" s="43">
        <v>98.652500000000003</v>
      </c>
      <c r="AH9" s="43">
        <v>96.452500000000001</v>
      </c>
      <c r="AI9" s="43">
        <v>96.452500000000001</v>
      </c>
      <c r="AJ9" s="43">
        <v>96.452500000000001</v>
      </c>
      <c r="AK9" s="43">
        <v>96.452500000000001</v>
      </c>
      <c r="AL9" s="43">
        <v>84.772499999999994</v>
      </c>
      <c r="AM9" s="43">
        <v>84.772499999999994</v>
      </c>
      <c r="AN9" s="43">
        <v>84.772499999999994</v>
      </c>
      <c r="AO9" s="43">
        <v>84.772499999999994</v>
      </c>
      <c r="AP9" s="43">
        <v>75.185000000000002</v>
      </c>
      <c r="AQ9" s="43">
        <v>75.185000000000002</v>
      </c>
      <c r="AR9" s="43">
        <v>75.185000000000002</v>
      </c>
      <c r="AS9" s="43">
        <v>75.185000000000002</v>
      </c>
      <c r="AT9" s="43">
        <v>79.614999999999995</v>
      </c>
      <c r="AU9" s="43">
        <v>79.614999999999995</v>
      </c>
      <c r="AV9" s="43">
        <v>79.614999999999995</v>
      </c>
      <c r="AW9" s="43">
        <v>79.614999999999995</v>
      </c>
      <c r="AX9" s="43">
        <v>84.805000000000007</v>
      </c>
      <c r="AY9" s="43">
        <v>84.805000000000007</v>
      </c>
      <c r="AZ9" s="43">
        <v>84.805000000000007</v>
      </c>
      <c r="BA9" s="43">
        <v>84.805000000000007</v>
      </c>
      <c r="BB9" s="43">
        <v>91.867500000000007</v>
      </c>
      <c r="BC9" s="43">
        <v>91.867500000000007</v>
      </c>
      <c r="BD9" s="43">
        <v>91.867500000000007</v>
      </c>
      <c r="BE9" s="43">
        <v>91.867500000000007</v>
      </c>
      <c r="BF9" s="43">
        <v>70.817499999999995</v>
      </c>
      <c r="BG9" s="43">
        <v>70.817499999999995</v>
      </c>
      <c r="BH9" s="43">
        <v>70.817499999999995</v>
      </c>
      <c r="BI9" s="43">
        <v>70.817499999999995</v>
      </c>
      <c r="BJ9" s="43">
        <v>81.922499999999999</v>
      </c>
      <c r="BK9" s="43">
        <v>81.922499999999999</v>
      </c>
      <c r="BL9" s="43">
        <v>81.922499999999999</v>
      </c>
      <c r="BM9" s="43">
        <v>81.922499999999999</v>
      </c>
      <c r="BN9" s="43">
        <v>92.897499999999994</v>
      </c>
      <c r="BO9" s="43">
        <v>92.897499999999994</v>
      </c>
      <c r="BP9" s="43">
        <v>92.897499999999994</v>
      </c>
      <c r="BQ9" s="43">
        <v>92.897499999999994</v>
      </c>
      <c r="BR9" s="43">
        <v>139.61250000000001</v>
      </c>
      <c r="BS9" s="43">
        <v>139.61250000000001</v>
      </c>
      <c r="BT9" s="43">
        <v>139.61250000000001</v>
      </c>
      <c r="BU9" s="43">
        <v>139.61250000000001</v>
      </c>
      <c r="BV9" s="43">
        <v>87.502499999999998</v>
      </c>
      <c r="BW9" s="43">
        <v>87.502499999999998</v>
      </c>
      <c r="BX9" s="43">
        <v>87.502499999999998</v>
      </c>
      <c r="BY9" s="43">
        <v>87.502499999999998</v>
      </c>
      <c r="BZ9" s="43">
        <v>85.614999999999995</v>
      </c>
      <c r="CA9" s="43">
        <v>85.614999999999995</v>
      </c>
      <c r="CB9" s="43">
        <v>85.614999999999995</v>
      </c>
      <c r="CC9" s="43">
        <v>85.614999999999995</v>
      </c>
      <c r="CD9" s="43">
        <v>85.594999999999999</v>
      </c>
      <c r="CE9" s="43">
        <v>85.594999999999999</v>
      </c>
      <c r="CF9" s="43">
        <v>85.594999999999999</v>
      </c>
      <c r="CG9" s="43">
        <v>85.594999999999999</v>
      </c>
      <c r="CH9" s="43">
        <v>80.412499999999994</v>
      </c>
      <c r="CI9" s="43">
        <v>80.412499999999994</v>
      </c>
      <c r="CJ9" s="43">
        <v>80.412499999999994</v>
      </c>
      <c r="CK9" s="43">
        <v>80.412499999999994</v>
      </c>
      <c r="CL9" s="43">
        <v>79.010000000000005</v>
      </c>
      <c r="CM9" s="43">
        <v>79.010000000000005</v>
      </c>
      <c r="CN9" s="43">
        <v>79.010000000000005</v>
      </c>
      <c r="CO9" s="43">
        <v>79.010000000000005</v>
      </c>
      <c r="CP9" s="43">
        <v>69.282499999999999</v>
      </c>
      <c r="CQ9" s="43">
        <v>69.282499999999999</v>
      </c>
      <c r="CR9" s="43">
        <v>69.282499999999999</v>
      </c>
      <c r="CS9" s="43">
        <v>69.282499999999999</v>
      </c>
      <c r="CT9" s="44"/>
      <c r="CU9" s="44"/>
      <c r="CV9" s="44"/>
      <c r="CW9" s="45"/>
      <c r="CX9" s="46">
        <f>IF(SUM(B9:CW9)&lt;&gt;0,AVERAGEIF(B9:CW9,"&lt;&gt;"""),"")</f>
        <v>84.321979166666694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128.38399999999999</v>
      </c>
      <c r="C13" s="65">
        <v>117.498</v>
      </c>
      <c r="D13" s="65">
        <v>113.10899999999999</v>
      </c>
      <c r="E13" s="65">
        <v>104.04300000000001</v>
      </c>
      <c r="F13" s="65">
        <v>146.30699999999999</v>
      </c>
      <c r="G13" s="65">
        <v>101.709</v>
      </c>
      <c r="H13" s="65">
        <v>83.77</v>
      </c>
      <c r="I13" s="65">
        <v>80.197999999999993</v>
      </c>
      <c r="J13" s="65">
        <v>81.209000000000003</v>
      </c>
      <c r="K13" s="65">
        <v>103.489</v>
      </c>
      <c r="L13" s="65">
        <v>61.470999999999997</v>
      </c>
      <c r="M13" s="65">
        <v>103.815</v>
      </c>
      <c r="N13" s="65">
        <v>137.887</v>
      </c>
      <c r="O13" s="65">
        <v>82.180999999999997</v>
      </c>
      <c r="P13" s="65">
        <v>101.387</v>
      </c>
      <c r="Q13" s="65">
        <v>62.491999999999997</v>
      </c>
      <c r="R13" s="65">
        <v>123.349</v>
      </c>
      <c r="S13" s="65">
        <v>78.227999999999994</v>
      </c>
      <c r="T13" s="65">
        <v>57.478000000000002</v>
      </c>
      <c r="U13" s="65">
        <v>29.478999999999999</v>
      </c>
      <c r="V13" s="65">
        <v>174.78300000000002</v>
      </c>
      <c r="W13" s="65">
        <v>150.815</v>
      </c>
      <c r="X13" s="65">
        <v>148.44799999999998</v>
      </c>
      <c r="Y13" s="65">
        <v>195.953</v>
      </c>
      <c r="Z13" s="65">
        <v>199.36099999999999</v>
      </c>
      <c r="AA13" s="65">
        <v>195.524</v>
      </c>
      <c r="AB13" s="65">
        <v>164.667</v>
      </c>
      <c r="AC13" s="65">
        <v>149.51</v>
      </c>
      <c r="AD13" s="65">
        <v>148.42000000000002</v>
      </c>
      <c r="AE13" s="65">
        <v>139.86099999999999</v>
      </c>
      <c r="AF13" s="65">
        <v>146.078</v>
      </c>
      <c r="AG13" s="65">
        <v>146.02600000000001</v>
      </c>
      <c r="AH13" s="65">
        <v>124.886</v>
      </c>
      <c r="AI13" s="65">
        <v>149.69900000000001</v>
      </c>
      <c r="AJ13" s="65">
        <v>171.56</v>
      </c>
      <c r="AK13" s="65">
        <v>193.28800000000001</v>
      </c>
      <c r="AL13" s="65">
        <v>148.88499999999999</v>
      </c>
      <c r="AM13" s="65">
        <v>140.80099999999999</v>
      </c>
      <c r="AN13" s="65">
        <v>127.264</v>
      </c>
      <c r="AO13" s="65">
        <v>124.441</v>
      </c>
      <c r="AP13" s="65">
        <v>134.60300000000001</v>
      </c>
      <c r="AQ13" s="65">
        <v>135.631</v>
      </c>
      <c r="AR13" s="65">
        <v>133.744</v>
      </c>
      <c r="AS13" s="65">
        <v>147.61799999999999</v>
      </c>
      <c r="AT13" s="65">
        <v>128.32400000000001</v>
      </c>
      <c r="AU13" s="65">
        <v>126.77200000000001</v>
      </c>
      <c r="AV13" s="65">
        <v>124.376</v>
      </c>
      <c r="AW13" s="65">
        <v>124.861</v>
      </c>
      <c r="AX13" s="65">
        <v>127.879</v>
      </c>
      <c r="AY13" s="65">
        <v>126.34099999999999</v>
      </c>
      <c r="AZ13" s="65">
        <v>124.95399999999999</v>
      </c>
      <c r="BA13" s="65">
        <v>124.593</v>
      </c>
      <c r="BB13" s="65">
        <v>125.068</v>
      </c>
      <c r="BC13" s="65">
        <v>124.628</v>
      </c>
      <c r="BD13" s="65">
        <v>121.706</v>
      </c>
      <c r="BE13" s="65">
        <v>84.117000000000004</v>
      </c>
      <c r="BF13" s="65">
        <v>219.209</v>
      </c>
      <c r="BG13" s="65">
        <v>217.32999999999998</v>
      </c>
      <c r="BH13" s="65">
        <v>212.929</v>
      </c>
      <c r="BI13" s="65">
        <v>221.447</v>
      </c>
      <c r="BJ13" s="65">
        <v>229.916</v>
      </c>
      <c r="BK13" s="65">
        <v>224.07499999999999</v>
      </c>
      <c r="BL13" s="65">
        <v>224.31099999999998</v>
      </c>
      <c r="BM13" s="65">
        <v>215.59800000000001</v>
      </c>
      <c r="BN13" s="65">
        <v>232.55</v>
      </c>
      <c r="BO13" s="65">
        <v>228.58799999999999</v>
      </c>
      <c r="BP13" s="65">
        <v>225.99</v>
      </c>
      <c r="BQ13" s="65">
        <v>170.89599999999999</v>
      </c>
      <c r="BR13" s="65">
        <v>101.31699999999999</v>
      </c>
      <c r="BS13" s="65">
        <v>39</v>
      </c>
      <c r="BT13" s="65">
        <v>132.33600000000001</v>
      </c>
      <c r="BU13" s="65">
        <v>118.502</v>
      </c>
      <c r="BV13" s="65">
        <v>183.39600000000002</v>
      </c>
      <c r="BW13" s="65">
        <v>178.51099999999997</v>
      </c>
      <c r="BX13" s="65">
        <v>168.65699999999998</v>
      </c>
      <c r="BY13" s="65">
        <v>162.82899999999998</v>
      </c>
      <c r="BZ13" s="65">
        <v>166.73700000000002</v>
      </c>
      <c r="CA13" s="65">
        <v>164.01400000000001</v>
      </c>
      <c r="CB13" s="65">
        <v>161.88200000000001</v>
      </c>
      <c r="CC13" s="65">
        <v>158.107</v>
      </c>
      <c r="CD13" s="65">
        <v>177.471</v>
      </c>
      <c r="CE13" s="65">
        <v>182.614</v>
      </c>
      <c r="CF13" s="65">
        <v>173.179</v>
      </c>
      <c r="CG13" s="65">
        <v>187.815</v>
      </c>
      <c r="CH13" s="65">
        <v>187.19200000000001</v>
      </c>
      <c r="CI13" s="65">
        <v>193.25400000000002</v>
      </c>
      <c r="CJ13" s="65">
        <v>195.20600000000002</v>
      </c>
      <c r="CK13" s="65">
        <v>202.809</v>
      </c>
      <c r="CL13" s="65">
        <v>202.24399999999997</v>
      </c>
      <c r="CM13" s="65">
        <v>201.74599999999998</v>
      </c>
      <c r="CN13" s="65">
        <v>198.13900000000001</v>
      </c>
      <c r="CO13" s="65">
        <v>200.27500000000001</v>
      </c>
      <c r="CP13" s="65">
        <v>203.09099999999998</v>
      </c>
      <c r="CQ13" s="65">
        <v>196.57900000000001</v>
      </c>
      <c r="CR13" s="65">
        <v>189.46699999999998</v>
      </c>
      <c r="CS13" s="65">
        <v>187.24100000000001</v>
      </c>
      <c r="CT13" s="66"/>
      <c r="CU13" s="66"/>
      <c r="CV13" s="66"/>
      <c r="CW13" s="67"/>
      <c r="CX13" s="68">
        <f t="array" ref="CX13">SUMPRODUCT(B13:CW13*0.25)</f>
        <v>3622.3542499999985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18.533000000000001</v>
      </c>
      <c r="C15" s="71">
        <v>37.502000000000002</v>
      </c>
      <c r="D15" s="71">
        <v>39.290999999999997</v>
      </c>
      <c r="E15" s="71">
        <v>24.356999999999999</v>
      </c>
      <c r="F15" s="71">
        <v>30.992999999999999</v>
      </c>
      <c r="G15" s="71">
        <v>41.331000000000003</v>
      </c>
      <c r="H15" s="71">
        <v>40.908000000000001</v>
      </c>
      <c r="I15" s="71">
        <v>40.881</v>
      </c>
      <c r="J15" s="71">
        <v>41.930999999999997</v>
      </c>
      <c r="K15" s="71">
        <v>21.710999999999999</v>
      </c>
      <c r="L15" s="71">
        <v>37.914000000000001</v>
      </c>
      <c r="M15" s="71">
        <v>21.385000000000002</v>
      </c>
      <c r="N15" s="71">
        <v>24.984000000000002</v>
      </c>
      <c r="O15" s="71">
        <v>37.119</v>
      </c>
      <c r="P15" s="71">
        <v>21.413</v>
      </c>
      <c r="Q15" s="71">
        <v>36.685000000000002</v>
      </c>
      <c r="R15" s="71">
        <v>21.451000000000001</v>
      </c>
      <c r="S15" s="71">
        <v>29.609000000000002</v>
      </c>
      <c r="T15" s="71">
        <v>24.332000000000001</v>
      </c>
      <c r="U15" s="71">
        <v>26.111000000000001</v>
      </c>
      <c r="V15" s="71">
        <v>18.334</v>
      </c>
      <c r="W15" s="71">
        <v>22.945</v>
      </c>
      <c r="X15" s="71">
        <v>23.106000000000002</v>
      </c>
      <c r="Y15" s="71">
        <v>17.27</v>
      </c>
      <c r="Z15" s="71">
        <v>18.908999999999999</v>
      </c>
      <c r="AA15" s="71">
        <v>18.231000000000002</v>
      </c>
      <c r="AB15" s="71">
        <v>18.843</v>
      </c>
      <c r="AC15" s="71">
        <v>21.279</v>
      </c>
      <c r="AD15" s="71">
        <v>20.812999999999999</v>
      </c>
      <c r="AE15" s="71">
        <v>21.007000000000001</v>
      </c>
      <c r="AF15" s="71">
        <v>20.398</v>
      </c>
      <c r="AG15" s="71">
        <v>20.245000000000001</v>
      </c>
      <c r="AH15" s="71">
        <v>14.496</v>
      </c>
      <c r="AI15" s="71">
        <v>16.189</v>
      </c>
      <c r="AJ15" s="71">
        <v>17.763000000000002</v>
      </c>
      <c r="AK15" s="71">
        <v>13.977</v>
      </c>
      <c r="AL15" s="71">
        <v>28.251000000000001</v>
      </c>
      <c r="AM15" s="71">
        <v>30.552</v>
      </c>
      <c r="AN15" s="71">
        <v>36.110999999999997</v>
      </c>
      <c r="AO15" s="71">
        <v>37.735999999999997</v>
      </c>
      <c r="AP15" s="71">
        <v>38.542000000000002</v>
      </c>
      <c r="AQ15" s="71">
        <v>41.1</v>
      </c>
      <c r="AR15" s="71">
        <v>37.817999999999998</v>
      </c>
      <c r="AS15" s="71">
        <v>27.501000000000001</v>
      </c>
      <c r="AT15" s="71">
        <v>42.298000000000002</v>
      </c>
      <c r="AU15" s="71">
        <v>41.033000000000001</v>
      </c>
      <c r="AV15" s="71">
        <v>42.820999999999998</v>
      </c>
      <c r="AW15" s="71">
        <v>38.432000000000002</v>
      </c>
      <c r="AX15" s="71">
        <v>37.470999999999997</v>
      </c>
      <c r="AY15" s="71">
        <v>36.776000000000003</v>
      </c>
      <c r="AZ15" s="71">
        <v>34.667999999999999</v>
      </c>
      <c r="BA15" s="71">
        <v>32.31</v>
      </c>
      <c r="BB15" s="71">
        <v>31.452000000000002</v>
      </c>
      <c r="BC15" s="71">
        <v>28.457000000000001</v>
      </c>
      <c r="BD15" s="71">
        <v>28.375</v>
      </c>
      <c r="BE15" s="71">
        <v>41.375</v>
      </c>
      <c r="BF15" s="71">
        <v>13.89</v>
      </c>
      <c r="BG15" s="71">
        <v>12.85</v>
      </c>
      <c r="BH15" s="71">
        <v>12.38</v>
      </c>
      <c r="BI15" s="71">
        <v>11.42</v>
      </c>
      <c r="BJ15" s="71">
        <v>10.4</v>
      </c>
      <c r="BK15" s="71">
        <v>10</v>
      </c>
      <c r="BL15" s="71">
        <v>9.41</v>
      </c>
      <c r="BM15" s="71">
        <v>10.31</v>
      </c>
      <c r="BN15" s="71">
        <v>8.6999999999999993</v>
      </c>
      <c r="BO15" s="71">
        <v>8.69</v>
      </c>
      <c r="BP15" s="71">
        <v>8.81</v>
      </c>
      <c r="BQ15" s="71">
        <v>10.369</v>
      </c>
      <c r="BR15" s="71">
        <v>39.761000000000003</v>
      </c>
      <c r="BS15" s="71">
        <v>78.721999999999994</v>
      </c>
      <c r="BT15" s="71">
        <v>31.94</v>
      </c>
      <c r="BU15" s="71">
        <v>30.684000000000001</v>
      </c>
      <c r="BV15" s="71">
        <v>20.545000000000002</v>
      </c>
      <c r="BW15" s="71">
        <v>20.213000000000001</v>
      </c>
      <c r="BX15" s="71">
        <v>24.696999999999999</v>
      </c>
      <c r="BY15" s="71">
        <v>30.573</v>
      </c>
      <c r="BZ15" s="71">
        <v>35.194000000000003</v>
      </c>
      <c r="CA15" s="71">
        <v>37.546999999999997</v>
      </c>
      <c r="CB15" s="71">
        <v>39.24</v>
      </c>
      <c r="CC15" s="71">
        <v>42.92</v>
      </c>
      <c r="CD15" s="71">
        <v>27.56</v>
      </c>
      <c r="CE15" s="71">
        <v>22.92</v>
      </c>
      <c r="CF15" s="71">
        <v>23.725999999999999</v>
      </c>
      <c r="CG15" s="71">
        <v>13.54</v>
      </c>
      <c r="CH15" s="71">
        <v>10.92</v>
      </c>
      <c r="CI15" s="71">
        <v>8.61</v>
      </c>
      <c r="CJ15" s="71">
        <v>8.3000000000000007</v>
      </c>
      <c r="CK15" s="71">
        <v>8.3000000000000007</v>
      </c>
      <c r="CL15" s="71">
        <v>8.3000000000000007</v>
      </c>
      <c r="CM15" s="71">
        <v>11.903</v>
      </c>
      <c r="CN15" s="71">
        <v>8.3000000000000007</v>
      </c>
      <c r="CO15" s="71">
        <v>8.43</v>
      </c>
      <c r="CP15" s="71">
        <v>9.1199999999999992</v>
      </c>
      <c r="CQ15" s="71">
        <v>10.1</v>
      </c>
      <c r="CR15" s="71">
        <v>11.157999999999999</v>
      </c>
      <c r="CS15" s="71">
        <v>14.272</v>
      </c>
      <c r="CT15" s="72"/>
      <c r="CU15" s="72"/>
      <c r="CV15" s="72"/>
      <c r="CW15" s="73"/>
      <c r="CX15" s="74">
        <f t="array" ref="CX15">SUMPRODUCT(B15:CW15*0.25)</f>
        <v>600.01224999999999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146.91699999999997</v>
      </c>
      <c r="C17" s="77">
        <f t="shared" ref="C17:BN17" si="0">SUM(C11:C16)</f>
        <v>155</v>
      </c>
      <c r="D17" s="77">
        <f t="shared" si="0"/>
        <v>152.39999999999998</v>
      </c>
      <c r="E17" s="77">
        <f t="shared" si="0"/>
        <v>128.4</v>
      </c>
      <c r="F17" s="77">
        <f t="shared" si="0"/>
        <v>177.29999999999998</v>
      </c>
      <c r="G17" s="77">
        <f t="shared" si="0"/>
        <v>143.04000000000002</v>
      </c>
      <c r="H17" s="77">
        <f t="shared" si="0"/>
        <v>124.678</v>
      </c>
      <c r="I17" s="77">
        <f t="shared" si="0"/>
        <v>121.07899999999999</v>
      </c>
      <c r="J17" s="77">
        <f t="shared" si="0"/>
        <v>123.14</v>
      </c>
      <c r="K17" s="77">
        <f t="shared" si="0"/>
        <v>125.2</v>
      </c>
      <c r="L17" s="77">
        <f t="shared" si="0"/>
        <v>99.384999999999991</v>
      </c>
      <c r="M17" s="77">
        <f t="shared" si="0"/>
        <v>125.2</v>
      </c>
      <c r="N17" s="77">
        <f t="shared" si="0"/>
        <v>162.87100000000001</v>
      </c>
      <c r="O17" s="77">
        <f t="shared" si="0"/>
        <v>119.3</v>
      </c>
      <c r="P17" s="77">
        <f t="shared" si="0"/>
        <v>122.8</v>
      </c>
      <c r="Q17" s="77">
        <f t="shared" si="0"/>
        <v>99.176999999999992</v>
      </c>
      <c r="R17" s="77">
        <f t="shared" si="0"/>
        <v>144.80000000000001</v>
      </c>
      <c r="S17" s="77">
        <f t="shared" si="0"/>
        <v>107.83699999999999</v>
      </c>
      <c r="T17" s="77">
        <f t="shared" si="0"/>
        <v>81.81</v>
      </c>
      <c r="U17" s="77">
        <f t="shared" si="0"/>
        <v>55.59</v>
      </c>
      <c r="V17" s="77">
        <f t="shared" si="0"/>
        <v>193.11700000000002</v>
      </c>
      <c r="W17" s="77">
        <f t="shared" si="0"/>
        <v>173.76</v>
      </c>
      <c r="X17" s="77">
        <f t="shared" si="0"/>
        <v>171.55399999999997</v>
      </c>
      <c r="Y17" s="77">
        <f t="shared" si="0"/>
        <v>213.22300000000001</v>
      </c>
      <c r="Z17" s="77">
        <f t="shared" si="0"/>
        <v>218.26999999999998</v>
      </c>
      <c r="AA17" s="77">
        <f t="shared" si="0"/>
        <v>213.755</v>
      </c>
      <c r="AB17" s="77">
        <f t="shared" si="0"/>
        <v>183.51</v>
      </c>
      <c r="AC17" s="77">
        <f t="shared" si="0"/>
        <v>170.78899999999999</v>
      </c>
      <c r="AD17" s="77">
        <f t="shared" si="0"/>
        <v>169.233</v>
      </c>
      <c r="AE17" s="77">
        <f t="shared" si="0"/>
        <v>160.86799999999999</v>
      </c>
      <c r="AF17" s="77">
        <f t="shared" si="0"/>
        <v>166.476</v>
      </c>
      <c r="AG17" s="77">
        <f t="shared" si="0"/>
        <v>166.27100000000002</v>
      </c>
      <c r="AH17" s="77">
        <f t="shared" si="0"/>
        <v>139.38200000000001</v>
      </c>
      <c r="AI17" s="77">
        <f t="shared" si="0"/>
        <v>165.88800000000001</v>
      </c>
      <c r="AJ17" s="77">
        <f t="shared" si="0"/>
        <v>189.32300000000001</v>
      </c>
      <c r="AK17" s="77">
        <f t="shared" si="0"/>
        <v>207.26500000000001</v>
      </c>
      <c r="AL17" s="77">
        <f t="shared" si="0"/>
        <v>177.136</v>
      </c>
      <c r="AM17" s="77">
        <f t="shared" si="0"/>
        <v>171.35299999999998</v>
      </c>
      <c r="AN17" s="77">
        <f t="shared" si="0"/>
        <v>163.375</v>
      </c>
      <c r="AO17" s="77">
        <f t="shared" si="0"/>
        <v>162.17699999999999</v>
      </c>
      <c r="AP17" s="77">
        <f t="shared" si="0"/>
        <v>173.14500000000001</v>
      </c>
      <c r="AQ17" s="77">
        <f t="shared" si="0"/>
        <v>176.73099999999999</v>
      </c>
      <c r="AR17" s="77">
        <f t="shared" si="0"/>
        <v>171.56200000000001</v>
      </c>
      <c r="AS17" s="77">
        <f t="shared" si="0"/>
        <v>175.119</v>
      </c>
      <c r="AT17" s="77">
        <f t="shared" si="0"/>
        <v>170.62200000000001</v>
      </c>
      <c r="AU17" s="77">
        <f t="shared" si="0"/>
        <v>167.80500000000001</v>
      </c>
      <c r="AV17" s="77">
        <f t="shared" si="0"/>
        <v>167.197</v>
      </c>
      <c r="AW17" s="77">
        <f t="shared" si="0"/>
        <v>163.29300000000001</v>
      </c>
      <c r="AX17" s="77">
        <f t="shared" si="0"/>
        <v>165.35</v>
      </c>
      <c r="AY17" s="77">
        <f t="shared" si="0"/>
        <v>163.11699999999999</v>
      </c>
      <c r="AZ17" s="77">
        <f t="shared" si="0"/>
        <v>159.62199999999999</v>
      </c>
      <c r="BA17" s="77">
        <f t="shared" si="0"/>
        <v>156.90300000000002</v>
      </c>
      <c r="BB17" s="77">
        <f t="shared" si="0"/>
        <v>156.52000000000001</v>
      </c>
      <c r="BC17" s="77">
        <f t="shared" si="0"/>
        <v>153.08500000000001</v>
      </c>
      <c r="BD17" s="77">
        <f t="shared" si="0"/>
        <v>150.08100000000002</v>
      </c>
      <c r="BE17" s="77">
        <f t="shared" si="0"/>
        <v>125.492</v>
      </c>
      <c r="BF17" s="77">
        <f t="shared" si="0"/>
        <v>233.09899999999999</v>
      </c>
      <c r="BG17" s="77">
        <f t="shared" si="0"/>
        <v>230.17999999999998</v>
      </c>
      <c r="BH17" s="77">
        <f t="shared" si="0"/>
        <v>225.309</v>
      </c>
      <c r="BI17" s="77">
        <f t="shared" si="0"/>
        <v>232.86699999999999</v>
      </c>
      <c r="BJ17" s="77">
        <f t="shared" si="0"/>
        <v>240.316</v>
      </c>
      <c r="BK17" s="77">
        <f t="shared" si="0"/>
        <v>234.07499999999999</v>
      </c>
      <c r="BL17" s="77">
        <f t="shared" si="0"/>
        <v>233.72099999999998</v>
      </c>
      <c r="BM17" s="77">
        <f t="shared" si="0"/>
        <v>225.90800000000002</v>
      </c>
      <c r="BN17" s="77">
        <f t="shared" si="0"/>
        <v>241.25</v>
      </c>
      <c r="BO17" s="77">
        <f t="shared" ref="BO17:CW17" si="1">SUM(BO11:BO16)</f>
        <v>237.27799999999999</v>
      </c>
      <c r="BP17" s="77">
        <f t="shared" si="1"/>
        <v>234.8</v>
      </c>
      <c r="BQ17" s="77">
        <f t="shared" si="1"/>
        <v>181.26499999999999</v>
      </c>
      <c r="BR17" s="77">
        <f t="shared" si="1"/>
        <v>141.078</v>
      </c>
      <c r="BS17" s="77">
        <f t="shared" si="1"/>
        <v>117.72199999999999</v>
      </c>
      <c r="BT17" s="77">
        <f t="shared" si="1"/>
        <v>164.27600000000001</v>
      </c>
      <c r="BU17" s="77">
        <f t="shared" si="1"/>
        <v>149.18600000000001</v>
      </c>
      <c r="BV17" s="77">
        <f t="shared" si="1"/>
        <v>203.94100000000003</v>
      </c>
      <c r="BW17" s="77">
        <f t="shared" si="1"/>
        <v>198.72399999999996</v>
      </c>
      <c r="BX17" s="77">
        <f t="shared" si="1"/>
        <v>193.35399999999998</v>
      </c>
      <c r="BY17" s="77">
        <f t="shared" si="1"/>
        <v>193.40199999999999</v>
      </c>
      <c r="BZ17" s="77">
        <f t="shared" si="1"/>
        <v>201.93100000000004</v>
      </c>
      <c r="CA17" s="77">
        <f t="shared" si="1"/>
        <v>201.56100000000001</v>
      </c>
      <c r="CB17" s="77">
        <f t="shared" si="1"/>
        <v>201.12200000000001</v>
      </c>
      <c r="CC17" s="77">
        <f t="shared" si="1"/>
        <v>201.02699999999999</v>
      </c>
      <c r="CD17" s="77">
        <f t="shared" si="1"/>
        <v>205.03100000000001</v>
      </c>
      <c r="CE17" s="77">
        <f t="shared" si="1"/>
        <v>205.53399999999999</v>
      </c>
      <c r="CF17" s="77">
        <f t="shared" si="1"/>
        <v>196.905</v>
      </c>
      <c r="CG17" s="77">
        <f t="shared" si="1"/>
        <v>201.35499999999999</v>
      </c>
      <c r="CH17" s="77">
        <f t="shared" si="1"/>
        <v>198.11199999999999</v>
      </c>
      <c r="CI17" s="77">
        <f t="shared" si="1"/>
        <v>201.86400000000003</v>
      </c>
      <c r="CJ17" s="77">
        <f t="shared" si="1"/>
        <v>203.50600000000003</v>
      </c>
      <c r="CK17" s="77">
        <f t="shared" si="1"/>
        <v>211.10900000000001</v>
      </c>
      <c r="CL17" s="77">
        <f t="shared" si="1"/>
        <v>210.54399999999998</v>
      </c>
      <c r="CM17" s="77">
        <f t="shared" si="1"/>
        <v>213.64899999999997</v>
      </c>
      <c r="CN17" s="77">
        <f t="shared" si="1"/>
        <v>206.43900000000002</v>
      </c>
      <c r="CO17" s="77">
        <f t="shared" si="1"/>
        <v>208.70500000000001</v>
      </c>
      <c r="CP17" s="77">
        <f t="shared" si="1"/>
        <v>212.21099999999998</v>
      </c>
      <c r="CQ17" s="77">
        <f t="shared" si="1"/>
        <v>206.679</v>
      </c>
      <c r="CR17" s="77">
        <f t="shared" si="1"/>
        <v>200.62499999999997</v>
      </c>
      <c r="CS17" s="77">
        <f t="shared" si="1"/>
        <v>201.51300000000001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4222.3664999999983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>
        <v>1.026</v>
      </c>
      <c r="AZ20" s="88">
        <v>1.3</v>
      </c>
      <c r="BA20" s="88">
        <v>1.3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0.90650000000000008</v>
      </c>
    </row>
    <row r="21" spans="1:102" ht="24.9" customHeight="1" x14ac:dyDescent="0.25">
      <c r="A21" s="92" t="s">
        <v>17</v>
      </c>
      <c r="B21" s="93">
        <v>7.4</v>
      </c>
      <c r="C21" s="94">
        <v>18</v>
      </c>
      <c r="D21" s="94">
        <v>18</v>
      </c>
      <c r="E21" s="94">
        <v>18</v>
      </c>
      <c r="F21" s="94">
        <v>2.4</v>
      </c>
      <c r="G21" s="94">
        <v>18</v>
      </c>
      <c r="H21" s="94">
        <v>18</v>
      </c>
      <c r="I21" s="94">
        <v>18</v>
      </c>
      <c r="J21" s="94">
        <v>18</v>
      </c>
      <c r="K21" s="94">
        <v>18</v>
      </c>
      <c r="L21" s="94">
        <v>12.4</v>
      </c>
      <c r="M21" s="94">
        <v>18</v>
      </c>
      <c r="N21" s="94">
        <v>18</v>
      </c>
      <c r="O21" s="94">
        <v>18</v>
      </c>
      <c r="P21" s="94">
        <v>18</v>
      </c>
      <c r="Q21" s="94">
        <v>10.4</v>
      </c>
      <c r="R21" s="94">
        <v>18</v>
      </c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66.650000000000006</v>
      </c>
    </row>
    <row r="22" spans="1:102" ht="24.9" customHeight="1" x14ac:dyDescent="0.25">
      <c r="A22" s="92" t="s">
        <v>18</v>
      </c>
      <c r="B22" s="98">
        <v>39.983000000000004</v>
      </c>
      <c r="C22" s="99">
        <v>21.8</v>
      </c>
      <c r="D22" s="99">
        <v>21.7</v>
      </c>
      <c r="E22" s="99">
        <v>21.3</v>
      </c>
      <c r="F22" s="99">
        <v>18.942</v>
      </c>
      <c r="G22" s="99">
        <v>33.659999999999997</v>
      </c>
      <c r="H22" s="99">
        <v>33.421999999999997</v>
      </c>
      <c r="I22" s="99">
        <v>33.220999999999997</v>
      </c>
      <c r="J22" s="99">
        <v>32.659999999999997</v>
      </c>
      <c r="K22" s="99">
        <v>32.700000000000003</v>
      </c>
      <c r="L22" s="99">
        <v>32.9</v>
      </c>
      <c r="M22" s="99">
        <v>32.700000000000003</v>
      </c>
      <c r="N22" s="99">
        <v>16.366</v>
      </c>
      <c r="O22" s="99">
        <v>33.5</v>
      </c>
      <c r="P22" s="99">
        <v>33.700000000000003</v>
      </c>
      <c r="Q22" s="99">
        <v>33.4</v>
      </c>
      <c r="R22" s="99">
        <v>33</v>
      </c>
      <c r="S22" s="99">
        <v>31.6</v>
      </c>
      <c r="T22" s="99">
        <v>31.120999999999999</v>
      </c>
      <c r="U22" s="99">
        <v>26.731000000000002</v>
      </c>
      <c r="V22" s="99">
        <v>35.418999999999997</v>
      </c>
      <c r="W22" s="99">
        <v>31.617000000000001</v>
      </c>
      <c r="X22" s="99">
        <v>31.847999999999999</v>
      </c>
      <c r="Y22" s="99">
        <v>30.745000000000001</v>
      </c>
      <c r="Z22" s="99">
        <v>30.308</v>
      </c>
      <c r="AA22" s="99">
        <v>27.905000000000001</v>
      </c>
      <c r="AB22" s="99">
        <v>27.937000000000001</v>
      </c>
      <c r="AC22" s="99">
        <v>33.673999999999999</v>
      </c>
      <c r="AD22" s="99">
        <v>35.161999999999999</v>
      </c>
      <c r="AE22" s="99">
        <v>39.575000000000003</v>
      </c>
      <c r="AF22" s="99">
        <v>38.226999999999997</v>
      </c>
      <c r="AG22" s="99">
        <v>41.091000000000001</v>
      </c>
      <c r="AH22" s="99">
        <v>47.691000000000003</v>
      </c>
      <c r="AI22" s="99">
        <v>49.784999999999997</v>
      </c>
      <c r="AJ22" s="99">
        <v>50.302</v>
      </c>
      <c r="AK22" s="99">
        <v>45.542999999999999</v>
      </c>
      <c r="AL22" s="99">
        <v>30.001000000000001</v>
      </c>
      <c r="AM22" s="99">
        <v>27.966999999999999</v>
      </c>
      <c r="AN22" s="99">
        <v>37.203000000000003</v>
      </c>
      <c r="AO22" s="99">
        <v>36.93</v>
      </c>
      <c r="AP22" s="99">
        <v>31.834</v>
      </c>
      <c r="AQ22" s="99">
        <v>27.199000000000002</v>
      </c>
      <c r="AR22" s="99">
        <v>25.35</v>
      </c>
      <c r="AS22" s="99">
        <v>5.7569999999999997</v>
      </c>
      <c r="AT22" s="99">
        <v>31.600999999999999</v>
      </c>
      <c r="AU22" s="99">
        <v>28.876000000000001</v>
      </c>
      <c r="AV22" s="99">
        <v>33.498999999999995</v>
      </c>
      <c r="AW22" s="99">
        <v>44.748999999999995</v>
      </c>
      <c r="AX22" s="99">
        <v>43.504999999999995</v>
      </c>
      <c r="AY22" s="99">
        <v>52.146999999999998</v>
      </c>
      <c r="AZ22" s="99">
        <v>52.300000000000004</v>
      </c>
      <c r="BA22" s="99">
        <v>52.014000000000003</v>
      </c>
      <c r="BB22" s="99">
        <v>49.4</v>
      </c>
      <c r="BC22" s="99">
        <v>46.957000000000001</v>
      </c>
      <c r="BD22" s="99">
        <v>46.446999999999996</v>
      </c>
      <c r="BE22" s="99">
        <v>60.555999999999997</v>
      </c>
      <c r="BF22" s="99"/>
      <c r="BG22" s="99"/>
      <c r="BH22" s="99"/>
      <c r="BI22" s="99"/>
      <c r="BJ22" s="99"/>
      <c r="BK22" s="99"/>
      <c r="BL22" s="99"/>
      <c r="BM22" s="99">
        <v>3.4630000000000001</v>
      </c>
      <c r="BN22" s="99"/>
      <c r="BO22" s="99"/>
      <c r="BP22" s="99"/>
      <c r="BQ22" s="99">
        <v>49.096999999999994</v>
      </c>
      <c r="BR22" s="99">
        <v>68.904000000000011</v>
      </c>
      <c r="BS22" s="99">
        <v>76.259</v>
      </c>
      <c r="BT22" s="99">
        <v>52.646999999999998</v>
      </c>
      <c r="BU22" s="99">
        <v>64.113</v>
      </c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>
        <v>0.44399999999999995</v>
      </c>
      <c r="CG22" s="99"/>
      <c r="CH22" s="99"/>
      <c r="CI22" s="99"/>
      <c r="CJ22" s="99"/>
      <c r="CK22" s="99"/>
      <c r="CL22" s="99"/>
      <c r="CM22" s="99">
        <v>1.163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567.90424999999982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>
        <v>77.546999999999997</v>
      </c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19.386749999999999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47.383000000000003</v>
      </c>
      <c r="C27" s="107">
        <f t="shared" si="2"/>
        <v>39.799999999999997</v>
      </c>
      <c r="D27" s="107">
        <f t="shared" si="2"/>
        <v>39.700000000000003</v>
      </c>
      <c r="E27" s="107">
        <f t="shared" si="2"/>
        <v>39.299999999999997</v>
      </c>
      <c r="F27" s="107">
        <f t="shared" si="2"/>
        <v>21.341999999999999</v>
      </c>
      <c r="G27" s="107">
        <f t="shared" si="2"/>
        <v>51.66</v>
      </c>
      <c r="H27" s="107">
        <f t="shared" si="2"/>
        <v>51.421999999999997</v>
      </c>
      <c r="I27" s="107">
        <f t="shared" si="2"/>
        <v>51.220999999999997</v>
      </c>
      <c r="J27" s="107">
        <f t="shared" si="2"/>
        <v>50.66</v>
      </c>
      <c r="K27" s="107">
        <f t="shared" si="2"/>
        <v>50.7</v>
      </c>
      <c r="L27" s="107">
        <f t="shared" si="2"/>
        <v>45.3</v>
      </c>
      <c r="M27" s="107">
        <f t="shared" si="2"/>
        <v>50.7</v>
      </c>
      <c r="N27" s="107">
        <f t="shared" si="2"/>
        <v>34.366</v>
      </c>
      <c r="O27" s="107">
        <f t="shared" si="2"/>
        <v>51.5</v>
      </c>
      <c r="P27" s="107">
        <f t="shared" si="2"/>
        <v>51.7</v>
      </c>
      <c r="Q27" s="107">
        <f>SUM(Q20:Q26)</f>
        <v>43.8</v>
      </c>
      <c r="R27" s="107">
        <f t="shared" ref="R27:CC27" si="3">SUM(R20:R26)</f>
        <v>51</v>
      </c>
      <c r="S27" s="107">
        <f t="shared" si="3"/>
        <v>31.6</v>
      </c>
      <c r="T27" s="107">
        <f t="shared" si="3"/>
        <v>108.66799999999999</v>
      </c>
      <c r="U27" s="107">
        <f t="shared" si="3"/>
        <v>26.731000000000002</v>
      </c>
      <c r="V27" s="107">
        <f t="shared" si="3"/>
        <v>35.418999999999997</v>
      </c>
      <c r="W27" s="107">
        <f t="shared" si="3"/>
        <v>31.617000000000001</v>
      </c>
      <c r="X27" s="107">
        <f t="shared" si="3"/>
        <v>31.847999999999999</v>
      </c>
      <c r="Y27" s="107">
        <f t="shared" si="3"/>
        <v>30.745000000000001</v>
      </c>
      <c r="Z27" s="107">
        <f t="shared" si="3"/>
        <v>30.308</v>
      </c>
      <c r="AA27" s="107">
        <f t="shared" si="3"/>
        <v>27.905000000000001</v>
      </c>
      <c r="AB27" s="107">
        <f t="shared" si="3"/>
        <v>27.937000000000001</v>
      </c>
      <c r="AC27" s="107">
        <f t="shared" si="3"/>
        <v>33.673999999999999</v>
      </c>
      <c r="AD27" s="107">
        <f t="shared" si="3"/>
        <v>35.161999999999999</v>
      </c>
      <c r="AE27" s="107">
        <f t="shared" si="3"/>
        <v>39.575000000000003</v>
      </c>
      <c r="AF27" s="107">
        <f t="shared" si="3"/>
        <v>38.226999999999997</v>
      </c>
      <c r="AG27" s="107">
        <f t="shared" si="3"/>
        <v>41.091000000000001</v>
      </c>
      <c r="AH27" s="107">
        <f t="shared" si="3"/>
        <v>47.691000000000003</v>
      </c>
      <c r="AI27" s="107">
        <f t="shared" si="3"/>
        <v>49.784999999999997</v>
      </c>
      <c r="AJ27" s="107">
        <f t="shared" si="3"/>
        <v>50.302</v>
      </c>
      <c r="AK27" s="107">
        <f t="shared" si="3"/>
        <v>45.542999999999999</v>
      </c>
      <c r="AL27" s="107">
        <f t="shared" si="3"/>
        <v>30.001000000000001</v>
      </c>
      <c r="AM27" s="107">
        <f t="shared" si="3"/>
        <v>27.966999999999999</v>
      </c>
      <c r="AN27" s="107">
        <f t="shared" si="3"/>
        <v>37.203000000000003</v>
      </c>
      <c r="AO27" s="107">
        <f t="shared" si="3"/>
        <v>36.93</v>
      </c>
      <c r="AP27" s="107">
        <f t="shared" si="3"/>
        <v>31.834</v>
      </c>
      <c r="AQ27" s="107">
        <f t="shared" si="3"/>
        <v>27.199000000000002</v>
      </c>
      <c r="AR27" s="107">
        <f t="shared" si="3"/>
        <v>25.35</v>
      </c>
      <c r="AS27" s="107">
        <f t="shared" si="3"/>
        <v>5.7569999999999997</v>
      </c>
      <c r="AT27" s="107">
        <f t="shared" si="3"/>
        <v>31.600999999999999</v>
      </c>
      <c r="AU27" s="107">
        <f t="shared" si="3"/>
        <v>28.876000000000001</v>
      </c>
      <c r="AV27" s="107">
        <f t="shared" si="3"/>
        <v>33.498999999999995</v>
      </c>
      <c r="AW27" s="107">
        <f t="shared" si="3"/>
        <v>44.748999999999995</v>
      </c>
      <c r="AX27" s="107">
        <f t="shared" si="3"/>
        <v>43.504999999999995</v>
      </c>
      <c r="AY27" s="107">
        <f t="shared" si="3"/>
        <v>53.173000000000002</v>
      </c>
      <c r="AZ27" s="107">
        <f t="shared" si="3"/>
        <v>53.6</v>
      </c>
      <c r="BA27" s="107">
        <f t="shared" si="3"/>
        <v>53.314</v>
      </c>
      <c r="BB27" s="107">
        <f t="shared" si="3"/>
        <v>49.4</v>
      </c>
      <c r="BC27" s="107">
        <f t="shared" si="3"/>
        <v>46.957000000000001</v>
      </c>
      <c r="BD27" s="107">
        <f t="shared" si="3"/>
        <v>46.446999999999996</v>
      </c>
      <c r="BE27" s="107">
        <f t="shared" si="3"/>
        <v>60.555999999999997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3.4630000000000001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49.096999999999994</v>
      </c>
      <c r="BR27" s="107">
        <f t="shared" si="3"/>
        <v>68.904000000000011</v>
      </c>
      <c r="BS27" s="107">
        <f t="shared" si="3"/>
        <v>76.259</v>
      </c>
      <c r="BT27" s="107">
        <f t="shared" si="3"/>
        <v>52.646999999999998</v>
      </c>
      <c r="BU27" s="107">
        <f t="shared" si="3"/>
        <v>64.113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0.44399999999999995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1.163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654.84749999999985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194.3</v>
      </c>
      <c r="C31" s="94">
        <v>194.8</v>
      </c>
      <c r="D31" s="94">
        <v>192.1</v>
      </c>
      <c r="E31" s="94">
        <v>167.7</v>
      </c>
      <c r="F31" s="94">
        <v>198.642</v>
      </c>
      <c r="G31" s="94">
        <v>194.7</v>
      </c>
      <c r="H31" s="94">
        <v>176.1</v>
      </c>
      <c r="I31" s="94">
        <v>172.3</v>
      </c>
      <c r="J31" s="94">
        <v>173.8</v>
      </c>
      <c r="K31" s="94">
        <v>175.9</v>
      </c>
      <c r="L31" s="94">
        <v>144.685</v>
      </c>
      <c r="M31" s="94">
        <v>175.9</v>
      </c>
      <c r="N31" s="94">
        <v>197.23699999999999</v>
      </c>
      <c r="O31" s="94">
        <v>170.8</v>
      </c>
      <c r="P31" s="94">
        <v>174.5</v>
      </c>
      <c r="Q31" s="94">
        <v>142.977</v>
      </c>
      <c r="R31" s="94">
        <v>195.8</v>
      </c>
      <c r="S31" s="94">
        <v>139.43700000000001</v>
      </c>
      <c r="T31" s="94">
        <v>190.47800000000001</v>
      </c>
      <c r="U31" s="94">
        <v>82.320999999999998</v>
      </c>
      <c r="V31" s="94">
        <v>228.536</v>
      </c>
      <c r="W31" s="94">
        <v>205.37700000000001</v>
      </c>
      <c r="X31" s="94">
        <v>203.40199999999999</v>
      </c>
      <c r="Y31" s="94">
        <v>243.96799999999999</v>
      </c>
      <c r="Z31" s="94">
        <v>248.578</v>
      </c>
      <c r="AA31" s="94">
        <v>241.66</v>
      </c>
      <c r="AB31" s="94">
        <v>211.447</v>
      </c>
      <c r="AC31" s="94">
        <v>204.46299999999999</v>
      </c>
      <c r="AD31" s="94">
        <v>204.39500000000001</v>
      </c>
      <c r="AE31" s="94">
        <v>200.44300000000001</v>
      </c>
      <c r="AF31" s="94">
        <v>204.703</v>
      </c>
      <c r="AG31" s="94">
        <v>207.36199999999999</v>
      </c>
      <c r="AH31" s="94">
        <v>187.07300000000001</v>
      </c>
      <c r="AI31" s="94">
        <v>215.673</v>
      </c>
      <c r="AJ31" s="94">
        <v>239.625</v>
      </c>
      <c r="AK31" s="94">
        <v>252.80799999999999</v>
      </c>
      <c r="AL31" s="94">
        <v>207.137</v>
      </c>
      <c r="AM31" s="94">
        <v>199.32</v>
      </c>
      <c r="AN31" s="94">
        <v>200.578</v>
      </c>
      <c r="AO31" s="94">
        <v>199.107</v>
      </c>
      <c r="AP31" s="94">
        <v>204.97900000000001</v>
      </c>
      <c r="AQ31" s="94">
        <v>203.93</v>
      </c>
      <c r="AR31" s="94">
        <v>196.91200000000001</v>
      </c>
      <c r="AS31" s="94">
        <v>180.876</v>
      </c>
      <c r="AT31" s="94">
        <v>202.22300000000001</v>
      </c>
      <c r="AU31" s="94">
        <v>196.68100000000001</v>
      </c>
      <c r="AV31" s="94">
        <v>200.696</v>
      </c>
      <c r="AW31" s="94">
        <v>208.042</v>
      </c>
      <c r="AX31" s="94">
        <v>208.85499999999999</v>
      </c>
      <c r="AY31" s="94">
        <v>216.29</v>
      </c>
      <c r="AZ31" s="94">
        <v>213.22200000000001</v>
      </c>
      <c r="BA31" s="94">
        <v>210.21700000000001</v>
      </c>
      <c r="BB31" s="94">
        <v>205.92</v>
      </c>
      <c r="BC31" s="94">
        <v>200.042</v>
      </c>
      <c r="BD31" s="94">
        <v>196.52799999999999</v>
      </c>
      <c r="BE31" s="94">
        <v>186.048</v>
      </c>
      <c r="BF31" s="94">
        <v>233.09899999999999</v>
      </c>
      <c r="BG31" s="94">
        <v>230.18</v>
      </c>
      <c r="BH31" s="94">
        <v>225.309</v>
      </c>
      <c r="BI31" s="94">
        <v>232.86699999999999</v>
      </c>
      <c r="BJ31" s="94">
        <v>240.316</v>
      </c>
      <c r="BK31" s="94">
        <v>234.07499999999999</v>
      </c>
      <c r="BL31" s="94">
        <v>233.721</v>
      </c>
      <c r="BM31" s="94">
        <v>229.37100000000001</v>
      </c>
      <c r="BN31" s="94">
        <v>241.25</v>
      </c>
      <c r="BO31" s="94">
        <v>237.27799999999999</v>
      </c>
      <c r="BP31" s="94">
        <v>234.8</v>
      </c>
      <c r="BQ31" s="94">
        <v>230.36199999999999</v>
      </c>
      <c r="BR31" s="94">
        <v>209.982</v>
      </c>
      <c r="BS31" s="94">
        <v>193.98099999999999</v>
      </c>
      <c r="BT31" s="94">
        <v>216.923</v>
      </c>
      <c r="BU31" s="94">
        <v>213.29900000000001</v>
      </c>
      <c r="BV31" s="94">
        <v>203.941</v>
      </c>
      <c r="BW31" s="94">
        <v>198.72399999999999</v>
      </c>
      <c r="BX31" s="94">
        <v>193.35400000000001</v>
      </c>
      <c r="BY31" s="94">
        <v>193.40199999999999</v>
      </c>
      <c r="BZ31" s="94">
        <v>201.93100000000001</v>
      </c>
      <c r="CA31" s="94">
        <v>201.56100000000001</v>
      </c>
      <c r="CB31" s="94">
        <v>201.12200000000001</v>
      </c>
      <c r="CC31" s="94">
        <v>201.02699999999999</v>
      </c>
      <c r="CD31" s="94">
        <v>205.03100000000001</v>
      </c>
      <c r="CE31" s="94">
        <v>205.53399999999999</v>
      </c>
      <c r="CF31" s="94">
        <v>197.34899999999999</v>
      </c>
      <c r="CG31" s="94">
        <v>201.35499999999999</v>
      </c>
      <c r="CH31" s="94">
        <v>198.11199999999999</v>
      </c>
      <c r="CI31" s="94">
        <v>201.864</v>
      </c>
      <c r="CJ31" s="94">
        <v>203.506</v>
      </c>
      <c r="CK31" s="94">
        <v>211.10900000000001</v>
      </c>
      <c r="CL31" s="94">
        <v>210.54400000000001</v>
      </c>
      <c r="CM31" s="94">
        <v>214.81200000000001</v>
      </c>
      <c r="CN31" s="94">
        <v>206.43899999999999</v>
      </c>
      <c r="CO31" s="94">
        <v>208.70500000000001</v>
      </c>
      <c r="CP31" s="94">
        <v>212.21100000000001</v>
      </c>
      <c r="CQ31" s="94">
        <v>206.679</v>
      </c>
      <c r="CR31" s="94">
        <v>200.625</v>
      </c>
      <c r="CS31" s="94">
        <v>201.51300000000001</v>
      </c>
      <c r="CT31" s="95"/>
      <c r="CU31" s="95"/>
      <c r="CV31" s="95"/>
      <c r="CW31" s="96"/>
      <c r="CX31" s="97">
        <f t="array" ref="CX31">SUMPRODUCT(B31:CW31*0.25)</f>
        <v>4877.2140000000018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194.3</v>
      </c>
      <c r="C33" s="77">
        <f t="shared" ref="C33:BN33" si="5">SUM(C30:C32)</f>
        <v>194.8</v>
      </c>
      <c r="D33" s="77">
        <f t="shared" si="5"/>
        <v>192.1</v>
      </c>
      <c r="E33" s="77">
        <f t="shared" si="5"/>
        <v>167.7</v>
      </c>
      <c r="F33" s="77">
        <f t="shared" si="5"/>
        <v>198.642</v>
      </c>
      <c r="G33" s="77">
        <f t="shared" si="5"/>
        <v>194.7</v>
      </c>
      <c r="H33" s="77">
        <f t="shared" si="5"/>
        <v>176.1</v>
      </c>
      <c r="I33" s="77">
        <f t="shared" si="5"/>
        <v>172.3</v>
      </c>
      <c r="J33" s="77">
        <f t="shared" si="5"/>
        <v>173.8</v>
      </c>
      <c r="K33" s="77">
        <f t="shared" si="5"/>
        <v>175.9</v>
      </c>
      <c r="L33" s="77">
        <f t="shared" si="5"/>
        <v>144.685</v>
      </c>
      <c r="M33" s="77">
        <f t="shared" si="5"/>
        <v>175.9</v>
      </c>
      <c r="N33" s="77">
        <f t="shared" si="5"/>
        <v>197.23699999999999</v>
      </c>
      <c r="O33" s="77">
        <f t="shared" si="5"/>
        <v>170.8</v>
      </c>
      <c r="P33" s="77">
        <f t="shared" si="5"/>
        <v>174.5</v>
      </c>
      <c r="Q33" s="77">
        <f t="shared" si="5"/>
        <v>142.977</v>
      </c>
      <c r="R33" s="77">
        <f t="shared" si="5"/>
        <v>195.8</v>
      </c>
      <c r="S33" s="77">
        <f t="shared" si="5"/>
        <v>139.43700000000001</v>
      </c>
      <c r="T33" s="77">
        <f t="shared" si="5"/>
        <v>190.47800000000001</v>
      </c>
      <c r="U33" s="77">
        <f t="shared" si="5"/>
        <v>82.320999999999998</v>
      </c>
      <c r="V33" s="77">
        <f t="shared" si="5"/>
        <v>228.536</v>
      </c>
      <c r="W33" s="77">
        <f t="shared" si="5"/>
        <v>205.37700000000001</v>
      </c>
      <c r="X33" s="77">
        <f t="shared" si="5"/>
        <v>203.40199999999999</v>
      </c>
      <c r="Y33" s="77">
        <f t="shared" si="5"/>
        <v>243.96799999999999</v>
      </c>
      <c r="Z33" s="77">
        <f t="shared" si="5"/>
        <v>248.578</v>
      </c>
      <c r="AA33" s="77">
        <f t="shared" si="5"/>
        <v>241.66</v>
      </c>
      <c r="AB33" s="77">
        <f t="shared" si="5"/>
        <v>211.447</v>
      </c>
      <c r="AC33" s="77">
        <f t="shared" si="5"/>
        <v>204.46299999999999</v>
      </c>
      <c r="AD33" s="77">
        <f t="shared" si="5"/>
        <v>204.39500000000001</v>
      </c>
      <c r="AE33" s="77">
        <f t="shared" si="5"/>
        <v>200.44300000000001</v>
      </c>
      <c r="AF33" s="77">
        <f t="shared" si="5"/>
        <v>204.703</v>
      </c>
      <c r="AG33" s="77">
        <f t="shared" si="5"/>
        <v>207.36199999999999</v>
      </c>
      <c r="AH33" s="77">
        <f t="shared" si="5"/>
        <v>187.07300000000001</v>
      </c>
      <c r="AI33" s="77">
        <f t="shared" si="5"/>
        <v>215.673</v>
      </c>
      <c r="AJ33" s="77">
        <f t="shared" si="5"/>
        <v>239.625</v>
      </c>
      <c r="AK33" s="77">
        <f t="shared" si="5"/>
        <v>252.80799999999999</v>
      </c>
      <c r="AL33" s="77">
        <f t="shared" si="5"/>
        <v>207.137</v>
      </c>
      <c r="AM33" s="77">
        <f t="shared" si="5"/>
        <v>199.32</v>
      </c>
      <c r="AN33" s="77">
        <f t="shared" si="5"/>
        <v>200.578</v>
      </c>
      <c r="AO33" s="77">
        <f t="shared" si="5"/>
        <v>199.107</v>
      </c>
      <c r="AP33" s="77">
        <f t="shared" si="5"/>
        <v>204.97900000000001</v>
      </c>
      <c r="AQ33" s="77">
        <f t="shared" si="5"/>
        <v>203.93</v>
      </c>
      <c r="AR33" s="77">
        <f t="shared" si="5"/>
        <v>196.91200000000001</v>
      </c>
      <c r="AS33" s="77">
        <f t="shared" si="5"/>
        <v>180.876</v>
      </c>
      <c r="AT33" s="77">
        <f t="shared" si="5"/>
        <v>202.22300000000001</v>
      </c>
      <c r="AU33" s="77">
        <f t="shared" si="5"/>
        <v>196.68100000000001</v>
      </c>
      <c r="AV33" s="77">
        <f t="shared" si="5"/>
        <v>200.696</v>
      </c>
      <c r="AW33" s="77">
        <f t="shared" si="5"/>
        <v>208.042</v>
      </c>
      <c r="AX33" s="77">
        <f t="shared" si="5"/>
        <v>208.85499999999999</v>
      </c>
      <c r="AY33" s="77">
        <f t="shared" si="5"/>
        <v>216.29</v>
      </c>
      <c r="AZ33" s="77">
        <f t="shared" si="5"/>
        <v>213.22200000000001</v>
      </c>
      <c r="BA33" s="77">
        <f t="shared" si="5"/>
        <v>210.21700000000001</v>
      </c>
      <c r="BB33" s="77">
        <f t="shared" si="5"/>
        <v>205.92</v>
      </c>
      <c r="BC33" s="77">
        <f t="shared" si="5"/>
        <v>200.042</v>
      </c>
      <c r="BD33" s="77">
        <f t="shared" si="5"/>
        <v>196.52799999999999</v>
      </c>
      <c r="BE33" s="77">
        <f t="shared" si="5"/>
        <v>186.048</v>
      </c>
      <c r="BF33" s="77">
        <f t="shared" si="5"/>
        <v>233.09899999999999</v>
      </c>
      <c r="BG33" s="77">
        <f t="shared" si="5"/>
        <v>230.18</v>
      </c>
      <c r="BH33" s="77">
        <f t="shared" si="5"/>
        <v>225.309</v>
      </c>
      <c r="BI33" s="77">
        <f t="shared" si="5"/>
        <v>232.86699999999999</v>
      </c>
      <c r="BJ33" s="77">
        <f t="shared" si="5"/>
        <v>240.316</v>
      </c>
      <c r="BK33" s="77">
        <f t="shared" si="5"/>
        <v>234.07499999999999</v>
      </c>
      <c r="BL33" s="77">
        <f t="shared" si="5"/>
        <v>233.721</v>
      </c>
      <c r="BM33" s="77">
        <f t="shared" si="5"/>
        <v>229.37100000000001</v>
      </c>
      <c r="BN33" s="77">
        <f t="shared" si="5"/>
        <v>241.25</v>
      </c>
      <c r="BO33" s="77">
        <f t="shared" ref="BO33:CW33" si="6">SUM(BO30:BO32)</f>
        <v>237.27799999999999</v>
      </c>
      <c r="BP33" s="77">
        <f t="shared" si="6"/>
        <v>234.8</v>
      </c>
      <c r="BQ33" s="77">
        <f t="shared" si="6"/>
        <v>230.36199999999999</v>
      </c>
      <c r="BR33" s="77">
        <f t="shared" si="6"/>
        <v>209.982</v>
      </c>
      <c r="BS33" s="77">
        <f t="shared" si="6"/>
        <v>193.98099999999999</v>
      </c>
      <c r="BT33" s="77">
        <f t="shared" si="6"/>
        <v>216.923</v>
      </c>
      <c r="BU33" s="77">
        <f t="shared" si="6"/>
        <v>213.29900000000001</v>
      </c>
      <c r="BV33" s="77">
        <f t="shared" si="6"/>
        <v>203.941</v>
      </c>
      <c r="BW33" s="77">
        <f t="shared" si="6"/>
        <v>198.72399999999999</v>
      </c>
      <c r="BX33" s="77">
        <f t="shared" si="6"/>
        <v>193.35400000000001</v>
      </c>
      <c r="BY33" s="77">
        <f t="shared" si="6"/>
        <v>193.40199999999999</v>
      </c>
      <c r="BZ33" s="77">
        <f t="shared" si="6"/>
        <v>201.93100000000001</v>
      </c>
      <c r="CA33" s="77">
        <f t="shared" si="6"/>
        <v>201.56100000000001</v>
      </c>
      <c r="CB33" s="77">
        <f t="shared" si="6"/>
        <v>201.12200000000001</v>
      </c>
      <c r="CC33" s="77">
        <f t="shared" si="6"/>
        <v>201.02699999999999</v>
      </c>
      <c r="CD33" s="77">
        <f t="shared" si="6"/>
        <v>205.03100000000001</v>
      </c>
      <c r="CE33" s="77">
        <f t="shared" si="6"/>
        <v>205.53399999999999</v>
      </c>
      <c r="CF33" s="77">
        <f t="shared" si="6"/>
        <v>197.34899999999999</v>
      </c>
      <c r="CG33" s="77">
        <f t="shared" si="6"/>
        <v>201.35499999999999</v>
      </c>
      <c r="CH33" s="77">
        <f t="shared" si="6"/>
        <v>198.11199999999999</v>
      </c>
      <c r="CI33" s="77">
        <f t="shared" si="6"/>
        <v>201.864</v>
      </c>
      <c r="CJ33" s="77">
        <f t="shared" si="6"/>
        <v>203.506</v>
      </c>
      <c r="CK33" s="77">
        <f t="shared" si="6"/>
        <v>211.10900000000001</v>
      </c>
      <c r="CL33" s="77">
        <f t="shared" si="6"/>
        <v>210.54400000000001</v>
      </c>
      <c r="CM33" s="77">
        <f t="shared" si="6"/>
        <v>214.81200000000001</v>
      </c>
      <c r="CN33" s="77">
        <f t="shared" si="6"/>
        <v>206.43899999999999</v>
      </c>
      <c r="CO33" s="77">
        <f t="shared" si="6"/>
        <v>208.70500000000001</v>
      </c>
      <c r="CP33" s="77">
        <f t="shared" si="6"/>
        <v>212.21100000000001</v>
      </c>
      <c r="CQ33" s="77">
        <f t="shared" si="6"/>
        <v>206.679</v>
      </c>
      <c r="CR33" s="77">
        <f t="shared" si="6"/>
        <v>200.625</v>
      </c>
      <c r="CS33" s="77">
        <f t="shared" si="6"/>
        <v>201.51300000000001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4877.2140000000018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>
        <v>5</v>
      </c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1.25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5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1.25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>
        <v>5</v>
      </c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1.25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5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1.25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194.29999999999998</v>
      </c>
      <c r="C53" s="107">
        <f t="shared" ref="C53:BN53" si="13">C17+C27+C41</f>
        <v>194.8</v>
      </c>
      <c r="D53" s="107">
        <f t="shared" si="13"/>
        <v>192.09999999999997</v>
      </c>
      <c r="E53" s="107">
        <f t="shared" si="13"/>
        <v>167.7</v>
      </c>
      <c r="F53" s="107">
        <f t="shared" si="13"/>
        <v>198.642</v>
      </c>
      <c r="G53" s="107">
        <f t="shared" si="13"/>
        <v>194.70000000000002</v>
      </c>
      <c r="H53" s="107">
        <f t="shared" si="13"/>
        <v>176.1</v>
      </c>
      <c r="I53" s="107">
        <f t="shared" si="13"/>
        <v>172.29999999999998</v>
      </c>
      <c r="J53" s="107">
        <f t="shared" si="13"/>
        <v>173.8</v>
      </c>
      <c r="K53" s="107">
        <f t="shared" si="13"/>
        <v>175.9</v>
      </c>
      <c r="L53" s="107">
        <f t="shared" si="13"/>
        <v>144.685</v>
      </c>
      <c r="M53" s="107">
        <f t="shared" si="13"/>
        <v>175.9</v>
      </c>
      <c r="N53" s="107">
        <f t="shared" si="13"/>
        <v>197.23700000000002</v>
      </c>
      <c r="O53" s="107">
        <f t="shared" si="13"/>
        <v>170.8</v>
      </c>
      <c r="P53" s="107">
        <f t="shared" si="13"/>
        <v>174.5</v>
      </c>
      <c r="Q53" s="107">
        <f t="shared" si="13"/>
        <v>142.97699999999998</v>
      </c>
      <c r="R53" s="107">
        <f t="shared" si="13"/>
        <v>195.8</v>
      </c>
      <c r="S53" s="107">
        <f t="shared" si="13"/>
        <v>139.43699999999998</v>
      </c>
      <c r="T53" s="107">
        <f t="shared" si="13"/>
        <v>190.47800000000001</v>
      </c>
      <c r="U53" s="107">
        <f t="shared" si="13"/>
        <v>82.320999999999998</v>
      </c>
      <c r="V53" s="107">
        <f t="shared" si="13"/>
        <v>228.536</v>
      </c>
      <c r="W53" s="107">
        <f t="shared" si="13"/>
        <v>205.37699999999998</v>
      </c>
      <c r="X53" s="107">
        <f t="shared" si="13"/>
        <v>203.40199999999999</v>
      </c>
      <c r="Y53" s="107">
        <f t="shared" si="13"/>
        <v>243.96800000000002</v>
      </c>
      <c r="Z53" s="107">
        <f t="shared" si="13"/>
        <v>248.57799999999997</v>
      </c>
      <c r="AA53" s="107">
        <f t="shared" si="13"/>
        <v>241.66</v>
      </c>
      <c r="AB53" s="107">
        <f t="shared" si="13"/>
        <v>211.447</v>
      </c>
      <c r="AC53" s="107">
        <f t="shared" si="13"/>
        <v>204.46299999999999</v>
      </c>
      <c r="AD53" s="107">
        <f t="shared" si="13"/>
        <v>204.39500000000001</v>
      </c>
      <c r="AE53" s="107">
        <f t="shared" si="13"/>
        <v>200.44299999999998</v>
      </c>
      <c r="AF53" s="107">
        <f t="shared" si="13"/>
        <v>204.703</v>
      </c>
      <c r="AG53" s="107">
        <f t="shared" si="13"/>
        <v>207.36200000000002</v>
      </c>
      <c r="AH53" s="107">
        <f t="shared" si="13"/>
        <v>187.07300000000001</v>
      </c>
      <c r="AI53" s="107">
        <f t="shared" si="13"/>
        <v>215.673</v>
      </c>
      <c r="AJ53" s="107">
        <f t="shared" si="13"/>
        <v>239.625</v>
      </c>
      <c r="AK53" s="107">
        <f t="shared" si="13"/>
        <v>252.80800000000002</v>
      </c>
      <c r="AL53" s="107">
        <f t="shared" si="13"/>
        <v>207.137</v>
      </c>
      <c r="AM53" s="107">
        <f t="shared" si="13"/>
        <v>199.32</v>
      </c>
      <c r="AN53" s="107">
        <f t="shared" si="13"/>
        <v>200.578</v>
      </c>
      <c r="AO53" s="107">
        <f t="shared" si="13"/>
        <v>199.107</v>
      </c>
      <c r="AP53" s="107">
        <f t="shared" si="13"/>
        <v>204.97900000000001</v>
      </c>
      <c r="AQ53" s="107">
        <f t="shared" si="13"/>
        <v>203.93</v>
      </c>
      <c r="AR53" s="107">
        <f t="shared" si="13"/>
        <v>196.91200000000001</v>
      </c>
      <c r="AS53" s="107">
        <f t="shared" si="13"/>
        <v>180.876</v>
      </c>
      <c r="AT53" s="107">
        <f t="shared" si="13"/>
        <v>202.22300000000001</v>
      </c>
      <c r="AU53" s="107">
        <f t="shared" si="13"/>
        <v>196.68100000000001</v>
      </c>
      <c r="AV53" s="107">
        <f t="shared" si="13"/>
        <v>200.696</v>
      </c>
      <c r="AW53" s="107">
        <f t="shared" si="13"/>
        <v>208.042</v>
      </c>
      <c r="AX53" s="107">
        <f t="shared" si="13"/>
        <v>208.85499999999999</v>
      </c>
      <c r="AY53" s="107">
        <f t="shared" si="13"/>
        <v>216.29</v>
      </c>
      <c r="AZ53" s="107">
        <f t="shared" si="13"/>
        <v>213.22199999999998</v>
      </c>
      <c r="BA53" s="107">
        <f t="shared" si="13"/>
        <v>210.21700000000001</v>
      </c>
      <c r="BB53" s="107">
        <f t="shared" si="13"/>
        <v>205.92000000000002</v>
      </c>
      <c r="BC53" s="107">
        <f t="shared" si="13"/>
        <v>200.042</v>
      </c>
      <c r="BD53" s="107">
        <f t="shared" si="13"/>
        <v>196.52800000000002</v>
      </c>
      <c r="BE53" s="107">
        <f t="shared" si="13"/>
        <v>186.048</v>
      </c>
      <c r="BF53" s="107">
        <f t="shared" si="13"/>
        <v>233.09899999999999</v>
      </c>
      <c r="BG53" s="107">
        <f t="shared" si="13"/>
        <v>230.17999999999998</v>
      </c>
      <c r="BH53" s="107">
        <f t="shared" si="13"/>
        <v>225.309</v>
      </c>
      <c r="BI53" s="107">
        <f t="shared" si="13"/>
        <v>232.86699999999999</v>
      </c>
      <c r="BJ53" s="107">
        <f t="shared" si="13"/>
        <v>240.316</v>
      </c>
      <c r="BK53" s="107">
        <f t="shared" si="13"/>
        <v>234.07499999999999</v>
      </c>
      <c r="BL53" s="107">
        <f t="shared" si="13"/>
        <v>233.72099999999998</v>
      </c>
      <c r="BM53" s="107">
        <f t="shared" si="13"/>
        <v>229.37100000000001</v>
      </c>
      <c r="BN53" s="107">
        <f t="shared" si="13"/>
        <v>241.25</v>
      </c>
      <c r="BO53" s="107">
        <f t="shared" ref="BO53:CX53" si="14">BO17+BO27+BO41</f>
        <v>237.27799999999999</v>
      </c>
      <c r="BP53" s="107">
        <f t="shared" si="14"/>
        <v>234.8</v>
      </c>
      <c r="BQ53" s="107">
        <f t="shared" si="14"/>
        <v>230.36199999999997</v>
      </c>
      <c r="BR53" s="107">
        <f t="shared" si="14"/>
        <v>209.98200000000003</v>
      </c>
      <c r="BS53" s="107">
        <f t="shared" si="14"/>
        <v>198.98099999999999</v>
      </c>
      <c r="BT53" s="107">
        <f t="shared" si="14"/>
        <v>216.923</v>
      </c>
      <c r="BU53" s="107">
        <f t="shared" si="14"/>
        <v>213.29900000000001</v>
      </c>
      <c r="BV53" s="107">
        <f t="shared" si="14"/>
        <v>203.94100000000003</v>
      </c>
      <c r="BW53" s="107">
        <f t="shared" si="14"/>
        <v>198.72399999999996</v>
      </c>
      <c r="BX53" s="107">
        <f t="shared" si="14"/>
        <v>193.35399999999998</v>
      </c>
      <c r="BY53" s="107">
        <f t="shared" si="14"/>
        <v>193.40199999999999</v>
      </c>
      <c r="BZ53" s="107">
        <f t="shared" si="14"/>
        <v>201.93100000000004</v>
      </c>
      <c r="CA53" s="107">
        <f t="shared" si="14"/>
        <v>201.56100000000001</v>
      </c>
      <c r="CB53" s="107">
        <f t="shared" si="14"/>
        <v>201.12200000000001</v>
      </c>
      <c r="CC53" s="107">
        <f t="shared" si="14"/>
        <v>201.02699999999999</v>
      </c>
      <c r="CD53" s="107">
        <f t="shared" si="14"/>
        <v>205.03100000000001</v>
      </c>
      <c r="CE53" s="107">
        <f t="shared" si="14"/>
        <v>205.53399999999999</v>
      </c>
      <c r="CF53" s="107">
        <f t="shared" si="14"/>
        <v>197.34899999999999</v>
      </c>
      <c r="CG53" s="107">
        <f t="shared" si="14"/>
        <v>201.35499999999999</v>
      </c>
      <c r="CH53" s="107">
        <f t="shared" si="14"/>
        <v>198.11199999999999</v>
      </c>
      <c r="CI53" s="107">
        <f t="shared" si="14"/>
        <v>201.86400000000003</v>
      </c>
      <c r="CJ53" s="107">
        <f t="shared" si="14"/>
        <v>203.50600000000003</v>
      </c>
      <c r="CK53" s="107">
        <f t="shared" si="14"/>
        <v>211.10900000000001</v>
      </c>
      <c r="CL53" s="107">
        <f t="shared" si="14"/>
        <v>210.54399999999998</v>
      </c>
      <c r="CM53" s="107">
        <f t="shared" si="14"/>
        <v>214.81199999999998</v>
      </c>
      <c r="CN53" s="107">
        <f t="shared" si="14"/>
        <v>206.43900000000002</v>
      </c>
      <c r="CO53" s="107">
        <f t="shared" si="14"/>
        <v>208.70500000000001</v>
      </c>
      <c r="CP53" s="107">
        <f t="shared" si="14"/>
        <v>212.21099999999998</v>
      </c>
      <c r="CQ53" s="107">
        <f t="shared" si="14"/>
        <v>206.679</v>
      </c>
      <c r="CR53" s="107">
        <f t="shared" si="14"/>
        <v>200.62499999999997</v>
      </c>
      <c r="CS53" s="107">
        <f t="shared" si="14"/>
        <v>201.51300000000001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4878.4639999999981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194.3</v>
      </c>
      <c r="C5" s="25">
        <v>194.8</v>
      </c>
      <c r="D5" s="25">
        <v>192.1</v>
      </c>
      <c r="E5" s="25">
        <v>167.7</v>
      </c>
      <c r="F5" s="25">
        <v>198.642</v>
      </c>
      <c r="G5" s="25">
        <v>194.7</v>
      </c>
      <c r="H5" s="25">
        <v>176.1</v>
      </c>
      <c r="I5" s="25">
        <v>172.3</v>
      </c>
      <c r="J5" s="25">
        <v>173.8</v>
      </c>
      <c r="K5" s="25">
        <v>175.9</v>
      </c>
      <c r="L5" s="25">
        <v>144.69999999999999</v>
      </c>
      <c r="M5" s="25">
        <v>175.9</v>
      </c>
      <c r="N5" s="25">
        <v>197.23699999999999</v>
      </c>
      <c r="O5" s="25">
        <v>170.8</v>
      </c>
      <c r="P5" s="25">
        <v>174.5</v>
      </c>
      <c r="Q5" s="25">
        <v>143</v>
      </c>
      <c r="R5" s="25">
        <v>195.8</v>
      </c>
      <c r="S5" s="25">
        <v>139.4</v>
      </c>
      <c r="T5" s="25">
        <v>190.47800000000001</v>
      </c>
      <c r="U5" s="25">
        <v>82.358000000000004</v>
      </c>
      <c r="V5" s="25">
        <v>228.536</v>
      </c>
      <c r="W5" s="25">
        <v>205.37700000000001</v>
      </c>
      <c r="X5" s="25">
        <v>203.40199999999999</v>
      </c>
      <c r="Y5" s="25">
        <v>243.96799999999999</v>
      </c>
      <c r="Z5" s="25">
        <v>248.578</v>
      </c>
      <c r="AA5" s="25">
        <v>241.66</v>
      </c>
      <c r="AB5" s="25">
        <v>211.447</v>
      </c>
      <c r="AC5" s="25">
        <v>204.46299999999999</v>
      </c>
      <c r="AD5" s="25">
        <v>204.39500000000001</v>
      </c>
      <c r="AE5" s="25">
        <v>200.44300000000001</v>
      </c>
      <c r="AF5" s="25">
        <v>204.703</v>
      </c>
      <c r="AG5" s="25">
        <v>207.36199999999999</v>
      </c>
      <c r="AH5" s="25">
        <v>187.07300000000001</v>
      </c>
      <c r="AI5" s="25">
        <v>215.673</v>
      </c>
      <c r="AJ5" s="25">
        <v>239.625</v>
      </c>
      <c r="AK5" s="25">
        <v>252.80799999999999</v>
      </c>
      <c r="AL5" s="25">
        <v>207.137</v>
      </c>
      <c r="AM5" s="25">
        <v>199.32</v>
      </c>
      <c r="AN5" s="25">
        <v>200.578</v>
      </c>
      <c r="AO5" s="25">
        <v>199.107</v>
      </c>
      <c r="AP5" s="25">
        <v>204.97900000000001</v>
      </c>
      <c r="AQ5" s="25">
        <v>203.93</v>
      </c>
      <c r="AR5" s="25">
        <v>196.91200000000001</v>
      </c>
      <c r="AS5" s="25">
        <v>180.876</v>
      </c>
      <c r="AT5" s="25">
        <v>202.22300000000001</v>
      </c>
      <c r="AU5" s="25">
        <v>196.68100000000001</v>
      </c>
      <c r="AV5" s="25">
        <v>200.696</v>
      </c>
      <c r="AW5" s="25">
        <v>208.042</v>
      </c>
      <c r="AX5" s="25">
        <v>208.85499999999999</v>
      </c>
      <c r="AY5" s="25">
        <v>216.29</v>
      </c>
      <c r="AZ5" s="25">
        <v>213.22200000000001</v>
      </c>
      <c r="BA5" s="25">
        <v>210.21700000000001</v>
      </c>
      <c r="BB5" s="25">
        <v>205.92</v>
      </c>
      <c r="BC5" s="25">
        <v>200.042</v>
      </c>
      <c r="BD5" s="25">
        <v>196.52799999999999</v>
      </c>
      <c r="BE5" s="25">
        <v>186.048</v>
      </c>
      <c r="BF5" s="25">
        <v>233.09899999999999</v>
      </c>
      <c r="BG5" s="25">
        <v>230.18</v>
      </c>
      <c r="BH5" s="25">
        <v>225.309</v>
      </c>
      <c r="BI5" s="25">
        <v>232.86699999999999</v>
      </c>
      <c r="BJ5" s="25">
        <v>240.316</v>
      </c>
      <c r="BK5" s="25">
        <v>234.07499999999999</v>
      </c>
      <c r="BL5" s="25">
        <v>233.721</v>
      </c>
      <c r="BM5" s="25">
        <v>229.37100000000001</v>
      </c>
      <c r="BN5" s="25">
        <v>241.25</v>
      </c>
      <c r="BO5" s="25">
        <v>237.27799999999999</v>
      </c>
      <c r="BP5" s="25">
        <v>234.8</v>
      </c>
      <c r="BQ5" s="25">
        <v>230.36199999999999</v>
      </c>
      <c r="BR5" s="25">
        <v>209.982</v>
      </c>
      <c r="BS5" s="25">
        <v>199</v>
      </c>
      <c r="BT5" s="25">
        <v>216.923</v>
      </c>
      <c r="BU5" s="25">
        <v>213.29900000000001</v>
      </c>
      <c r="BV5" s="25">
        <v>203.941</v>
      </c>
      <c r="BW5" s="25">
        <v>198.72399999999999</v>
      </c>
      <c r="BX5" s="25">
        <v>193.35400000000001</v>
      </c>
      <c r="BY5" s="25">
        <v>193.40199999999999</v>
      </c>
      <c r="BZ5" s="25">
        <v>201.93100000000001</v>
      </c>
      <c r="CA5" s="25">
        <v>201.56100000000001</v>
      </c>
      <c r="CB5" s="25">
        <v>201.12200000000001</v>
      </c>
      <c r="CC5" s="25">
        <v>201.02699999999999</v>
      </c>
      <c r="CD5" s="25">
        <v>205.03100000000001</v>
      </c>
      <c r="CE5" s="25">
        <v>205.53399999999999</v>
      </c>
      <c r="CF5" s="25">
        <v>197.34899999999999</v>
      </c>
      <c r="CG5" s="25">
        <v>201.35499999999999</v>
      </c>
      <c r="CH5" s="25">
        <v>198.11199999999999</v>
      </c>
      <c r="CI5" s="25">
        <v>201.864</v>
      </c>
      <c r="CJ5" s="25">
        <v>203.506</v>
      </c>
      <c r="CK5" s="25">
        <v>211.10900000000001</v>
      </c>
      <c r="CL5" s="25">
        <v>210.54400000000001</v>
      </c>
      <c r="CM5" s="25">
        <v>214.81200000000001</v>
      </c>
      <c r="CN5" s="25">
        <v>206.43899999999999</v>
      </c>
      <c r="CO5" s="25">
        <v>208.70500000000001</v>
      </c>
      <c r="CP5" s="25">
        <v>212.21100000000001</v>
      </c>
      <c r="CQ5" s="25">
        <v>206.679</v>
      </c>
      <c r="CR5" s="25">
        <v>200.625</v>
      </c>
      <c r="CS5" s="25">
        <v>201.51300000000001</v>
      </c>
      <c r="CT5" s="26"/>
      <c r="CU5" s="26"/>
      <c r="CV5" s="26"/>
      <c r="CW5" s="27"/>
      <c r="CX5" s="28">
        <f t="array" ref="CX5">SUMPRODUCT(B5:CW5*0.25)</f>
        <v>4878.4782500000019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66.239999999999995</v>
      </c>
      <c r="C8" s="37">
        <v>66.22</v>
      </c>
      <c r="D8" s="37">
        <v>66.209999999999994</v>
      </c>
      <c r="E8" s="37">
        <v>66.180000000000007</v>
      </c>
      <c r="F8" s="37">
        <v>73.94</v>
      </c>
      <c r="G8" s="37">
        <v>66.17</v>
      </c>
      <c r="H8" s="37">
        <v>66.13</v>
      </c>
      <c r="I8" s="37">
        <v>66.12</v>
      </c>
      <c r="J8" s="37">
        <v>66.12</v>
      </c>
      <c r="K8" s="37">
        <v>66.180000000000007</v>
      </c>
      <c r="L8" s="37">
        <v>89.68</v>
      </c>
      <c r="M8" s="37">
        <v>66.180000000000007</v>
      </c>
      <c r="N8" s="37">
        <v>66.27</v>
      </c>
      <c r="O8" s="37">
        <v>66.12</v>
      </c>
      <c r="P8" s="37">
        <v>66.17</v>
      </c>
      <c r="Q8" s="37">
        <v>90</v>
      </c>
      <c r="R8" s="37">
        <v>66.23</v>
      </c>
      <c r="S8" s="37">
        <v>89.98</v>
      </c>
      <c r="T8" s="37">
        <v>80</v>
      </c>
      <c r="U8" s="37">
        <v>91.24</v>
      </c>
      <c r="V8" s="37">
        <v>78.05</v>
      </c>
      <c r="W8" s="37">
        <v>85.91</v>
      </c>
      <c r="X8" s="37">
        <v>86.81</v>
      </c>
      <c r="Y8" s="37">
        <v>88.32</v>
      </c>
      <c r="Z8" s="37">
        <v>89.66</v>
      </c>
      <c r="AA8" s="37">
        <v>93.45</v>
      </c>
      <c r="AB8" s="37">
        <v>95.99</v>
      </c>
      <c r="AC8" s="37">
        <v>99.27</v>
      </c>
      <c r="AD8" s="37">
        <v>98.93</v>
      </c>
      <c r="AE8" s="37">
        <v>100.37</v>
      </c>
      <c r="AF8" s="37">
        <v>98</v>
      </c>
      <c r="AG8" s="37">
        <v>97.31</v>
      </c>
      <c r="AH8" s="37">
        <v>101.73</v>
      </c>
      <c r="AI8" s="37">
        <v>97.88</v>
      </c>
      <c r="AJ8" s="37">
        <v>96.37</v>
      </c>
      <c r="AK8" s="37">
        <v>89.83</v>
      </c>
      <c r="AL8" s="37">
        <v>89.68</v>
      </c>
      <c r="AM8" s="37">
        <v>85.8</v>
      </c>
      <c r="AN8" s="37">
        <v>84.21</v>
      </c>
      <c r="AO8" s="37">
        <v>79.400000000000006</v>
      </c>
      <c r="AP8" s="37">
        <v>79.55</v>
      </c>
      <c r="AQ8" s="37">
        <v>78.180000000000007</v>
      </c>
      <c r="AR8" s="37">
        <v>77.02</v>
      </c>
      <c r="AS8" s="37">
        <v>65.989999999999995</v>
      </c>
      <c r="AT8" s="37">
        <v>79</v>
      </c>
      <c r="AU8" s="37">
        <v>78.599999999999994</v>
      </c>
      <c r="AV8" s="37">
        <v>79.28</v>
      </c>
      <c r="AW8" s="37">
        <v>81.58</v>
      </c>
      <c r="AX8" s="37">
        <v>79.989999999999995</v>
      </c>
      <c r="AY8" s="37">
        <v>84.47</v>
      </c>
      <c r="AZ8" s="37">
        <v>86.24</v>
      </c>
      <c r="BA8" s="37">
        <v>88.52</v>
      </c>
      <c r="BB8" s="37">
        <v>88.04</v>
      </c>
      <c r="BC8" s="37">
        <v>88.62</v>
      </c>
      <c r="BD8" s="37">
        <v>90.38</v>
      </c>
      <c r="BE8" s="37">
        <v>100.43</v>
      </c>
      <c r="BF8" s="37">
        <v>69.22</v>
      </c>
      <c r="BG8" s="37">
        <v>70.05</v>
      </c>
      <c r="BH8" s="37">
        <v>70.94</v>
      </c>
      <c r="BI8" s="37">
        <v>73.06</v>
      </c>
      <c r="BJ8" s="37">
        <v>74.87</v>
      </c>
      <c r="BK8" s="37">
        <v>79.489999999999995</v>
      </c>
      <c r="BL8" s="37">
        <v>81</v>
      </c>
      <c r="BM8" s="37">
        <v>92.33</v>
      </c>
      <c r="BN8" s="37">
        <v>86.8</v>
      </c>
      <c r="BO8" s="37">
        <v>88.53</v>
      </c>
      <c r="BP8" s="37">
        <v>93.43</v>
      </c>
      <c r="BQ8" s="37">
        <v>102.83</v>
      </c>
      <c r="BR8" s="37">
        <v>115.14</v>
      </c>
      <c r="BS8" s="37">
        <v>223.28</v>
      </c>
      <c r="BT8" s="37">
        <v>107.62</v>
      </c>
      <c r="BU8" s="37">
        <v>112.41</v>
      </c>
      <c r="BV8" s="37">
        <v>88.48</v>
      </c>
      <c r="BW8" s="37">
        <v>87.47</v>
      </c>
      <c r="BX8" s="37">
        <v>87.31</v>
      </c>
      <c r="BY8" s="37">
        <v>86.75</v>
      </c>
      <c r="BZ8" s="37">
        <v>86.39</v>
      </c>
      <c r="CA8" s="37">
        <v>86.76</v>
      </c>
      <c r="CB8" s="37">
        <v>85.6</v>
      </c>
      <c r="CC8" s="37">
        <v>83.71</v>
      </c>
      <c r="CD8" s="37">
        <v>82.49</v>
      </c>
      <c r="CE8" s="37">
        <v>84.04</v>
      </c>
      <c r="CF8" s="37">
        <v>92.89</v>
      </c>
      <c r="CG8" s="37">
        <v>82.96</v>
      </c>
      <c r="CH8" s="37">
        <v>82.32</v>
      </c>
      <c r="CI8" s="37">
        <v>81.28</v>
      </c>
      <c r="CJ8" s="37">
        <v>79.87</v>
      </c>
      <c r="CK8" s="37">
        <v>78.180000000000007</v>
      </c>
      <c r="CL8" s="37">
        <v>78.88</v>
      </c>
      <c r="CM8" s="37">
        <v>86</v>
      </c>
      <c r="CN8" s="37">
        <v>77.62</v>
      </c>
      <c r="CO8" s="37">
        <v>73.540000000000006</v>
      </c>
      <c r="CP8" s="37">
        <v>70.3</v>
      </c>
      <c r="CQ8" s="37">
        <v>68.95</v>
      </c>
      <c r="CR8" s="37">
        <v>68.94</v>
      </c>
      <c r="CS8" s="37">
        <v>68.94</v>
      </c>
      <c r="CT8" s="38"/>
      <c r="CU8" s="38"/>
      <c r="CV8" s="38"/>
      <c r="CW8" s="39"/>
      <c r="CX8" s="40">
        <f>IF(SUM(B8:CW8)&lt;&gt;0,AVERAGEIF(B8:CW8,"&lt;&gt;"""),"")</f>
        <v>84.321979166666665</v>
      </c>
    </row>
    <row r="9" spans="1:102" ht="24.9" customHeight="1" thickBot="1" x14ac:dyDescent="0.3">
      <c r="A9" s="41" t="s">
        <v>6</v>
      </c>
      <c r="B9" s="42">
        <v>66.212500000000006</v>
      </c>
      <c r="C9" s="43">
        <v>66.212500000000006</v>
      </c>
      <c r="D9" s="43">
        <v>66.212500000000006</v>
      </c>
      <c r="E9" s="43">
        <v>66.212500000000006</v>
      </c>
      <c r="F9" s="43">
        <v>68.09</v>
      </c>
      <c r="G9" s="43">
        <v>68.09</v>
      </c>
      <c r="H9" s="43">
        <v>68.09</v>
      </c>
      <c r="I9" s="43">
        <v>68.09</v>
      </c>
      <c r="J9" s="43">
        <v>72.040000000000006</v>
      </c>
      <c r="K9" s="43">
        <v>72.040000000000006</v>
      </c>
      <c r="L9" s="43">
        <v>72.040000000000006</v>
      </c>
      <c r="M9" s="43">
        <v>72.040000000000006</v>
      </c>
      <c r="N9" s="43">
        <v>72.14</v>
      </c>
      <c r="O9" s="43">
        <v>72.14</v>
      </c>
      <c r="P9" s="43">
        <v>72.14</v>
      </c>
      <c r="Q9" s="43">
        <v>72.14</v>
      </c>
      <c r="R9" s="43">
        <v>81.862499999999997</v>
      </c>
      <c r="S9" s="43">
        <v>81.862499999999997</v>
      </c>
      <c r="T9" s="43">
        <v>81.862499999999997</v>
      </c>
      <c r="U9" s="43">
        <v>81.862499999999997</v>
      </c>
      <c r="V9" s="43">
        <v>84.772499999999994</v>
      </c>
      <c r="W9" s="43">
        <v>84.772499999999994</v>
      </c>
      <c r="X9" s="43">
        <v>84.772499999999994</v>
      </c>
      <c r="Y9" s="43">
        <v>84.772499999999994</v>
      </c>
      <c r="Z9" s="43">
        <v>94.592500000000001</v>
      </c>
      <c r="AA9" s="43">
        <v>94.592500000000001</v>
      </c>
      <c r="AB9" s="43">
        <v>94.592500000000001</v>
      </c>
      <c r="AC9" s="43">
        <v>94.592500000000001</v>
      </c>
      <c r="AD9" s="43">
        <v>98.652500000000003</v>
      </c>
      <c r="AE9" s="43">
        <v>98.652500000000003</v>
      </c>
      <c r="AF9" s="43">
        <v>98.652500000000003</v>
      </c>
      <c r="AG9" s="43">
        <v>98.652500000000003</v>
      </c>
      <c r="AH9" s="43">
        <v>96.452500000000001</v>
      </c>
      <c r="AI9" s="43">
        <v>96.452500000000001</v>
      </c>
      <c r="AJ9" s="43">
        <v>96.452500000000001</v>
      </c>
      <c r="AK9" s="43">
        <v>96.452500000000001</v>
      </c>
      <c r="AL9" s="43">
        <v>84.772499999999994</v>
      </c>
      <c r="AM9" s="43">
        <v>84.772499999999994</v>
      </c>
      <c r="AN9" s="43">
        <v>84.772499999999994</v>
      </c>
      <c r="AO9" s="43">
        <v>84.772499999999994</v>
      </c>
      <c r="AP9" s="43">
        <v>75.185000000000002</v>
      </c>
      <c r="AQ9" s="43">
        <v>75.185000000000002</v>
      </c>
      <c r="AR9" s="43">
        <v>75.185000000000002</v>
      </c>
      <c r="AS9" s="43">
        <v>75.185000000000002</v>
      </c>
      <c r="AT9" s="43">
        <v>79.614999999999995</v>
      </c>
      <c r="AU9" s="43">
        <v>79.614999999999995</v>
      </c>
      <c r="AV9" s="43">
        <v>79.614999999999995</v>
      </c>
      <c r="AW9" s="43">
        <v>79.614999999999995</v>
      </c>
      <c r="AX9" s="43">
        <v>84.805000000000007</v>
      </c>
      <c r="AY9" s="43">
        <v>84.805000000000007</v>
      </c>
      <c r="AZ9" s="43">
        <v>84.805000000000007</v>
      </c>
      <c r="BA9" s="43">
        <v>84.805000000000007</v>
      </c>
      <c r="BB9" s="43">
        <v>91.867500000000007</v>
      </c>
      <c r="BC9" s="43">
        <v>91.867500000000007</v>
      </c>
      <c r="BD9" s="43">
        <v>91.867500000000007</v>
      </c>
      <c r="BE9" s="43">
        <v>91.867500000000007</v>
      </c>
      <c r="BF9" s="43">
        <v>70.817499999999995</v>
      </c>
      <c r="BG9" s="43">
        <v>70.817499999999995</v>
      </c>
      <c r="BH9" s="43">
        <v>70.817499999999995</v>
      </c>
      <c r="BI9" s="43">
        <v>70.817499999999995</v>
      </c>
      <c r="BJ9" s="43">
        <v>81.922499999999999</v>
      </c>
      <c r="BK9" s="43">
        <v>81.922499999999999</v>
      </c>
      <c r="BL9" s="43">
        <v>81.922499999999999</v>
      </c>
      <c r="BM9" s="43">
        <v>81.922499999999999</v>
      </c>
      <c r="BN9" s="43">
        <v>92.897499999999994</v>
      </c>
      <c r="BO9" s="43">
        <v>92.897499999999994</v>
      </c>
      <c r="BP9" s="43">
        <v>92.897499999999994</v>
      </c>
      <c r="BQ9" s="43">
        <v>92.897499999999994</v>
      </c>
      <c r="BR9" s="43">
        <v>139.61250000000001</v>
      </c>
      <c r="BS9" s="43">
        <v>139.61250000000001</v>
      </c>
      <c r="BT9" s="43">
        <v>139.61250000000001</v>
      </c>
      <c r="BU9" s="43">
        <v>139.61250000000001</v>
      </c>
      <c r="BV9" s="43">
        <v>87.502499999999998</v>
      </c>
      <c r="BW9" s="43">
        <v>87.502499999999998</v>
      </c>
      <c r="BX9" s="43">
        <v>87.502499999999998</v>
      </c>
      <c r="BY9" s="43">
        <v>87.502499999999998</v>
      </c>
      <c r="BZ9" s="43">
        <v>85.614999999999995</v>
      </c>
      <c r="CA9" s="43">
        <v>85.614999999999995</v>
      </c>
      <c r="CB9" s="43">
        <v>85.614999999999995</v>
      </c>
      <c r="CC9" s="43">
        <v>85.614999999999995</v>
      </c>
      <c r="CD9" s="43">
        <v>85.594999999999999</v>
      </c>
      <c r="CE9" s="43">
        <v>85.594999999999999</v>
      </c>
      <c r="CF9" s="43">
        <v>85.594999999999999</v>
      </c>
      <c r="CG9" s="43">
        <v>85.594999999999999</v>
      </c>
      <c r="CH9" s="43">
        <v>80.412499999999994</v>
      </c>
      <c r="CI9" s="43">
        <v>80.412499999999994</v>
      </c>
      <c r="CJ9" s="43">
        <v>80.412499999999994</v>
      </c>
      <c r="CK9" s="43">
        <v>80.412499999999994</v>
      </c>
      <c r="CL9" s="43">
        <v>79.010000000000005</v>
      </c>
      <c r="CM9" s="43">
        <v>79.010000000000005</v>
      </c>
      <c r="CN9" s="43">
        <v>79.010000000000005</v>
      </c>
      <c r="CO9" s="43">
        <v>79.010000000000005</v>
      </c>
      <c r="CP9" s="43">
        <v>69.282499999999999</v>
      </c>
      <c r="CQ9" s="43">
        <v>69.282499999999999</v>
      </c>
      <c r="CR9" s="43">
        <v>69.282499999999999</v>
      </c>
      <c r="CS9" s="43">
        <v>69.282499999999999</v>
      </c>
      <c r="CT9" s="44"/>
      <c r="CU9" s="44"/>
      <c r="CV9" s="44"/>
      <c r="CW9" s="45"/>
      <c r="CX9" s="46">
        <f>IF(SUM(B9:CW9)&lt;&gt;0,AVERAGEIF(B9:CW9,"&lt;&gt;"""),"")</f>
        <v>84.321979166666694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19.8</v>
      </c>
      <c r="C15" s="71">
        <v>29.8</v>
      </c>
      <c r="D15" s="71">
        <v>29.8</v>
      </c>
      <c r="E15" s="71"/>
      <c r="F15" s="71">
        <v>16.042000000000002</v>
      </c>
      <c r="G15" s="71">
        <v>18.7</v>
      </c>
      <c r="H15" s="71"/>
      <c r="I15" s="71"/>
      <c r="J15" s="71"/>
      <c r="K15" s="71"/>
      <c r="L15" s="71"/>
      <c r="M15" s="71"/>
      <c r="N15" s="71">
        <v>23.437000000000001</v>
      </c>
      <c r="O15" s="71"/>
      <c r="P15" s="71"/>
      <c r="Q15" s="71"/>
      <c r="R15" s="71">
        <v>20</v>
      </c>
      <c r="S15" s="71"/>
      <c r="T15" s="71">
        <v>12.577999999999999</v>
      </c>
      <c r="U15" s="71"/>
      <c r="V15" s="71">
        <v>37.536000000000001</v>
      </c>
      <c r="W15" s="71">
        <v>9.577</v>
      </c>
      <c r="X15" s="71">
        <v>7.6020000000000003</v>
      </c>
      <c r="Y15" s="71">
        <v>58.167999999999999</v>
      </c>
      <c r="Z15" s="71">
        <v>42.308999999999997</v>
      </c>
      <c r="AA15" s="71">
        <v>37.171999999999997</v>
      </c>
      <c r="AB15" s="71">
        <v>10.009</v>
      </c>
      <c r="AC15" s="71">
        <v>9.8949999999999996</v>
      </c>
      <c r="AD15" s="71">
        <v>35.746000000000002</v>
      </c>
      <c r="AE15" s="71">
        <v>35.085999999999999</v>
      </c>
      <c r="AF15" s="71">
        <v>38.616</v>
      </c>
      <c r="AG15" s="71">
        <v>24.530999999999999</v>
      </c>
      <c r="AH15" s="71">
        <v>47.034999999999997</v>
      </c>
      <c r="AI15" s="71">
        <v>73.073999999999998</v>
      </c>
      <c r="AJ15" s="71">
        <v>96.495999999999995</v>
      </c>
      <c r="AK15" s="71">
        <v>120.708</v>
      </c>
      <c r="AL15" s="71">
        <v>61.262</v>
      </c>
      <c r="AM15" s="71">
        <v>50.709000000000003</v>
      </c>
      <c r="AN15" s="71">
        <v>67.489000000000004</v>
      </c>
      <c r="AO15" s="71">
        <v>65.619</v>
      </c>
      <c r="AP15" s="71">
        <v>60.89</v>
      </c>
      <c r="AQ15" s="71">
        <v>46.814999999999998</v>
      </c>
      <c r="AR15" s="71">
        <v>54.326999999999998</v>
      </c>
      <c r="AS15" s="71">
        <v>38.628999999999998</v>
      </c>
      <c r="AT15" s="71">
        <v>61.54</v>
      </c>
      <c r="AU15" s="71">
        <v>56.209000000000003</v>
      </c>
      <c r="AV15" s="71">
        <v>43.497999999999998</v>
      </c>
      <c r="AW15" s="71">
        <v>50.679000000000002</v>
      </c>
      <c r="AX15" s="71">
        <v>60.918999999999997</v>
      </c>
      <c r="AY15" s="71">
        <v>68.168000000000006</v>
      </c>
      <c r="AZ15" s="71">
        <v>62.633000000000003</v>
      </c>
      <c r="BA15" s="71">
        <v>49.719000000000001</v>
      </c>
      <c r="BB15" s="71">
        <v>48.232999999999997</v>
      </c>
      <c r="BC15" s="71">
        <v>34.761000000000003</v>
      </c>
      <c r="BD15" s="71">
        <v>11.385999999999999</v>
      </c>
      <c r="BE15" s="71">
        <v>0.92200000000000004</v>
      </c>
      <c r="BF15" s="71">
        <v>50.698999999999998</v>
      </c>
      <c r="BG15" s="71">
        <v>50.38</v>
      </c>
      <c r="BH15" s="71">
        <v>45.609000000000002</v>
      </c>
      <c r="BI15" s="71">
        <v>44.856000000000002</v>
      </c>
      <c r="BJ15" s="71">
        <v>46.866999999999997</v>
      </c>
      <c r="BK15" s="71">
        <v>40.79</v>
      </c>
      <c r="BL15" s="71">
        <v>40.680999999999997</v>
      </c>
      <c r="BM15" s="71">
        <v>44.170999999999999</v>
      </c>
      <c r="BN15" s="71">
        <v>42.85</v>
      </c>
      <c r="BO15" s="71">
        <v>38.878</v>
      </c>
      <c r="BP15" s="71">
        <v>36.4</v>
      </c>
      <c r="BQ15" s="71">
        <v>31.962</v>
      </c>
      <c r="BR15" s="71">
        <v>10.981999999999999</v>
      </c>
      <c r="BS15" s="71"/>
      <c r="BT15" s="71">
        <v>17.922999999999998</v>
      </c>
      <c r="BU15" s="71">
        <v>14.298999999999999</v>
      </c>
      <c r="BV15" s="71">
        <v>66.141000000000005</v>
      </c>
      <c r="BW15" s="71">
        <v>60.923999999999999</v>
      </c>
      <c r="BX15" s="71">
        <v>55.554000000000002</v>
      </c>
      <c r="BY15" s="71">
        <v>55.601999999999997</v>
      </c>
      <c r="BZ15" s="71">
        <v>35.725999999999999</v>
      </c>
      <c r="CA15" s="71">
        <v>35.523000000000003</v>
      </c>
      <c r="CB15" s="71">
        <v>35.124000000000002</v>
      </c>
      <c r="CC15" s="71">
        <v>35</v>
      </c>
      <c r="CD15" s="71">
        <v>46.466000000000001</v>
      </c>
      <c r="CE15" s="71">
        <v>49.838999999999999</v>
      </c>
      <c r="CF15" s="71">
        <v>50.348999999999997</v>
      </c>
      <c r="CG15" s="71">
        <v>51.354999999999997</v>
      </c>
      <c r="CH15" s="71">
        <v>41.112000000000002</v>
      </c>
      <c r="CI15" s="71">
        <v>27.263999999999999</v>
      </c>
      <c r="CJ15" s="71">
        <v>44.006</v>
      </c>
      <c r="CK15" s="71">
        <v>46.808999999999997</v>
      </c>
      <c r="CL15" s="71">
        <v>32.128</v>
      </c>
      <c r="CM15" s="71">
        <v>32.279000000000003</v>
      </c>
      <c r="CN15" s="71">
        <v>31.939</v>
      </c>
      <c r="CO15" s="71">
        <v>19.504999999999999</v>
      </c>
      <c r="CP15" s="71">
        <v>27.922999999999998</v>
      </c>
      <c r="CQ15" s="71">
        <v>24.9</v>
      </c>
      <c r="CR15" s="71">
        <v>21.283999999999999</v>
      </c>
      <c r="CS15" s="71">
        <v>25.593</v>
      </c>
      <c r="CT15" s="72"/>
      <c r="CU15" s="72"/>
      <c r="CV15" s="72"/>
      <c r="CW15" s="73"/>
      <c r="CX15" s="74">
        <f t="array" ref="CX15">SUMPRODUCT(B15:CW15*0.25)</f>
        <v>839.45400000000006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19.8</v>
      </c>
      <c r="C17" s="77">
        <f t="shared" ref="C17:BN17" si="0">SUM(C11:C16)</f>
        <v>29.8</v>
      </c>
      <c r="D17" s="77">
        <f t="shared" si="0"/>
        <v>29.8</v>
      </c>
      <c r="E17" s="77">
        <f t="shared" si="0"/>
        <v>0</v>
      </c>
      <c r="F17" s="77">
        <f t="shared" si="0"/>
        <v>16.042000000000002</v>
      </c>
      <c r="G17" s="77">
        <f t="shared" si="0"/>
        <v>18.7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23.437000000000001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20</v>
      </c>
      <c r="S17" s="77">
        <f t="shared" si="0"/>
        <v>0</v>
      </c>
      <c r="T17" s="77">
        <f t="shared" si="0"/>
        <v>12.577999999999999</v>
      </c>
      <c r="U17" s="77">
        <f t="shared" si="0"/>
        <v>0</v>
      </c>
      <c r="V17" s="77">
        <f t="shared" si="0"/>
        <v>37.536000000000001</v>
      </c>
      <c r="W17" s="77">
        <f t="shared" si="0"/>
        <v>9.577</v>
      </c>
      <c r="X17" s="77">
        <f t="shared" si="0"/>
        <v>7.6020000000000003</v>
      </c>
      <c r="Y17" s="77">
        <f t="shared" si="0"/>
        <v>58.167999999999999</v>
      </c>
      <c r="Z17" s="77">
        <f t="shared" si="0"/>
        <v>42.308999999999997</v>
      </c>
      <c r="AA17" s="77">
        <f t="shared" si="0"/>
        <v>37.171999999999997</v>
      </c>
      <c r="AB17" s="77">
        <f t="shared" si="0"/>
        <v>10.009</v>
      </c>
      <c r="AC17" s="77">
        <f t="shared" si="0"/>
        <v>9.8949999999999996</v>
      </c>
      <c r="AD17" s="77">
        <f t="shared" si="0"/>
        <v>35.746000000000002</v>
      </c>
      <c r="AE17" s="77">
        <f t="shared" si="0"/>
        <v>35.085999999999999</v>
      </c>
      <c r="AF17" s="77">
        <f t="shared" si="0"/>
        <v>38.616</v>
      </c>
      <c r="AG17" s="77">
        <f t="shared" si="0"/>
        <v>24.530999999999999</v>
      </c>
      <c r="AH17" s="77">
        <f t="shared" si="0"/>
        <v>47.034999999999997</v>
      </c>
      <c r="AI17" s="77">
        <f t="shared" si="0"/>
        <v>73.073999999999998</v>
      </c>
      <c r="AJ17" s="77">
        <f t="shared" si="0"/>
        <v>96.495999999999995</v>
      </c>
      <c r="AK17" s="77">
        <f t="shared" si="0"/>
        <v>120.708</v>
      </c>
      <c r="AL17" s="77">
        <f t="shared" si="0"/>
        <v>61.262</v>
      </c>
      <c r="AM17" s="77">
        <f t="shared" si="0"/>
        <v>50.709000000000003</v>
      </c>
      <c r="AN17" s="77">
        <f t="shared" si="0"/>
        <v>67.489000000000004</v>
      </c>
      <c r="AO17" s="77">
        <f t="shared" si="0"/>
        <v>65.619</v>
      </c>
      <c r="AP17" s="77">
        <f t="shared" si="0"/>
        <v>60.89</v>
      </c>
      <c r="AQ17" s="77">
        <f t="shared" si="0"/>
        <v>46.814999999999998</v>
      </c>
      <c r="AR17" s="77">
        <f t="shared" si="0"/>
        <v>54.326999999999998</v>
      </c>
      <c r="AS17" s="77">
        <f t="shared" si="0"/>
        <v>38.628999999999998</v>
      </c>
      <c r="AT17" s="77">
        <f t="shared" si="0"/>
        <v>61.54</v>
      </c>
      <c r="AU17" s="77">
        <f t="shared" si="0"/>
        <v>56.209000000000003</v>
      </c>
      <c r="AV17" s="77">
        <f t="shared" si="0"/>
        <v>43.497999999999998</v>
      </c>
      <c r="AW17" s="77">
        <f t="shared" si="0"/>
        <v>50.679000000000002</v>
      </c>
      <c r="AX17" s="77">
        <f t="shared" si="0"/>
        <v>60.918999999999997</v>
      </c>
      <c r="AY17" s="77">
        <f t="shared" si="0"/>
        <v>68.168000000000006</v>
      </c>
      <c r="AZ17" s="77">
        <f t="shared" si="0"/>
        <v>62.633000000000003</v>
      </c>
      <c r="BA17" s="77">
        <f t="shared" si="0"/>
        <v>49.719000000000001</v>
      </c>
      <c r="BB17" s="77">
        <f t="shared" si="0"/>
        <v>48.232999999999997</v>
      </c>
      <c r="BC17" s="77">
        <f t="shared" si="0"/>
        <v>34.761000000000003</v>
      </c>
      <c r="BD17" s="77">
        <f t="shared" si="0"/>
        <v>11.385999999999999</v>
      </c>
      <c r="BE17" s="77">
        <f t="shared" si="0"/>
        <v>0.92200000000000004</v>
      </c>
      <c r="BF17" s="77">
        <f t="shared" si="0"/>
        <v>50.698999999999998</v>
      </c>
      <c r="BG17" s="77">
        <f t="shared" si="0"/>
        <v>50.38</v>
      </c>
      <c r="BH17" s="77">
        <f t="shared" si="0"/>
        <v>45.609000000000002</v>
      </c>
      <c r="BI17" s="77">
        <f t="shared" si="0"/>
        <v>44.856000000000002</v>
      </c>
      <c r="BJ17" s="77">
        <f t="shared" si="0"/>
        <v>46.866999999999997</v>
      </c>
      <c r="BK17" s="77">
        <f t="shared" si="0"/>
        <v>40.79</v>
      </c>
      <c r="BL17" s="77">
        <f t="shared" si="0"/>
        <v>40.680999999999997</v>
      </c>
      <c r="BM17" s="77">
        <f t="shared" si="0"/>
        <v>44.170999999999999</v>
      </c>
      <c r="BN17" s="77">
        <f t="shared" si="0"/>
        <v>42.85</v>
      </c>
      <c r="BO17" s="77">
        <f t="shared" ref="BO17:CW17" si="1">SUM(BO11:BO16)</f>
        <v>38.878</v>
      </c>
      <c r="BP17" s="77">
        <f t="shared" si="1"/>
        <v>36.4</v>
      </c>
      <c r="BQ17" s="77">
        <f t="shared" si="1"/>
        <v>31.962</v>
      </c>
      <c r="BR17" s="77">
        <f t="shared" si="1"/>
        <v>10.981999999999999</v>
      </c>
      <c r="BS17" s="77">
        <f t="shared" si="1"/>
        <v>0</v>
      </c>
      <c r="BT17" s="77">
        <f t="shared" si="1"/>
        <v>17.922999999999998</v>
      </c>
      <c r="BU17" s="77">
        <f t="shared" si="1"/>
        <v>14.298999999999999</v>
      </c>
      <c r="BV17" s="77">
        <f t="shared" si="1"/>
        <v>66.141000000000005</v>
      </c>
      <c r="BW17" s="77">
        <f t="shared" si="1"/>
        <v>60.923999999999999</v>
      </c>
      <c r="BX17" s="77">
        <f t="shared" si="1"/>
        <v>55.554000000000002</v>
      </c>
      <c r="BY17" s="77">
        <f t="shared" si="1"/>
        <v>55.601999999999997</v>
      </c>
      <c r="BZ17" s="77">
        <f t="shared" si="1"/>
        <v>35.725999999999999</v>
      </c>
      <c r="CA17" s="77">
        <f t="shared" si="1"/>
        <v>35.523000000000003</v>
      </c>
      <c r="CB17" s="77">
        <f t="shared" si="1"/>
        <v>35.124000000000002</v>
      </c>
      <c r="CC17" s="77">
        <f t="shared" si="1"/>
        <v>35</v>
      </c>
      <c r="CD17" s="77">
        <f t="shared" si="1"/>
        <v>46.466000000000001</v>
      </c>
      <c r="CE17" s="77">
        <f t="shared" si="1"/>
        <v>49.838999999999999</v>
      </c>
      <c r="CF17" s="77">
        <f t="shared" si="1"/>
        <v>50.348999999999997</v>
      </c>
      <c r="CG17" s="77">
        <f t="shared" si="1"/>
        <v>51.354999999999997</v>
      </c>
      <c r="CH17" s="77">
        <f t="shared" si="1"/>
        <v>41.112000000000002</v>
      </c>
      <c r="CI17" s="77">
        <f t="shared" si="1"/>
        <v>27.263999999999999</v>
      </c>
      <c r="CJ17" s="77">
        <f t="shared" si="1"/>
        <v>44.006</v>
      </c>
      <c r="CK17" s="77">
        <f t="shared" si="1"/>
        <v>46.808999999999997</v>
      </c>
      <c r="CL17" s="77">
        <f t="shared" si="1"/>
        <v>32.128</v>
      </c>
      <c r="CM17" s="77">
        <f t="shared" si="1"/>
        <v>32.279000000000003</v>
      </c>
      <c r="CN17" s="77">
        <f t="shared" si="1"/>
        <v>31.939</v>
      </c>
      <c r="CO17" s="77">
        <f t="shared" si="1"/>
        <v>19.504999999999999</v>
      </c>
      <c r="CP17" s="77">
        <f t="shared" si="1"/>
        <v>27.922999999999998</v>
      </c>
      <c r="CQ17" s="77">
        <f t="shared" si="1"/>
        <v>24.9</v>
      </c>
      <c r="CR17" s="77">
        <f t="shared" si="1"/>
        <v>21.283999999999999</v>
      </c>
      <c r="CS17" s="77">
        <f t="shared" si="1"/>
        <v>25.593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839.45400000000006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>
        <v>0.158</v>
      </c>
      <c r="V21" s="94"/>
      <c r="W21" s="94"/>
      <c r="X21" s="94"/>
      <c r="Y21" s="94"/>
      <c r="Z21" s="94">
        <v>5.36</v>
      </c>
      <c r="AA21" s="94">
        <v>5.5069999999999997</v>
      </c>
      <c r="AB21" s="94">
        <v>5.4509999999999996</v>
      </c>
      <c r="AC21" s="94">
        <v>5.5129999999999999</v>
      </c>
      <c r="AD21" s="94">
        <v>5.4370000000000003</v>
      </c>
      <c r="AE21" s="94">
        <v>5.3310000000000004</v>
      </c>
      <c r="AF21" s="94">
        <v>5.0270000000000001</v>
      </c>
      <c r="AG21" s="94">
        <v>4.992</v>
      </c>
      <c r="AH21" s="94">
        <v>5.0730000000000004</v>
      </c>
      <c r="AI21" s="94">
        <v>5.1120000000000001</v>
      </c>
      <c r="AJ21" s="94">
        <v>5.0439999999999996</v>
      </c>
      <c r="AK21" s="94"/>
      <c r="AL21" s="94">
        <v>5.2450000000000001</v>
      </c>
      <c r="AM21" s="94">
        <v>5.1779999999999999</v>
      </c>
      <c r="AN21" s="94">
        <v>5.2229999999999999</v>
      </c>
      <c r="AO21" s="94">
        <v>5.2249999999999996</v>
      </c>
      <c r="AP21" s="94">
        <v>5.1769999999999996</v>
      </c>
      <c r="AQ21" s="94">
        <v>5.12</v>
      </c>
      <c r="AR21" s="94">
        <v>5.202</v>
      </c>
      <c r="AS21" s="94">
        <v>5.0960000000000001</v>
      </c>
      <c r="AT21" s="94">
        <v>4.92</v>
      </c>
      <c r="AU21" s="94">
        <v>4.9370000000000003</v>
      </c>
      <c r="AV21" s="94">
        <v>4.9610000000000003</v>
      </c>
      <c r="AW21" s="94">
        <v>5.1189999999999998</v>
      </c>
      <c r="AX21" s="94">
        <v>5.0199999999999996</v>
      </c>
      <c r="AY21" s="94">
        <v>4.9969999999999999</v>
      </c>
      <c r="AZ21" s="94">
        <v>5.0250000000000004</v>
      </c>
      <c r="BA21" s="94">
        <v>4.9710000000000001</v>
      </c>
      <c r="BB21" s="94">
        <v>4.9029999999999996</v>
      </c>
      <c r="BC21" s="94">
        <v>5.0419999999999998</v>
      </c>
      <c r="BD21" s="94">
        <v>5.0430000000000001</v>
      </c>
      <c r="BE21" s="94">
        <v>5.024</v>
      </c>
      <c r="BF21" s="94"/>
      <c r="BG21" s="94"/>
      <c r="BH21" s="94"/>
      <c r="BI21" s="94">
        <v>4.6479999999999997</v>
      </c>
      <c r="BJ21" s="94">
        <v>4.6289999999999996</v>
      </c>
      <c r="BK21" s="94">
        <v>4.5</v>
      </c>
      <c r="BL21" s="94">
        <v>4.26</v>
      </c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>
        <v>4.4409999999999998</v>
      </c>
      <c r="CA21" s="94">
        <v>4.3330000000000002</v>
      </c>
      <c r="CB21" s="94">
        <v>4.33</v>
      </c>
      <c r="CC21" s="94">
        <v>4.4109999999999996</v>
      </c>
      <c r="CD21" s="94">
        <v>4.524</v>
      </c>
      <c r="CE21" s="94">
        <v>4.5119999999999996</v>
      </c>
      <c r="CF21" s="94"/>
      <c r="CG21" s="94"/>
      <c r="CH21" s="94"/>
      <c r="CI21" s="94"/>
      <c r="CJ21" s="94"/>
      <c r="CK21" s="94"/>
      <c r="CL21" s="94">
        <v>3.9020000000000001</v>
      </c>
      <c r="CM21" s="94">
        <v>3.9220000000000002</v>
      </c>
      <c r="CN21" s="94"/>
      <c r="CO21" s="94"/>
      <c r="CP21" s="94">
        <v>3.9809999999999999</v>
      </c>
      <c r="CQ21" s="94">
        <v>3.8730000000000002</v>
      </c>
      <c r="CR21" s="94">
        <v>4.0060000000000002</v>
      </c>
      <c r="CS21" s="94">
        <v>3.9849999999999999</v>
      </c>
      <c r="CT21" s="95"/>
      <c r="CU21" s="95"/>
      <c r="CV21" s="95"/>
      <c r="CW21" s="96"/>
      <c r="CX21" s="97">
        <f t="array" ref="CX21">SUMPRODUCT(B21:CW21*0.25)</f>
        <v>56.922499999999999</v>
      </c>
    </row>
    <row r="22" spans="1:102" ht="24.9" customHeight="1" x14ac:dyDescent="0.25">
      <c r="A22" s="92" t="s">
        <v>18</v>
      </c>
      <c r="B22" s="98">
        <v>0.5</v>
      </c>
      <c r="C22" s="99">
        <v>0.5</v>
      </c>
      <c r="D22" s="99">
        <v>0.5</v>
      </c>
      <c r="E22" s="99">
        <v>0.5</v>
      </c>
      <c r="F22" s="99">
        <v>0.5</v>
      </c>
      <c r="G22" s="99">
        <v>0.5</v>
      </c>
      <c r="H22" s="99">
        <v>0.5</v>
      </c>
      <c r="I22" s="99">
        <v>0.5</v>
      </c>
      <c r="J22" s="99">
        <v>0.5</v>
      </c>
      <c r="K22" s="99">
        <v>0.5</v>
      </c>
      <c r="L22" s="99">
        <v>0.5</v>
      </c>
      <c r="M22" s="99">
        <v>0.5</v>
      </c>
      <c r="N22" s="99">
        <v>0.5</v>
      </c>
      <c r="O22" s="99">
        <v>0.5</v>
      </c>
      <c r="P22" s="99">
        <v>0.5</v>
      </c>
      <c r="Q22" s="99">
        <v>0.5</v>
      </c>
      <c r="R22" s="99">
        <v>0.5</v>
      </c>
      <c r="S22" s="99">
        <v>0.5</v>
      </c>
      <c r="T22" s="99">
        <v>1.5</v>
      </c>
      <c r="U22" s="99">
        <v>0.5</v>
      </c>
      <c r="V22" s="99">
        <v>0.5</v>
      </c>
      <c r="W22" s="99">
        <v>0.5</v>
      </c>
      <c r="X22" s="99">
        <v>0.5</v>
      </c>
      <c r="Y22" s="99">
        <v>0.5</v>
      </c>
      <c r="Z22" s="99">
        <v>3.609</v>
      </c>
      <c r="AA22" s="99">
        <v>3.681</v>
      </c>
      <c r="AB22" s="99">
        <v>3.7869999999999999</v>
      </c>
      <c r="AC22" s="99">
        <v>3.855</v>
      </c>
      <c r="AD22" s="99">
        <v>3.9119999999999999</v>
      </c>
      <c r="AE22" s="99">
        <v>4.0259999999999998</v>
      </c>
      <c r="AF22" s="99">
        <v>4.0599999999999996</v>
      </c>
      <c r="AG22" s="99">
        <v>4.1390000000000002</v>
      </c>
      <c r="AH22" s="99">
        <v>4.2649999999999997</v>
      </c>
      <c r="AI22" s="99">
        <v>4.3869999999999996</v>
      </c>
      <c r="AJ22" s="99">
        <v>4.4850000000000003</v>
      </c>
      <c r="AK22" s="99">
        <v>0.5</v>
      </c>
      <c r="AL22" s="99">
        <v>4.13</v>
      </c>
      <c r="AM22" s="99">
        <v>4.133</v>
      </c>
      <c r="AN22" s="99">
        <v>4.1660000000000004</v>
      </c>
      <c r="AO22" s="99">
        <v>4.1630000000000003</v>
      </c>
      <c r="AP22" s="99">
        <v>4.2119999999999997</v>
      </c>
      <c r="AQ22" s="99">
        <v>4.1950000000000003</v>
      </c>
      <c r="AR22" s="99">
        <v>4.1829999999999998</v>
      </c>
      <c r="AS22" s="99">
        <v>4.1509999999999998</v>
      </c>
      <c r="AT22" s="99">
        <v>4.1630000000000003</v>
      </c>
      <c r="AU22" s="99">
        <v>4.2350000000000003</v>
      </c>
      <c r="AV22" s="99">
        <v>4.2370000000000001</v>
      </c>
      <c r="AW22" s="99">
        <v>4.2439999999999998</v>
      </c>
      <c r="AX22" s="99">
        <v>4.2160000000000002</v>
      </c>
      <c r="AY22" s="99">
        <v>4.2249999999999996</v>
      </c>
      <c r="AZ22" s="99">
        <v>4.1639999999999997</v>
      </c>
      <c r="BA22" s="99">
        <v>4.1269999999999998</v>
      </c>
      <c r="BB22" s="99">
        <v>4.0839999999999996</v>
      </c>
      <c r="BC22" s="99">
        <v>4.0389999999999997</v>
      </c>
      <c r="BD22" s="99">
        <v>3.9990000000000001</v>
      </c>
      <c r="BE22" s="99">
        <v>3.9020000000000001</v>
      </c>
      <c r="BF22" s="99"/>
      <c r="BG22" s="99"/>
      <c r="BH22" s="99"/>
      <c r="BI22" s="99">
        <v>3.6629999999999998</v>
      </c>
      <c r="BJ22" s="99">
        <v>3.62</v>
      </c>
      <c r="BK22" s="99">
        <v>3.585</v>
      </c>
      <c r="BL22" s="99">
        <v>3.58</v>
      </c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>
        <v>4.2640000000000002</v>
      </c>
      <c r="CA22" s="99">
        <v>4.2050000000000001</v>
      </c>
      <c r="CB22" s="99">
        <v>4.1680000000000001</v>
      </c>
      <c r="CC22" s="99">
        <v>4.1159999999999997</v>
      </c>
      <c r="CD22" s="99">
        <v>4.0410000000000004</v>
      </c>
      <c r="CE22" s="99">
        <v>3.9830000000000001</v>
      </c>
      <c r="CF22" s="99"/>
      <c r="CG22" s="99"/>
      <c r="CH22" s="99"/>
      <c r="CI22" s="99"/>
      <c r="CJ22" s="99"/>
      <c r="CK22" s="99"/>
      <c r="CL22" s="99">
        <v>3.4140000000000001</v>
      </c>
      <c r="CM22" s="99">
        <v>3.3109999999999999</v>
      </c>
      <c r="CN22" s="99"/>
      <c r="CO22" s="99"/>
      <c r="CP22" s="99">
        <v>3.0070000000000001</v>
      </c>
      <c r="CQ22" s="99">
        <v>2.9060000000000001</v>
      </c>
      <c r="CR22" s="99">
        <v>2.835</v>
      </c>
      <c r="CS22" s="99">
        <v>2.7349999999999999</v>
      </c>
      <c r="CT22" s="100"/>
      <c r="CU22" s="100"/>
      <c r="CV22" s="100"/>
      <c r="CW22" s="96"/>
      <c r="CX22" s="97">
        <f t="array" ref="CX22">SUMPRODUCT(B22:CW22*0.25)</f>
        <v>49.526750000000007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0.5</v>
      </c>
      <c r="C27" s="107">
        <f t="shared" ref="C27:BN27" si="2">SUM(C20:C26)</f>
        <v>0.5</v>
      </c>
      <c r="D27" s="107">
        <f t="shared" si="2"/>
        <v>0.5</v>
      </c>
      <c r="E27" s="107">
        <f t="shared" si="2"/>
        <v>0.5</v>
      </c>
      <c r="F27" s="107">
        <f t="shared" si="2"/>
        <v>0.5</v>
      </c>
      <c r="G27" s="107">
        <f t="shared" si="2"/>
        <v>0.5</v>
      </c>
      <c r="H27" s="107">
        <f t="shared" si="2"/>
        <v>0.5</v>
      </c>
      <c r="I27" s="107">
        <f t="shared" si="2"/>
        <v>0.5</v>
      </c>
      <c r="J27" s="107">
        <f t="shared" si="2"/>
        <v>0.5</v>
      </c>
      <c r="K27" s="107">
        <f t="shared" si="2"/>
        <v>0.5</v>
      </c>
      <c r="L27" s="107">
        <f t="shared" si="2"/>
        <v>0.5</v>
      </c>
      <c r="M27" s="107">
        <f t="shared" si="2"/>
        <v>0.5</v>
      </c>
      <c r="N27" s="107">
        <f t="shared" si="2"/>
        <v>0.5</v>
      </c>
      <c r="O27" s="107">
        <f t="shared" si="2"/>
        <v>0.5</v>
      </c>
      <c r="P27" s="107">
        <f t="shared" si="2"/>
        <v>0.5</v>
      </c>
      <c r="Q27" s="107">
        <f t="shared" si="2"/>
        <v>0.5</v>
      </c>
      <c r="R27" s="107">
        <f t="shared" si="2"/>
        <v>0.5</v>
      </c>
      <c r="S27" s="107">
        <f t="shared" si="2"/>
        <v>0.5</v>
      </c>
      <c r="T27" s="107">
        <f t="shared" si="2"/>
        <v>1.5</v>
      </c>
      <c r="U27" s="107">
        <f t="shared" si="2"/>
        <v>0.65800000000000003</v>
      </c>
      <c r="V27" s="107">
        <f t="shared" si="2"/>
        <v>0.5</v>
      </c>
      <c r="W27" s="107">
        <f t="shared" si="2"/>
        <v>0.5</v>
      </c>
      <c r="X27" s="107">
        <f t="shared" si="2"/>
        <v>0.5</v>
      </c>
      <c r="Y27" s="107">
        <f t="shared" si="2"/>
        <v>0.5</v>
      </c>
      <c r="Z27" s="107">
        <f t="shared" si="2"/>
        <v>8.9690000000000012</v>
      </c>
      <c r="AA27" s="107">
        <f t="shared" si="2"/>
        <v>9.1879999999999988</v>
      </c>
      <c r="AB27" s="107">
        <f t="shared" si="2"/>
        <v>9.2379999999999995</v>
      </c>
      <c r="AC27" s="107">
        <f t="shared" si="2"/>
        <v>9.3680000000000003</v>
      </c>
      <c r="AD27" s="107">
        <f t="shared" si="2"/>
        <v>9.3490000000000002</v>
      </c>
      <c r="AE27" s="107">
        <f t="shared" si="2"/>
        <v>9.3569999999999993</v>
      </c>
      <c r="AF27" s="107">
        <f t="shared" si="2"/>
        <v>9.0869999999999997</v>
      </c>
      <c r="AG27" s="107">
        <f t="shared" si="2"/>
        <v>9.1310000000000002</v>
      </c>
      <c r="AH27" s="107">
        <f t="shared" si="2"/>
        <v>9.338000000000001</v>
      </c>
      <c r="AI27" s="107">
        <f t="shared" si="2"/>
        <v>9.4989999999999988</v>
      </c>
      <c r="AJ27" s="107">
        <f t="shared" si="2"/>
        <v>9.5289999999999999</v>
      </c>
      <c r="AK27" s="107">
        <f t="shared" si="2"/>
        <v>0.5</v>
      </c>
      <c r="AL27" s="107">
        <f t="shared" si="2"/>
        <v>9.375</v>
      </c>
      <c r="AM27" s="107">
        <f t="shared" si="2"/>
        <v>9.3109999999999999</v>
      </c>
      <c r="AN27" s="107">
        <f t="shared" si="2"/>
        <v>9.3889999999999993</v>
      </c>
      <c r="AO27" s="107">
        <f t="shared" si="2"/>
        <v>9.3879999999999999</v>
      </c>
      <c r="AP27" s="107">
        <f t="shared" si="2"/>
        <v>9.3889999999999993</v>
      </c>
      <c r="AQ27" s="107">
        <f t="shared" si="2"/>
        <v>9.3150000000000013</v>
      </c>
      <c r="AR27" s="107">
        <f t="shared" si="2"/>
        <v>9.3849999999999998</v>
      </c>
      <c r="AS27" s="107">
        <f t="shared" si="2"/>
        <v>9.2469999999999999</v>
      </c>
      <c r="AT27" s="107">
        <f t="shared" si="2"/>
        <v>9.0830000000000002</v>
      </c>
      <c r="AU27" s="107">
        <f t="shared" si="2"/>
        <v>9.1720000000000006</v>
      </c>
      <c r="AV27" s="107">
        <f t="shared" si="2"/>
        <v>9.1980000000000004</v>
      </c>
      <c r="AW27" s="107">
        <f t="shared" si="2"/>
        <v>9.3629999999999995</v>
      </c>
      <c r="AX27" s="107">
        <f t="shared" si="2"/>
        <v>9.2360000000000007</v>
      </c>
      <c r="AY27" s="107">
        <f t="shared" si="2"/>
        <v>9.2219999999999995</v>
      </c>
      <c r="AZ27" s="107">
        <f t="shared" si="2"/>
        <v>9.1890000000000001</v>
      </c>
      <c r="BA27" s="107">
        <f t="shared" si="2"/>
        <v>9.097999999999999</v>
      </c>
      <c r="BB27" s="107">
        <f t="shared" si="2"/>
        <v>8.9869999999999983</v>
      </c>
      <c r="BC27" s="107">
        <f t="shared" si="2"/>
        <v>9.0809999999999995</v>
      </c>
      <c r="BD27" s="107">
        <f t="shared" si="2"/>
        <v>9.0419999999999998</v>
      </c>
      <c r="BE27" s="107">
        <f t="shared" si="2"/>
        <v>8.9260000000000002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8.3109999999999999</v>
      </c>
      <c r="BJ27" s="107">
        <f t="shared" si="2"/>
        <v>8.2489999999999988</v>
      </c>
      <c r="BK27" s="107">
        <f t="shared" si="2"/>
        <v>8.0850000000000009</v>
      </c>
      <c r="BL27" s="107">
        <f t="shared" si="2"/>
        <v>7.84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8.7050000000000001</v>
      </c>
      <c r="CA27" s="107">
        <f t="shared" si="3"/>
        <v>8.5380000000000003</v>
      </c>
      <c r="CB27" s="107">
        <f t="shared" si="3"/>
        <v>8.4980000000000011</v>
      </c>
      <c r="CC27" s="107">
        <f t="shared" si="3"/>
        <v>8.5269999999999992</v>
      </c>
      <c r="CD27" s="107">
        <f t="shared" si="3"/>
        <v>8.5650000000000013</v>
      </c>
      <c r="CE27" s="107">
        <f t="shared" si="3"/>
        <v>8.4949999999999992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7.3160000000000007</v>
      </c>
      <c r="CM27" s="107">
        <f t="shared" si="3"/>
        <v>7.2330000000000005</v>
      </c>
      <c r="CN27" s="107">
        <f t="shared" si="3"/>
        <v>0</v>
      </c>
      <c r="CO27" s="107">
        <f t="shared" si="3"/>
        <v>0</v>
      </c>
      <c r="CP27" s="107">
        <f t="shared" si="3"/>
        <v>6.9879999999999995</v>
      </c>
      <c r="CQ27" s="107">
        <f t="shared" si="3"/>
        <v>6.7789999999999999</v>
      </c>
      <c r="CR27" s="107">
        <f t="shared" si="3"/>
        <v>6.8410000000000002</v>
      </c>
      <c r="CS27" s="107">
        <f t="shared" si="3"/>
        <v>6.72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106.44925000000001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20.3</v>
      </c>
      <c r="C31" s="94">
        <v>30.3</v>
      </c>
      <c r="D31" s="94">
        <v>30.3</v>
      </c>
      <c r="E31" s="94">
        <v>0.5</v>
      </c>
      <c r="F31" s="94">
        <v>16.542000000000002</v>
      </c>
      <c r="G31" s="94">
        <v>19.2</v>
      </c>
      <c r="H31" s="94">
        <v>0.5</v>
      </c>
      <c r="I31" s="94">
        <v>0.5</v>
      </c>
      <c r="J31" s="94">
        <v>0.5</v>
      </c>
      <c r="K31" s="94">
        <v>0.5</v>
      </c>
      <c r="L31" s="94">
        <v>0.5</v>
      </c>
      <c r="M31" s="94">
        <v>0.5</v>
      </c>
      <c r="N31" s="94">
        <v>23.937000000000001</v>
      </c>
      <c r="O31" s="94">
        <v>0.5</v>
      </c>
      <c r="P31" s="94">
        <v>0.5</v>
      </c>
      <c r="Q31" s="94">
        <v>0.5</v>
      </c>
      <c r="R31" s="94">
        <v>20.5</v>
      </c>
      <c r="S31" s="94">
        <v>0.5</v>
      </c>
      <c r="T31" s="94">
        <v>14.077999999999999</v>
      </c>
      <c r="U31" s="94">
        <v>0.65800000000000003</v>
      </c>
      <c r="V31" s="94">
        <v>38.036000000000001</v>
      </c>
      <c r="W31" s="94">
        <v>10.077</v>
      </c>
      <c r="X31" s="94">
        <v>8.1020000000000003</v>
      </c>
      <c r="Y31" s="94">
        <v>58.667999999999999</v>
      </c>
      <c r="Z31" s="94">
        <v>51.277999999999999</v>
      </c>
      <c r="AA31" s="94">
        <v>46.36</v>
      </c>
      <c r="AB31" s="94">
        <v>19.247</v>
      </c>
      <c r="AC31" s="94">
        <v>19.263000000000002</v>
      </c>
      <c r="AD31" s="94">
        <v>45.094999999999999</v>
      </c>
      <c r="AE31" s="94">
        <v>44.442999999999998</v>
      </c>
      <c r="AF31" s="94">
        <v>47.703000000000003</v>
      </c>
      <c r="AG31" s="94">
        <v>33.661999999999999</v>
      </c>
      <c r="AH31" s="94">
        <v>56.372999999999998</v>
      </c>
      <c r="AI31" s="94">
        <v>82.572999999999993</v>
      </c>
      <c r="AJ31" s="94">
        <v>106.02500000000001</v>
      </c>
      <c r="AK31" s="94">
        <v>121.208</v>
      </c>
      <c r="AL31" s="94">
        <v>70.637</v>
      </c>
      <c r="AM31" s="94">
        <v>60.02</v>
      </c>
      <c r="AN31" s="94">
        <v>76.878</v>
      </c>
      <c r="AO31" s="94">
        <v>75.007000000000005</v>
      </c>
      <c r="AP31" s="94">
        <v>70.278999999999996</v>
      </c>
      <c r="AQ31" s="94">
        <v>56.13</v>
      </c>
      <c r="AR31" s="94">
        <v>63.712000000000003</v>
      </c>
      <c r="AS31" s="94">
        <v>47.875999999999998</v>
      </c>
      <c r="AT31" s="94">
        <v>70.623000000000005</v>
      </c>
      <c r="AU31" s="94">
        <v>65.381</v>
      </c>
      <c r="AV31" s="94">
        <v>52.695999999999998</v>
      </c>
      <c r="AW31" s="94">
        <v>60.042000000000002</v>
      </c>
      <c r="AX31" s="94">
        <v>70.155000000000001</v>
      </c>
      <c r="AY31" s="94">
        <v>77.39</v>
      </c>
      <c r="AZ31" s="94">
        <v>71.822000000000003</v>
      </c>
      <c r="BA31" s="94">
        <v>58.817</v>
      </c>
      <c r="BB31" s="94">
        <v>57.22</v>
      </c>
      <c r="BC31" s="94">
        <v>43.841999999999999</v>
      </c>
      <c r="BD31" s="94">
        <v>20.428000000000001</v>
      </c>
      <c r="BE31" s="94">
        <v>9.8480000000000008</v>
      </c>
      <c r="BF31" s="94">
        <v>50.698999999999998</v>
      </c>
      <c r="BG31" s="94">
        <v>50.38</v>
      </c>
      <c r="BH31" s="94">
        <v>45.609000000000002</v>
      </c>
      <c r="BI31" s="94">
        <v>53.167000000000002</v>
      </c>
      <c r="BJ31" s="94">
        <v>55.116</v>
      </c>
      <c r="BK31" s="94">
        <v>48.875</v>
      </c>
      <c r="BL31" s="94">
        <v>48.521000000000001</v>
      </c>
      <c r="BM31" s="94">
        <v>44.170999999999999</v>
      </c>
      <c r="BN31" s="94">
        <v>42.85</v>
      </c>
      <c r="BO31" s="94">
        <v>38.878</v>
      </c>
      <c r="BP31" s="94">
        <v>36.4</v>
      </c>
      <c r="BQ31" s="94">
        <v>31.962</v>
      </c>
      <c r="BR31" s="94">
        <v>10.981999999999999</v>
      </c>
      <c r="BS31" s="94"/>
      <c r="BT31" s="94">
        <v>17.922999999999998</v>
      </c>
      <c r="BU31" s="94">
        <v>14.298999999999999</v>
      </c>
      <c r="BV31" s="94">
        <v>66.141000000000005</v>
      </c>
      <c r="BW31" s="94">
        <v>60.923999999999999</v>
      </c>
      <c r="BX31" s="94">
        <v>55.554000000000002</v>
      </c>
      <c r="BY31" s="94">
        <v>55.601999999999997</v>
      </c>
      <c r="BZ31" s="94">
        <v>44.430999999999997</v>
      </c>
      <c r="CA31" s="94">
        <v>44.061</v>
      </c>
      <c r="CB31" s="94">
        <v>43.622</v>
      </c>
      <c r="CC31" s="94">
        <v>43.527000000000001</v>
      </c>
      <c r="CD31" s="94">
        <v>55.030999999999999</v>
      </c>
      <c r="CE31" s="94">
        <v>58.334000000000003</v>
      </c>
      <c r="CF31" s="94">
        <v>50.348999999999997</v>
      </c>
      <c r="CG31" s="94">
        <v>51.354999999999997</v>
      </c>
      <c r="CH31" s="94">
        <v>41.112000000000002</v>
      </c>
      <c r="CI31" s="94">
        <v>27.263999999999999</v>
      </c>
      <c r="CJ31" s="94">
        <v>44.006</v>
      </c>
      <c r="CK31" s="94">
        <v>46.808999999999997</v>
      </c>
      <c r="CL31" s="94">
        <v>39.444000000000003</v>
      </c>
      <c r="CM31" s="94">
        <v>39.512</v>
      </c>
      <c r="CN31" s="94">
        <v>31.939</v>
      </c>
      <c r="CO31" s="94">
        <v>19.504999999999999</v>
      </c>
      <c r="CP31" s="94">
        <v>34.911000000000001</v>
      </c>
      <c r="CQ31" s="94">
        <v>31.678999999999998</v>
      </c>
      <c r="CR31" s="94">
        <v>28.125</v>
      </c>
      <c r="CS31" s="94">
        <v>32.313000000000002</v>
      </c>
      <c r="CT31" s="95"/>
      <c r="CU31" s="95"/>
      <c r="CV31" s="95"/>
      <c r="CW31" s="96"/>
      <c r="CX31" s="97">
        <f t="array" ref="CX31">SUMPRODUCT(B31:CW31*0.25)</f>
        <v>945.90325000000007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20.3</v>
      </c>
      <c r="C33" s="77">
        <f t="shared" ref="C33:BN33" si="4">SUM(C30:C32)</f>
        <v>30.3</v>
      </c>
      <c r="D33" s="77">
        <f t="shared" si="4"/>
        <v>30.3</v>
      </c>
      <c r="E33" s="77">
        <f t="shared" si="4"/>
        <v>0.5</v>
      </c>
      <c r="F33" s="77">
        <f t="shared" si="4"/>
        <v>16.542000000000002</v>
      </c>
      <c r="G33" s="77">
        <f t="shared" si="4"/>
        <v>19.2</v>
      </c>
      <c r="H33" s="77">
        <f t="shared" si="4"/>
        <v>0.5</v>
      </c>
      <c r="I33" s="77">
        <f t="shared" si="4"/>
        <v>0.5</v>
      </c>
      <c r="J33" s="77">
        <f t="shared" si="4"/>
        <v>0.5</v>
      </c>
      <c r="K33" s="77">
        <f t="shared" si="4"/>
        <v>0.5</v>
      </c>
      <c r="L33" s="77">
        <f t="shared" si="4"/>
        <v>0.5</v>
      </c>
      <c r="M33" s="77">
        <f t="shared" si="4"/>
        <v>0.5</v>
      </c>
      <c r="N33" s="77">
        <f t="shared" si="4"/>
        <v>23.937000000000001</v>
      </c>
      <c r="O33" s="77">
        <f t="shared" si="4"/>
        <v>0.5</v>
      </c>
      <c r="P33" s="77">
        <f t="shared" si="4"/>
        <v>0.5</v>
      </c>
      <c r="Q33" s="77">
        <f t="shared" si="4"/>
        <v>0.5</v>
      </c>
      <c r="R33" s="77">
        <f t="shared" si="4"/>
        <v>20.5</v>
      </c>
      <c r="S33" s="77">
        <f t="shared" si="4"/>
        <v>0.5</v>
      </c>
      <c r="T33" s="77">
        <f t="shared" si="4"/>
        <v>14.077999999999999</v>
      </c>
      <c r="U33" s="77">
        <f t="shared" si="4"/>
        <v>0.65800000000000003</v>
      </c>
      <c r="V33" s="77">
        <f t="shared" si="4"/>
        <v>38.036000000000001</v>
      </c>
      <c r="W33" s="77">
        <f t="shared" si="4"/>
        <v>10.077</v>
      </c>
      <c r="X33" s="77">
        <f t="shared" si="4"/>
        <v>8.1020000000000003</v>
      </c>
      <c r="Y33" s="77">
        <f t="shared" si="4"/>
        <v>58.667999999999999</v>
      </c>
      <c r="Z33" s="77">
        <f t="shared" si="4"/>
        <v>51.277999999999999</v>
      </c>
      <c r="AA33" s="77">
        <f t="shared" si="4"/>
        <v>46.36</v>
      </c>
      <c r="AB33" s="77">
        <f t="shared" si="4"/>
        <v>19.247</v>
      </c>
      <c r="AC33" s="77">
        <f t="shared" si="4"/>
        <v>19.263000000000002</v>
      </c>
      <c r="AD33" s="77">
        <f t="shared" si="4"/>
        <v>45.094999999999999</v>
      </c>
      <c r="AE33" s="77">
        <f t="shared" si="4"/>
        <v>44.442999999999998</v>
      </c>
      <c r="AF33" s="77">
        <f t="shared" si="4"/>
        <v>47.703000000000003</v>
      </c>
      <c r="AG33" s="77">
        <f t="shared" si="4"/>
        <v>33.661999999999999</v>
      </c>
      <c r="AH33" s="77">
        <f t="shared" si="4"/>
        <v>56.372999999999998</v>
      </c>
      <c r="AI33" s="77">
        <f t="shared" si="4"/>
        <v>82.572999999999993</v>
      </c>
      <c r="AJ33" s="77">
        <f t="shared" si="4"/>
        <v>106.02500000000001</v>
      </c>
      <c r="AK33" s="77">
        <f t="shared" si="4"/>
        <v>121.208</v>
      </c>
      <c r="AL33" s="77">
        <f t="shared" si="4"/>
        <v>70.637</v>
      </c>
      <c r="AM33" s="77">
        <f t="shared" si="4"/>
        <v>60.02</v>
      </c>
      <c r="AN33" s="77">
        <f t="shared" si="4"/>
        <v>76.878</v>
      </c>
      <c r="AO33" s="77">
        <f t="shared" si="4"/>
        <v>75.007000000000005</v>
      </c>
      <c r="AP33" s="77">
        <f t="shared" si="4"/>
        <v>70.278999999999996</v>
      </c>
      <c r="AQ33" s="77">
        <f t="shared" si="4"/>
        <v>56.13</v>
      </c>
      <c r="AR33" s="77">
        <f t="shared" si="4"/>
        <v>63.712000000000003</v>
      </c>
      <c r="AS33" s="77">
        <f t="shared" si="4"/>
        <v>47.875999999999998</v>
      </c>
      <c r="AT33" s="77">
        <f t="shared" si="4"/>
        <v>70.623000000000005</v>
      </c>
      <c r="AU33" s="77">
        <f t="shared" si="4"/>
        <v>65.381</v>
      </c>
      <c r="AV33" s="77">
        <f t="shared" si="4"/>
        <v>52.695999999999998</v>
      </c>
      <c r="AW33" s="77">
        <f t="shared" si="4"/>
        <v>60.042000000000002</v>
      </c>
      <c r="AX33" s="77">
        <f t="shared" si="4"/>
        <v>70.155000000000001</v>
      </c>
      <c r="AY33" s="77">
        <f t="shared" si="4"/>
        <v>77.39</v>
      </c>
      <c r="AZ33" s="77">
        <f t="shared" si="4"/>
        <v>71.822000000000003</v>
      </c>
      <c r="BA33" s="77">
        <f t="shared" si="4"/>
        <v>58.817</v>
      </c>
      <c r="BB33" s="77">
        <f t="shared" si="4"/>
        <v>57.22</v>
      </c>
      <c r="BC33" s="77">
        <f t="shared" si="4"/>
        <v>43.841999999999999</v>
      </c>
      <c r="BD33" s="77">
        <f t="shared" si="4"/>
        <v>20.428000000000001</v>
      </c>
      <c r="BE33" s="77">
        <f t="shared" si="4"/>
        <v>9.8480000000000008</v>
      </c>
      <c r="BF33" s="77">
        <f t="shared" si="4"/>
        <v>50.698999999999998</v>
      </c>
      <c r="BG33" s="77">
        <f t="shared" si="4"/>
        <v>50.38</v>
      </c>
      <c r="BH33" s="77">
        <f t="shared" si="4"/>
        <v>45.609000000000002</v>
      </c>
      <c r="BI33" s="77">
        <f t="shared" si="4"/>
        <v>53.167000000000002</v>
      </c>
      <c r="BJ33" s="77">
        <f t="shared" si="4"/>
        <v>55.116</v>
      </c>
      <c r="BK33" s="77">
        <f t="shared" si="4"/>
        <v>48.875</v>
      </c>
      <c r="BL33" s="77">
        <f t="shared" si="4"/>
        <v>48.521000000000001</v>
      </c>
      <c r="BM33" s="77">
        <f t="shared" si="4"/>
        <v>44.170999999999999</v>
      </c>
      <c r="BN33" s="77">
        <f t="shared" si="4"/>
        <v>42.85</v>
      </c>
      <c r="BO33" s="77">
        <f t="shared" ref="BO33:CW33" si="5">SUM(BO30:BO32)</f>
        <v>38.878</v>
      </c>
      <c r="BP33" s="77">
        <f t="shared" si="5"/>
        <v>36.4</v>
      </c>
      <c r="BQ33" s="77">
        <f t="shared" si="5"/>
        <v>31.962</v>
      </c>
      <c r="BR33" s="77">
        <f t="shared" si="5"/>
        <v>10.981999999999999</v>
      </c>
      <c r="BS33" s="77">
        <f t="shared" si="5"/>
        <v>0</v>
      </c>
      <c r="BT33" s="77">
        <f t="shared" si="5"/>
        <v>17.922999999999998</v>
      </c>
      <c r="BU33" s="77">
        <f t="shared" si="5"/>
        <v>14.298999999999999</v>
      </c>
      <c r="BV33" s="77">
        <f t="shared" si="5"/>
        <v>66.141000000000005</v>
      </c>
      <c r="BW33" s="77">
        <f t="shared" si="5"/>
        <v>60.923999999999999</v>
      </c>
      <c r="BX33" s="77">
        <f t="shared" si="5"/>
        <v>55.554000000000002</v>
      </c>
      <c r="BY33" s="77">
        <f t="shared" si="5"/>
        <v>55.601999999999997</v>
      </c>
      <c r="BZ33" s="77">
        <f t="shared" si="5"/>
        <v>44.430999999999997</v>
      </c>
      <c r="CA33" s="77">
        <f t="shared" si="5"/>
        <v>44.061</v>
      </c>
      <c r="CB33" s="77">
        <f t="shared" si="5"/>
        <v>43.622</v>
      </c>
      <c r="CC33" s="77">
        <f t="shared" si="5"/>
        <v>43.527000000000001</v>
      </c>
      <c r="CD33" s="77">
        <f t="shared" si="5"/>
        <v>55.030999999999999</v>
      </c>
      <c r="CE33" s="77">
        <f t="shared" si="5"/>
        <v>58.334000000000003</v>
      </c>
      <c r="CF33" s="77">
        <f t="shared" si="5"/>
        <v>50.348999999999997</v>
      </c>
      <c r="CG33" s="77">
        <f t="shared" si="5"/>
        <v>51.354999999999997</v>
      </c>
      <c r="CH33" s="77">
        <f t="shared" si="5"/>
        <v>41.112000000000002</v>
      </c>
      <c r="CI33" s="77">
        <f t="shared" si="5"/>
        <v>27.263999999999999</v>
      </c>
      <c r="CJ33" s="77">
        <f t="shared" si="5"/>
        <v>44.006</v>
      </c>
      <c r="CK33" s="77">
        <f t="shared" si="5"/>
        <v>46.808999999999997</v>
      </c>
      <c r="CL33" s="77">
        <f t="shared" si="5"/>
        <v>39.444000000000003</v>
      </c>
      <c r="CM33" s="77">
        <f t="shared" si="5"/>
        <v>39.512</v>
      </c>
      <c r="CN33" s="77">
        <f t="shared" si="5"/>
        <v>31.939</v>
      </c>
      <c r="CO33" s="77">
        <f t="shared" si="5"/>
        <v>19.504999999999999</v>
      </c>
      <c r="CP33" s="77">
        <f t="shared" si="5"/>
        <v>34.911000000000001</v>
      </c>
      <c r="CQ33" s="77">
        <f t="shared" si="5"/>
        <v>31.678999999999998</v>
      </c>
      <c r="CR33" s="77">
        <f t="shared" si="5"/>
        <v>28.125</v>
      </c>
      <c r="CS33" s="77">
        <f t="shared" si="5"/>
        <v>32.313000000000002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945.90325000000007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>
        <v>174</v>
      </c>
      <c r="C38" s="120">
        <v>164.5</v>
      </c>
      <c r="D38" s="120">
        <v>161.80000000000001</v>
      </c>
      <c r="E38" s="120">
        <v>167.2</v>
      </c>
      <c r="F38" s="120">
        <v>182.1</v>
      </c>
      <c r="G38" s="120">
        <v>175.5</v>
      </c>
      <c r="H38" s="120">
        <v>175.6</v>
      </c>
      <c r="I38" s="120">
        <v>171.8</v>
      </c>
      <c r="J38" s="120">
        <v>173.3</v>
      </c>
      <c r="K38" s="120">
        <v>175.4</v>
      </c>
      <c r="L38" s="120">
        <v>144.19999999999999</v>
      </c>
      <c r="M38" s="120">
        <v>175.4</v>
      </c>
      <c r="N38" s="120">
        <v>173.3</v>
      </c>
      <c r="O38" s="120">
        <v>170.3</v>
      </c>
      <c r="P38" s="120">
        <v>174</v>
      </c>
      <c r="Q38" s="120">
        <v>142.5</v>
      </c>
      <c r="R38" s="120">
        <v>175.3</v>
      </c>
      <c r="S38" s="120">
        <v>138.9</v>
      </c>
      <c r="T38" s="120">
        <v>176.4</v>
      </c>
      <c r="U38" s="120">
        <v>81.7</v>
      </c>
      <c r="V38" s="120">
        <v>190.5</v>
      </c>
      <c r="W38" s="120">
        <v>195.3</v>
      </c>
      <c r="X38" s="120">
        <v>195.3</v>
      </c>
      <c r="Y38" s="120">
        <v>185.3</v>
      </c>
      <c r="Z38" s="120">
        <v>197.3</v>
      </c>
      <c r="AA38" s="120">
        <v>195.3</v>
      </c>
      <c r="AB38" s="120">
        <v>192.2</v>
      </c>
      <c r="AC38" s="120">
        <v>185.2</v>
      </c>
      <c r="AD38" s="120">
        <v>148.6</v>
      </c>
      <c r="AE38" s="120">
        <v>145.30000000000001</v>
      </c>
      <c r="AF38" s="120">
        <v>146.30000000000001</v>
      </c>
      <c r="AG38" s="120">
        <v>163</v>
      </c>
      <c r="AH38" s="120"/>
      <c r="AI38" s="120">
        <v>2.4</v>
      </c>
      <c r="AJ38" s="120">
        <v>2.9</v>
      </c>
      <c r="AK38" s="120">
        <v>0.9</v>
      </c>
      <c r="AL38" s="120">
        <v>12.8</v>
      </c>
      <c r="AM38" s="120">
        <v>15.6</v>
      </c>
      <c r="AN38" s="120"/>
      <c r="AO38" s="120">
        <v>0.4</v>
      </c>
      <c r="AP38" s="120">
        <v>90.2</v>
      </c>
      <c r="AQ38" s="120">
        <v>103.3</v>
      </c>
      <c r="AR38" s="120">
        <v>88.7</v>
      </c>
      <c r="AS38" s="120">
        <v>88.5</v>
      </c>
      <c r="AT38" s="120">
        <v>58.5</v>
      </c>
      <c r="AU38" s="120">
        <v>58.2</v>
      </c>
      <c r="AV38" s="120">
        <v>74.900000000000006</v>
      </c>
      <c r="AW38" s="120">
        <v>74.900000000000006</v>
      </c>
      <c r="AX38" s="120">
        <v>74.400000000000006</v>
      </c>
      <c r="AY38" s="120">
        <v>74.599999999999994</v>
      </c>
      <c r="AZ38" s="120">
        <v>77.099999999999994</v>
      </c>
      <c r="BA38" s="120">
        <v>87.1</v>
      </c>
      <c r="BB38" s="120"/>
      <c r="BC38" s="120">
        <v>7.5</v>
      </c>
      <c r="BD38" s="120">
        <v>27.4</v>
      </c>
      <c r="BE38" s="120">
        <v>27.5</v>
      </c>
      <c r="BF38" s="120">
        <v>2.7</v>
      </c>
      <c r="BG38" s="120">
        <v>0.1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85.1</v>
      </c>
      <c r="CE38" s="120">
        <v>82.3</v>
      </c>
      <c r="CF38" s="120">
        <v>82.1</v>
      </c>
      <c r="CG38" s="120">
        <v>85.1</v>
      </c>
      <c r="CH38" s="120">
        <v>157</v>
      </c>
      <c r="CI38" s="120">
        <v>174.6</v>
      </c>
      <c r="CJ38" s="120">
        <v>159.5</v>
      </c>
      <c r="CK38" s="120">
        <v>164.3</v>
      </c>
      <c r="CL38" s="120">
        <v>171.1</v>
      </c>
      <c r="CM38" s="120">
        <v>175.3</v>
      </c>
      <c r="CN38" s="120">
        <v>174.5</v>
      </c>
      <c r="CO38" s="120">
        <v>189.2</v>
      </c>
      <c r="CP38" s="120">
        <v>177.3</v>
      </c>
      <c r="CQ38" s="120">
        <v>175</v>
      </c>
      <c r="CR38" s="120">
        <v>172.5</v>
      </c>
      <c r="CS38" s="120">
        <v>169.2</v>
      </c>
      <c r="CT38" s="122"/>
      <c r="CU38" s="122"/>
      <c r="CV38" s="122"/>
      <c r="CW38" s="121"/>
      <c r="CX38" s="97">
        <f t="array" ref="CX38">SUMPRODUCT(B38:CW38*0.25)</f>
        <v>2214.3750000000005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10.7</v>
      </c>
      <c r="AE40" s="120">
        <v>10.7</v>
      </c>
      <c r="AF40" s="120">
        <v>10.7</v>
      </c>
      <c r="AG40" s="120">
        <v>10.7</v>
      </c>
      <c r="AH40" s="120">
        <v>130.69999999999999</v>
      </c>
      <c r="AI40" s="120">
        <v>130.69999999999999</v>
      </c>
      <c r="AJ40" s="120">
        <v>130.69999999999999</v>
      </c>
      <c r="AK40" s="120">
        <v>130.69999999999999</v>
      </c>
      <c r="AL40" s="120">
        <v>123.7</v>
      </c>
      <c r="AM40" s="120">
        <v>123.7</v>
      </c>
      <c r="AN40" s="120">
        <v>123.7</v>
      </c>
      <c r="AO40" s="120">
        <v>123.7</v>
      </c>
      <c r="AP40" s="120">
        <v>44.5</v>
      </c>
      <c r="AQ40" s="120">
        <v>44.5</v>
      </c>
      <c r="AR40" s="120">
        <v>44.5</v>
      </c>
      <c r="AS40" s="120">
        <v>44.5</v>
      </c>
      <c r="AT40" s="120">
        <v>73.099999999999994</v>
      </c>
      <c r="AU40" s="120">
        <v>73.099999999999994</v>
      </c>
      <c r="AV40" s="120">
        <v>73.099999999999994</v>
      </c>
      <c r="AW40" s="120">
        <v>73.099999999999994</v>
      </c>
      <c r="AX40" s="120">
        <v>64.3</v>
      </c>
      <c r="AY40" s="120">
        <v>64.3</v>
      </c>
      <c r="AZ40" s="120">
        <v>64.3</v>
      </c>
      <c r="BA40" s="120">
        <v>64.3</v>
      </c>
      <c r="BB40" s="120">
        <v>148.69999999999999</v>
      </c>
      <c r="BC40" s="120">
        <v>148.69999999999999</v>
      </c>
      <c r="BD40" s="120">
        <v>148.69999999999999</v>
      </c>
      <c r="BE40" s="120">
        <v>148.69999999999999</v>
      </c>
      <c r="BF40" s="120">
        <v>179.7</v>
      </c>
      <c r="BG40" s="120">
        <v>179.7</v>
      </c>
      <c r="BH40" s="120">
        <v>179.7</v>
      </c>
      <c r="BI40" s="120">
        <v>179.7</v>
      </c>
      <c r="BJ40" s="120">
        <v>185.2</v>
      </c>
      <c r="BK40" s="120">
        <v>185.2</v>
      </c>
      <c r="BL40" s="120">
        <v>185.2</v>
      </c>
      <c r="BM40" s="120">
        <v>185.2</v>
      </c>
      <c r="BN40" s="120">
        <v>198.4</v>
      </c>
      <c r="BO40" s="120">
        <v>198.4</v>
      </c>
      <c r="BP40" s="120">
        <v>198.4</v>
      </c>
      <c r="BQ40" s="120">
        <v>198.4</v>
      </c>
      <c r="BR40" s="120">
        <v>199</v>
      </c>
      <c r="BS40" s="120">
        <v>199</v>
      </c>
      <c r="BT40" s="120">
        <v>199</v>
      </c>
      <c r="BU40" s="120">
        <v>199</v>
      </c>
      <c r="BV40" s="120">
        <v>137.80000000000001</v>
      </c>
      <c r="BW40" s="120">
        <v>137.80000000000001</v>
      </c>
      <c r="BX40" s="120">
        <v>137.80000000000001</v>
      </c>
      <c r="BY40" s="120">
        <v>137.80000000000001</v>
      </c>
      <c r="BZ40" s="120">
        <v>157.5</v>
      </c>
      <c r="CA40" s="120">
        <v>157.5</v>
      </c>
      <c r="CB40" s="120">
        <v>157.5</v>
      </c>
      <c r="CC40" s="120">
        <v>157.5</v>
      </c>
      <c r="CD40" s="120">
        <v>64.900000000000006</v>
      </c>
      <c r="CE40" s="120">
        <v>64.900000000000006</v>
      </c>
      <c r="CF40" s="120">
        <v>64.900000000000006</v>
      </c>
      <c r="CG40" s="120">
        <v>64.900000000000006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1718.1999999999991</v>
      </c>
    </row>
    <row r="41" spans="1:102" ht="30" customHeight="1" thickBot="1" x14ac:dyDescent="0.3">
      <c r="A41" s="105" t="s">
        <v>48</v>
      </c>
      <c r="B41" s="106">
        <f>SUM(B36:B40)</f>
        <v>174</v>
      </c>
      <c r="C41" s="107">
        <f t="shared" ref="C41:BN41" si="6">SUM(C36:C40)</f>
        <v>164.5</v>
      </c>
      <c r="D41" s="107">
        <f t="shared" si="6"/>
        <v>161.80000000000001</v>
      </c>
      <c r="E41" s="107">
        <f t="shared" si="6"/>
        <v>167.2</v>
      </c>
      <c r="F41" s="107">
        <f t="shared" si="6"/>
        <v>182.1</v>
      </c>
      <c r="G41" s="107">
        <f t="shared" si="6"/>
        <v>175.5</v>
      </c>
      <c r="H41" s="107">
        <f t="shared" si="6"/>
        <v>175.6</v>
      </c>
      <c r="I41" s="107">
        <f t="shared" si="6"/>
        <v>171.8</v>
      </c>
      <c r="J41" s="107">
        <f t="shared" si="6"/>
        <v>173.3</v>
      </c>
      <c r="K41" s="107">
        <f t="shared" si="6"/>
        <v>175.4</v>
      </c>
      <c r="L41" s="107">
        <f t="shared" si="6"/>
        <v>144.19999999999999</v>
      </c>
      <c r="M41" s="107">
        <f t="shared" si="6"/>
        <v>175.4</v>
      </c>
      <c r="N41" s="107">
        <f t="shared" si="6"/>
        <v>173.3</v>
      </c>
      <c r="O41" s="107">
        <f t="shared" si="6"/>
        <v>170.3</v>
      </c>
      <c r="P41" s="107">
        <f t="shared" si="6"/>
        <v>174</v>
      </c>
      <c r="Q41" s="107">
        <f t="shared" si="6"/>
        <v>142.5</v>
      </c>
      <c r="R41" s="107">
        <f t="shared" si="6"/>
        <v>175.3</v>
      </c>
      <c r="S41" s="107">
        <f t="shared" si="6"/>
        <v>138.9</v>
      </c>
      <c r="T41" s="107">
        <f t="shared" si="6"/>
        <v>176.4</v>
      </c>
      <c r="U41" s="107">
        <f t="shared" si="6"/>
        <v>81.7</v>
      </c>
      <c r="V41" s="107">
        <f t="shared" si="6"/>
        <v>190.5</v>
      </c>
      <c r="W41" s="107">
        <f t="shared" si="6"/>
        <v>195.3</v>
      </c>
      <c r="X41" s="107">
        <f t="shared" si="6"/>
        <v>195.3</v>
      </c>
      <c r="Y41" s="107">
        <f t="shared" si="6"/>
        <v>185.3</v>
      </c>
      <c r="Z41" s="107">
        <f t="shared" si="6"/>
        <v>197.3</v>
      </c>
      <c r="AA41" s="107">
        <f t="shared" si="6"/>
        <v>195.3</v>
      </c>
      <c r="AB41" s="107">
        <f t="shared" si="6"/>
        <v>192.2</v>
      </c>
      <c r="AC41" s="107">
        <f t="shared" si="6"/>
        <v>185.2</v>
      </c>
      <c r="AD41" s="107">
        <f t="shared" si="6"/>
        <v>159.29999999999998</v>
      </c>
      <c r="AE41" s="107">
        <f t="shared" si="6"/>
        <v>156</v>
      </c>
      <c r="AF41" s="107">
        <f t="shared" si="6"/>
        <v>157</v>
      </c>
      <c r="AG41" s="107">
        <f t="shared" si="6"/>
        <v>173.7</v>
      </c>
      <c r="AH41" s="107">
        <f t="shared" si="6"/>
        <v>130.69999999999999</v>
      </c>
      <c r="AI41" s="107">
        <f t="shared" si="6"/>
        <v>133.1</v>
      </c>
      <c r="AJ41" s="107">
        <f t="shared" si="6"/>
        <v>133.6</v>
      </c>
      <c r="AK41" s="107">
        <f t="shared" si="6"/>
        <v>131.6</v>
      </c>
      <c r="AL41" s="107">
        <f t="shared" si="6"/>
        <v>136.5</v>
      </c>
      <c r="AM41" s="107">
        <f t="shared" si="6"/>
        <v>139.30000000000001</v>
      </c>
      <c r="AN41" s="107">
        <f t="shared" si="6"/>
        <v>123.7</v>
      </c>
      <c r="AO41" s="107">
        <f t="shared" si="6"/>
        <v>124.10000000000001</v>
      </c>
      <c r="AP41" s="107">
        <f t="shared" si="6"/>
        <v>134.69999999999999</v>
      </c>
      <c r="AQ41" s="107">
        <f t="shared" si="6"/>
        <v>147.80000000000001</v>
      </c>
      <c r="AR41" s="107">
        <f t="shared" si="6"/>
        <v>133.19999999999999</v>
      </c>
      <c r="AS41" s="107">
        <f t="shared" si="6"/>
        <v>133</v>
      </c>
      <c r="AT41" s="107">
        <f t="shared" si="6"/>
        <v>131.6</v>
      </c>
      <c r="AU41" s="107">
        <f t="shared" si="6"/>
        <v>131.30000000000001</v>
      </c>
      <c r="AV41" s="107">
        <f t="shared" si="6"/>
        <v>148</v>
      </c>
      <c r="AW41" s="107">
        <f t="shared" si="6"/>
        <v>148</v>
      </c>
      <c r="AX41" s="107">
        <f t="shared" si="6"/>
        <v>138.69999999999999</v>
      </c>
      <c r="AY41" s="107">
        <f t="shared" si="6"/>
        <v>138.89999999999998</v>
      </c>
      <c r="AZ41" s="107">
        <f t="shared" si="6"/>
        <v>141.39999999999998</v>
      </c>
      <c r="BA41" s="107">
        <f t="shared" si="6"/>
        <v>151.39999999999998</v>
      </c>
      <c r="BB41" s="107">
        <f t="shared" si="6"/>
        <v>148.69999999999999</v>
      </c>
      <c r="BC41" s="107">
        <f t="shared" si="6"/>
        <v>156.19999999999999</v>
      </c>
      <c r="BD41" s="107">
        <f t="shared" si="6"/>
        <v>176.1</v>
      </c>
      <c r="BE41" s="107">
        <f t="shared" si="6"/>
        <v>176.2</v>
      </c>
      <c r="BF41" s="107">
        <f t="shared" si="6"/>
        <v>182.39999999999998</v>
      </c>
      <c r="BG41" s="107">
        <f t="shared" si="6"/>
        <v>179.79999999999998</v>
      </c>
      <c r="BH41" s="107">
        <f t="shared" si="6"/>
        <v>179.7</v>
      </c>
      <c r="BI41" s="107">
        <f t="shared" si="6"/>
        <v>179.7</v>
      </c>
      <c r="BJ41" s="107">
        <f t="shared" si="6"/>
        <v>185.2</v>
      </c>
      <c r="BK41" s="107">
        <f t="shared" si="6"/>
        <v>185.2</v>
      </c>
      <c r="BL41" s="107">
        <f t="shared" si="6"/>
        <v>185.2</v>
      </c>
      <c r="BM41" s="107">
        <f t="shared" si="6"/>
        <v>185.2</v>
      </c>
      <c r="BN41" s="107">
        <f t="shared" si="6"/>
        <v>198.4</v>
      </c>
      <c r="BO41" s="107">
        <f t="shared" ref="BO41:CW41" si="7">SUM(BO36:BO40)</f>
        <v>198.4</v>
      </c>
      <c r="BP41" s="107">
        <f t="shared" si="7"/>
        <v>198.4</v>
      </c>
      <c r="BQ41" s="107">
        <f t="shared" si="7"/>
        <v>198.4</v>
      </c>
      <c r="BR41" s="107">
        <f t="shared" si="7"/>
        <v>199</v>
      </c>
      <c r="BS41" s="107">
        <f t="shared" si="7"/>
        <v>199</v>
      </c>
      <c r="BT41" s="107">
        <f t="shared" si="7"/>
        <v>199</v>
      </c>
      <c r="BU41" s="107">
        <f t="shared" si="7"/>
        <v>199</v>
      </c>
      <c r="BV41" s="107">
        <f t="shared" si="7"/>
        <v>137.80000000000001</v>
      </c>
      <c r="BW41" s="107">
        <f t="shared" si="7"/>
        <v>137.80000000000001</v>
      </c>
      <c r="BX41" s="107">
        <f t="shared" si="7"/>
        <v>137.80000000000001</v>
      </c>
      <c r="BY41" s="107">
        <f t="shared" si="7"/>
        <v>137.80000000000001</v>
      </c>
      <c r="BZ41" s="107">
        <f t="shared" si="7"/>
        <v>157.5</v>
      </c>
      <c r="CA41" s="107">
        <f t="shared" si="7"/>
        <v>157.5</v>
      </c>
      <c r="CB41" s="107">
        <f t="shared" si="7"/>
        <v>157.5</v>
      </c>
      <c r="CC41" s="107">
        <f t="shared" si="7"/>
        <v>157.5</v>
      </c>
      <c r="CD41" s="107">
        <f t="shared" si="7"/>
        <v>150</v>
      </c>
      <c r="CE41" s="107">
        <f t="shared" si="7"/>
        <v>147.19999999999999</v>
      </c>
      <c r="CF41" s="107">
        <f t="shared" si="7"/>
        <v>147</v>
      </c>
      <c r="CG41" s="107">
        <f t="shared" si="7"/>
        <v>150</v>
      </c>
      <c r="CH41" s="107">
        <f t="shared" si="7"/>
        <v>157</v>
      </c>
      <c r="CI41" s="107">
        <f t="shared" si="7"/>
        <v>174.6</v>
      </c>
      <c r="CJ41" s="107">
        <f t="shared" si="7"/>
        <v>159.5</v>
      </c>
      <c r="CK41" s="107">
        <f t="shared" si="7"/>
        <v>164.3</v>
      </c>
      <c r="CL41" s="107">
        <f t="shared" si="7"/>
        <v>171.1</v>
      </c>
      <c r="CM41" s="107">
        <f t="shared" si="7"/>
        <v>175.3</v>
      </c>
      <c r="CN41" s="107">
        <f t="shared" si="7"/>
        <v>174.5</v>
      </c>
      <c r="CO41" s="107">
        <f t="shared" si="7"/>
        <v>189.2</v>
      </c>
      <c r="CP41" s="107">
        <f t="shared" si="7"/>
        <v>177.3</v>
      </c>
      <c r="CQ41" s="107">
        <f t="shared" si="7"/>
        <v>175</v>
      </c>
      <c r="CR41" s="107">
        <f t="shared" si="7"/>
        <v>172.5</v>
      </c>
      <c r="CS41" s="107">
        <f t="shared" si="7"/>
        <v>169.2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3932.5749999999998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>
        <v>174</v>
      </c>
      <c r="C46" s="120">
        <v>164.5</v>
      </c>
      <c r="D46" s="120">
        <v>161.80000000000001</v>
      </c>
      <c r="E46" s="120">
        <v>167.2</v>
      </c>
      <c r="F46" s="120">
        <v>182.1</v>
      </c>
      <c r="G46" s="120">
        <v>175.5</v>
      </c>
      <c r="H46" s="120">
        <v>175.6</v>
      </c>
      <c r="I46" s="120">
        <v>171.8</v>
      </c>
      <c r="J46" s="120">
        <v>173.3</v>
      </c>
      <c r="K46" s="120">
        <v>175.4</v>
      </c>
      <c r="L46" s="120">
        <v>144.19999999999999</v>
      </c>
      <c r="M46" s="120">
        <v>175.4</v>
      </c>
      <c r="N46" s="120">
        <v>173.3</v>
      </c>
      <c r="O46" s="120">
        <v>170.3</v>
      </c>
      <c r="P46" s="120">
        <v>174</v>
      </c>
      <c r="Q46" s="120">
        <v>142.5</v>
      </c>
      <c r="R46" s="120">
        <v>175.3</v>
      </c>
      <c r="S46" s="120">
        <v>138.9</v>
      </c>
      <c r="T46" s="120">
        <v>176.4</v>
      </c>
      <c r="U46" s="120">
        <v>81.7</v>
      </c>
      <c r="V46" s="120">
        <v>190.5</v>
      </c>
      <c r="W46" s="120">
        <v>195.3</v>
      </c>
      <c r="X46" s="120">
        <v>195.3</v>
      </c>
      <c r="Y46" s="120">
        <v>185.3</v>
      </c>
      <c r="Z46" s="120">
        <v>197.3</v>
      </c>
      <c r="AA46" s="120">
        <v>195.3</v>
      </c>
      <c r="AB46" s="120">
        <v>192.2</v>
      </c>
      <c r="AC46" s="120">
        <v>185.2</v>
      </c>
      <c r="AD46" s="120">
        <v>148.6</v>
      </c>
      <c r="AE46" s="120">
        <v>145.30000000000001</v>
      </c>
      <c r="AF46" s="120">
        <v>146.30000000000001</v>
      </c>
      <c r="AG46" s="120">
        <v>163</v>
      </c>
      <c r="AH46" s="120"/>
      <c r="AI46" s="120">
        <v>2.4</v>
      </c>
      <c r="AJ46" s="120">
        <v>2.9</v>
      </c>
      <c r="AK46" s="120">
        <v>0.9</v>
      </c>
      <c r="AL46" s="120">
        <v>12.8</v>
      </c>
      <c r="AM46" s="120">
        <v>15.6</v>
      </c>
      <c r="AN46" s="120"/>
      <c r="AO46" s="120">
        <v>0.4</v>
      </c>
      <c r="AP46" s="120">
        <v>90.2</v>
      </c>
      <c r="AQ46" s="120">
        <v>103.3</v>
      </c>
      <c r="AR46" s="120">
        <v>88.7</v>
      </c>
      <c r="AS46" s="120">
        <v>88.5</v>
      </c>
      <c r="AT46" s="120">
        <v>58.5</v>
      </c>
      <c r="AU46" s="120">
        <v>58.2</v>
      </c>
      <c r="AV46" s="120">
        <v>74.900000000000006</v>
      </c>
      <c r="AW46" s="120">
        <v>74.900000000000006</v>
      </c>
      <c r="AX46" s="120">
        <v>74.400000000000006</v>
      </c>
      <c r="AY46" s="120">
        <v>74.599999999999994</v>
      </c>
      <c r="AZ46" s="120">
        <v>77.099999999999994</v>
      </c>
      <c r="BA46" s="120">
        <v>87.1</v>
      </c>
      <c r="BB46" s="120"/>
      <c r="BC46" s="120">
        <v>7.5</v>
      </c>
      <c r="BD46" s="120">
        <v>27.4</v>
      </c>
      <c r="BE46" s="120">
        <v>27.5</v>
      </c>
      <c r="BF46" s="120">
        <v>2.7</v>
      </c>
      <c r="BG46" s="120">
        <v>0.1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85.1</v>
      </c>
      <c r="CE46" s="120">
        <v>82.3</v>
      </c>
      <c r="CF46" s="120">
        <v>82.1</v>
      </c>
      <c r="CG46" s="120">
        <v>85.1</v>
      </c>
      <c r="CH46" s="120">
        <v>157</v>
      </c>
      <c r="CI46" s="120">
        <v>174.6</v>
      </c>
      <c r="CJ46" s="120">
        <v>159.5</v>
      </c>
      <c r="CK46" s="120">
        <v>164.3</v>
      </c>
      <c r="CL46" s="120">
        <v>171.1</v>
      </c>
      <c r="CM46" s="120">
        <v>175.3</v>
      </c>
      <c r="CN46" s="120">
        <v>174.5</v>
      </c>
      <c r="CO46" s="120">
        <v>189.2</v>
      </c>
      <c r="CP46" s="120">
        <v>177.3</v>
      </c>
      <c r="CQ46" s="120">
        <v>175</v>
      </c>
      <c r="CR46" s="120">
        <v>172.5</v>
      </c>
      <c r="CS46" s="120">
        <v>169.2</v>
      </c>
      <c r="CT46" s="122"/>
      <c r="CU46" s="122"/>
      <c r="CV46" s="122"/>
      <c r="CW46" s="121"/>
      <c r="CX46" s="97">
        <f t="array" ref="CX46">SUMPRODUCT(B46:CW46*0.25)</f>
        <v>2214.3750000000005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10.7</v>
      </c>
      <c r="AE48" s="120">
        <v>10.7</v>
      </c>
      <c r="AF48" s="120">
        <v>10.7</v>
      </c>
      <c r="AG48" s="120">
        <v>10.7</v>
      </c>
      <c r="AH48" s="120">
        <v>130.69999999999999</v>
      </c>
      <c r="AI48" s="120">
        <v>130.69999999999999</v>
      </c>
      <c r="AJ48" s="120">
        <v>130.69999999999999</v>
      </c>
      <c r="AK48" s="120">
        <v>130.69999999999999</v>
      </c>
      <c r="AL48" s="120">
        <v>123.7</v>
      </c>
      <c r="AM48" s="120">
        <v>123.7</v>
      </c>
      <c r="AN48" s="120">
        <v>123.7</v>
      </c>
      <c r="AO48" s="120">
        <v>123.7</v>
      </c>
      <c r="AP48" s="120">
        <v>44.5</v>
      </c>
      <c r="AQ48" s="120">
        <v>44.5</v>
      </c>
      <c r="AR48" s="120">
        <v>44.5</v>
      </c>
      <c r="AS48" s="120">
        <v>44.5</v>
      </c>
      <c r="AT48" s="120">
        <v>73.099999999999994</v>
      </c>
      <c r="AU48" s="120">
        <v>73.099999999999994</v>
      </c>
      <c r="AV48" s="120">
        <v>73.099999999999994</v>
      </c>
      <c r="AW48" s="120">
        <v>73.099999999999994</v>
      </c>
      <c r="AX48" s="120">
        <v>64.3</v>
      </c>
      <c r="AY48" s="120">
        <v>64.3</v>
      </c>
      <c r="AZ48" s="120">
        <v>64.3</v>
      </c>
      <c r="BA48" s="120">
        <v>64.3</v>
      </c>
      <c r="BB48" s="120">
        <v>148.69999999999999</v>
      </c>
      <c r="BC48" s="120">
        <v>148.69999999999999</v>
      </c>
      <c r="BD48" s="120">
        <v>148.69999999999999</v>
      </c>
      <c r="BE48" s="120">
        <v>148.69999999999999</v>
      </c>
      <c r="BF48" s="120">
        <v>179.7</v>
      </c>
      <c r="BG48" s="120">
        <v>179.7</v>
      </c>
      <c r="BH48" s="120">
        <v>179.7</v>
      </c>
      <c r="BI48" s="120">
        <v>179.7</v>
      </c>
      <c r="BJ48" s="120">
        <v>185.2</v>
      </c>
      <c r="BK48" s="120">
        <v>185.2</v>
      </c>
      <c r="BL48" s="120">
        <v>185.2</v>
      </c>
      <c r="BM48" s="120">
        <v>185.2</v>
      </c>
      <c r="BN48" s="120">
        <v>198.4</v>
      </c>
      <c r="BO48" s="120">
        <v>198.4</v>
      </c>
      <c r="BP48" s="120">
        <v>198.4</v>
      </c>
      <c r="BQ48" s="120">
        <v>198.4</v>
      </c>
      <c r="BR48" s="120">
        <v>199</v>
      </c>
      <c r="BS48" s="120">
        <v>199</v>
      </c>
      <c r="BT48" s="120">
        <v>199</v>
      </c>
      <c r="BU48" s="120">
        <v>199</v>
      </c>
      <c r="BV48" s="120">
        <v>137.80000000000001</v>
      </c>
      <c r="BW48" s="120">
        <v>137.80000000000001</v>
      </c>
      <c r="BX48" s="120">
        <v>137.80000000000001</v>
      </c>
      <c r="BY48" s="120">
        <v>137.80000000000001</v>
      </c>
      <c r="BZ48" s="120">
        <v>157.5</v>
      </c>
      <c r="CA48" s="120">
        <v>157.5</v>
      </c>
      <c r="CB48" s="120">
        <v>157.5</v>
      </c>
      <c r="CC48" s="120">
        <v>157.5</v>
      </c>
      <c r="CD48" s="120">
        <v>64.900000000000006</v>
      </c>
      <c r="CE48" s="120">
        <v>64.900000000000006</v>
      </c>
      <c r="CF48" s="120">
        <v>64.900000000000006</v>
      </c>
      <c r="CG48" s="120">
        <v>64.900000000000006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1718.1999999999991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174</v>
      </c>
      <c r="C50" s="107">
        <f t="shared" ref="C50:BN50" si="8">SUM(C44:C49)</f>
        <v>164.5</v>
      </c>
      <c r="D50" s="107">
        <f t="shared" si="8"/>
        <v>161.80000000000001</v>
      </c>
      <c r="E50" s="107">
        <f t="shared" si="8"/>
        <v>167.2</v>
      </c>
      <c r="F50" s="107">
        <f t="shared" si="8"/>
        <v>182.1</v>
      </c>
      <c r="G50" s="107">
        <f t="shared" si="8"/>
        <v>175.5</v>
      </c>
      <c r="H50" s="107">
        <f t="shared" si="8"/>
        <v>175.6</v>
      </c>
      <c r="I50" s="107">
        <f t="shared" si="8"/>
        <v>171.8</v>
      </c>
      <c r="J50" s="107">
        <f t="shared" si="8"/>
        <v>173.3</v>
      </c>
      <c r="K50" s="107">
        <f t="shared" si="8"/>
        <v>175.4</v>
      </c>
      <c r="L50" s="107">
        <f t="shared" si="8"/>
        <v>144.19999999999999</v>
      </c>
      <c r="M50" s="107">
        <f t="shared" si="8"/>
        <v>175.4</v>
      </c>
      <c r="N50" s="107">
        <f t="shared" si="8"/>
        <v>173.3</v>
      </c>
      <c r="O50" s="107">
        <f t="shared" si="8"/>
        <v>170.3</v>
      </c>
      <c r="P50" s="107">
        <f t="shared" si="8"/>
        <v>174</v>
      </c>
      <c r="Q50" s="107">
        <f t="shared" si="8"/>
        <v>142.5</v>
      </c>
      <c r="R50" s="107">
        <f t="shared" si="8"/>
        <v>175.3</v>
      </c>
      <c r="S50" s="107">
        <f t="shared" si="8"/>
        <v>138.9</v>
      </c>
      <c r="T50" s="107">
        <f t="shared" si="8"/>
        <v>176.4</v>
      </c>
      <c r="U50" s="107">
        <f t="shared" si="8"/>
        <v>81.7</v>
      </c>
      <c r="V50" s="107">
        <f t="shared" si="8"/>
        <v>190.5</v>
      </c>
      <c r="W50" s="107">
        <f t="shared" si="8"/>
        <v>195.3</v>
      </c>
      <c r="X50" s="107">
        <f t="shared" si="8"/>
        <v>195.3</v>
      </c>
      <c r="Y50" s="107">
        <f t="shared" si="8"/>
        <v>185.3</v>
      </c>
      <c r="Z50" s="107">
        <f t="shared" si="8"/>
        <v>197.3</v>
      </c>
      <c r="AA50" s="107">
        <f t="shared" si="8"/>
        <v>195.3</v>
      </c>
      <c r="AB50" s="107">
        <f t="shared" si="8"/>
        <v>192.2</v>
      </c>
      <c r="AC50" s="107">
        <f t="shared" si="8"/>
        <v>185.2</v>
      </c>
      <c r="AD50" s="107">
        <f t="shared" si="8"/>
        <v>159.29999999999998</v>
      </c>
      <c r="AE50" s="107">
        <f t="shared" si="8"/>
        <v>156</v>
      </c>
      <c r="AF50" s="107">
        <f t="shared" si="8"/>
        <v>157</v>
      </c>
      <c r="AG50" s="107">
        <f t="shared" si="8"/>
        <v>173.7</v>
      </c>
      <c r="AH50" s="107">
        <f t="shared" si="8"/>
        <v>130.69999999999999</v>
      </c>
      <c r="AI50" s="107">
        <f t="shared" si="8"/>
        <v>133.1</v>
      </c>
      <c r="AJ50" s="107">
        <f t="shared" si="8"/>
        <v>133.6</v>
      </c>
      <c r="AK50" s="107">
        <f t="shared" si="8"/>
        <v>131.6</v>
      </c>
      <c r="AL50" s="107">
        <f t="shared" si="8"/>
        <v>136.5</v>
      </c>
      <c r="AM50" s="107">
        <f t="shared" si="8"/>
        <v>139.30000000000001</v>
      </c>
      <c r="AN50" s="107">
        <f t="shared" si="8"/>
        <v>123.7</v>
      </c>
      <c r="AO50" s="107">
        <f t="shared" si="8"/>
        <v>124.10000000000001</v>
      </c>
      <c r="AP50" s="107">
        <f t="shared" si="8"/>
        <v>134.69999999999999</v>
      </c>
      <c r="AQ50" s="107">
        <f t="shared" si="8"/>
        <v>147.80000000000001</v>
      </c>
      <c r="AR50" s="107">
        <f t="shared" si="8"/>
        <v>133.19999999999999</v>
      </c>
      <c r="AS50" s="107">
        <f t="shared" si="8"/>
        <v>133</v>
      </c>
      <c r="AT50" s="107">
        <f t="shared" si="8"/>
        <v>131.6</v>
      </c>
      <c r="AU50" s="107">
        <f t="shared" si="8"/>
        <v>131.30000000000001</v>
      </c>
      <c r="AV50" s="107">
        <f t="shared" si="8"/>
        <v>148</v>
      </c>
      <c r="AW50" s="107">
        <f t="shared" si="8"/>
        <v>148</v>
      </c>
      <c r="AX50" s="107">
        <f t="shared" si="8"/>
        <v>138.69999999999999</v>
      </c>
      <c r="AY50" s="107">
        <f t="shared" si="8"/>
        <v>138.89999999999998</v>
      </c>
      <c r="AZ50" s="107">
        <f t="shared" si="8"/>
        <v>141.39999999999998</v>
      </c>
      <c r="BA50" s="107">
        <f t="shared" si="8"/>
        <v>151.39999999999998</v>
      </c>
      <c r="BB50" s="107">
        <f t="shared" si="8"/>
        <v>148.69999999999999</v>
      </c>
      <c r="BC50" s="107">
        <f t="shared" si="8"/>
        <v>156.19999999999999</v>
      </c>
      <c r="BD50" s="107">
        <f t="shared" si="8"/>
        <v>176.1</v>
      </c>
      <c r="BE50" s="107">
        <f t="shared" si="8"/>
        <v>176.2</v>
      </c>
      <c r="BF50" s="107">
        <f t="shared" si="8"/>
        <v>182.39999999999998</v>
      </c>
      <c r="BG50" s="107">
        <f t="shared" si="8"/>
        <v>179.79999999999998</v>
      </c>
      <c r="BH50" s="107">
        <f t="shared" si="8"/>
        <v>179.7</v>
      </c>
      <c r="BI50" s="107">
        <f t="shared" si="8"/>
        <v>179.7</v>
      </c>
      <c r="BJ50" s="107">
        <f t="shared" si="8"/>
        <v>185.2</v>
      </c>
      <c r="BK50" s="107">
        <f t="shared" si="8"/>
        <v>185.2</v>
      </c>
      <c r="BL50" s="107">
        <f t="shared" si="8"/>
        <v>185.2</v>
      </c>
      <c r="BM50" s="107">
        <f t="shared" si="8"/>
        <v>185.2</v>
      </c>
      <c r="BN50" s="107">
        <f t="shared" si="8"/>
        <v>198.4</v>
      </c>
      <c r="BO50" s="107">
        <f t="shared" ref="BO50:CW50" si="9">SUM(BO44:BO49)</f>
        <v>198.4</v>
      </c>
      <c r="BP50" s="107">
        <f t="shared" si="9"/>
        <v>198.4</v>
      </c>
      <c r="BQ50" s="107">
        <f t="shared" si="9"/>
        <v>198.4</v>
      </c>
      <c r="BR50" s="107">
        <f t="shared" si="9"/>
        <v>199</v>
      </c>
      <c r="BS50" s="107">
        <f t="shared" si="9"/>
        <v>199</v>
      </c>
      <c r="BT50" s="107">
        <f t="shared" si="9"/>
        <v>199</v>
      </c>
      <c r="BU50" s="107">
        <f t="shared" si="9"/>
        <v>199</v>
      </c>
      <c r="BV50" s="107">
        <f t="shared" si="9"/>
        <v>137.80000000000001</v>
      </c>
      <c r="BW50" s="107">
        <f t="shared" si="9"/>
        <v>137.80000000000001</v>
      </c>
      <c r="BX50" s="107">
        <f t="shared" si="9"/>
        <v>137.80000000000001</v>
      </c>
      <c r="BY50" s="107">
        <f t="shared" si="9"/>
        <v>137.80000000000001</v>
      </c>
      <c r="BZ50" s="107">
        <f t="shared" si="9"/>
        <v>157.5</v>
      </c>
      <c r="CA50" s="107">
        <f t="shared" si="9"/>
        <v>157.5</v>
      </c>
      <c r="CB50" s="107">
        <f t="shared" si="9"/>
        <v>157.5</v>
      </c>
      <c r="CC50" s="107">
        <f t="shared" si="9"/>
        <v>157.5</v>
      </c>
      <c r="CD50" s="107">
        <f t="shared" si="9"/>
        <v>150</v>
      </c>
      <c r="CE50" s="107">
        <f t="shared" si="9"/>
        <v>147.19999999999999</v>
      </c>
      <c r="CF50" s="107">
        <f t="shared" si="9"/>
        <v>147</v>
      </c>
      <c r="CG50" s="107">
        <f t="shared" si="9"/>
        <v>150</v>
      </c>
      <c r="CH50" s="107">
        <f t="shared" si="9"/>
        <v>157</v>
      </c>
      <c r="CI50" s="107">
        <f t="shared" si="9"/>
        <v>174.6</v>
      </c>
      <c r="CJ50" s="107">
        <f t="shared" si="9"/>
        <v>159.5</v>
      </c>
      <c r="CK50" s="107">
        <f t="shared" si="9"/>
        <v>164.3</v>
      </c>
      <c r="CL50" s="107">
        <f t="shared" si="9"/>
        <v>171.1</v>
      </c>
      <c r="CM50" s="107">
        <f t="shared" si="9"/>
        <v>175.3</v>
      </c>
      <c r="CN50" s="107">
        <f t="shared" si="9"/>
        <v>174.5</v>
      </c>
      <c r="CO50" s="107">
        <f t="shared" si="9"/>
        <v>189.2</v>
      </c>
      <c r="CP50" s="107">
        <f t="shared" si="9"/>
        <v>177.3</v>
      </c>
      <c r="CQ50" s="107">
        <f t="shared" si="9"/>
        <v>175</v>
      </c>
      <c r="CR50" s="107">
        <f t="shared" si="9"/>
        <v>172.5</v>
      </c>
      <c r="CS50" s="107">
        <f t="shared" si="9"/>
        <v>169.2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3932.5749999999998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194.3</v>
      </c>
      <c r="C53" s="107">
        <f t="shared" ref="C53:BN53" si="12">C17+C27+C41</f>
        <v>194.8</v>
      </c>
      <c r="D53" s="107">
        <f t="shared" si="12"/>
        <v>192.10000000000002</v>
      </c>
      <c r="E53" s="107">
        <f t="shared" si="12"/>
        <v>167.7</v>
      </c>
      <c r="F53" s="107">
        <f t="shared" si="12"/>
        <v>198.642</v>
      </c>
      <c r="G53" s="107">
        <f t="shared" si="12"/>
        <v>194.7</v>
      </c>
      <c r="H53" s="107">
        <f t="shared" si="12"/>
        <v>176.1</v>
      </c>
      <c r="I53" s="107">
        <f t="shared" si="12"/>
        <v>172.3</v>
      </c>
      <c r="J53" s="107">
        <f t="shared" si="12"/>
        <v>173.8</v>
      </c>
      <c r="K53" s="107">
        <f t="shared" si="12"/>
        <v>175.9</v>
      </c>
      <c r="L53" s="107">
        <f t="shared" si="12"/>
        <v>144.69999999999999</v>
      </c>
      <c r="M53" s="107">
        <f t="shared" si="12"/>
        <v>175.9</v>
      </c>
      <c r="N53" s="107">
        <f t="shared" si="12"/>
        <v>197.23700000000002</v>
      </c>
      <c r="O53" s="107">
        <f t="shared" si="12"/>
        <v>170.8</v>
      </c>
      <c r="P53" s="107">
        <f t="shared" si="12"/>
        <v>174.5</v>
      </c>
      <c r="Q53" s="107">
        <f t="shared" si="12"/>
        <v>143</v>
      </c>
      <c r="R53" s="107">
        <f t="shared" si="12"/>
        <v>195.8</v>
      </c>
      <c r="S53" s="107">
        <f t="shared" si="12"/>
        <v>139.4</v>
      </c>
      <c r="T53" s="107">
        <f t="shared" si="12"/>
        <v>190.47800000000001</v>
      </c>
      <c r="U53" s="107">
        <f t="shared" si="12"/>
        <v>82.358000000000004</v>
      </c>
      <c r="V53" s="107">
        <f t="shared" si="12"/>
        <v>228.536</v>
      </c>
      <c r="W53" s="107">
        <f t="shared" si="12"/>
        <v>205.37700000000001</v>
      </c>
      <c r="X53" s="107">
        <f t="shared" si="12"/>
        <v>203.40200000000002</v>
      </c>
      <c r="Y53" s="107">
        <f t="shared" si="12"/>
        <v>243.96800000000002</v>
      </c>
      <c r="Z53" s="107">
        <f t="shared" si="12"/>
        <v>248.578</v>
      </c>
      <c r="AA53" s="107">
        <f t="shared" si="12"/>
        <v>241.66000000000003</v>
      </c>
      <c r="AB53" s="107">
        <f t="shared" si="12"/>
        <v>211.447</v>
      </c>
      <c r="AC53" s="107">
        <f t="shared" si="12"/>
        <v>204.46299999999999</v>
      </c>
      <c r="AD53" s="107">
        <f t="shared" si="12"/>
        <v>204.39499999999998</v>
      </c>
      <c r="AE53" s="107">
        <f t="shared" si="12"/>
        <v>200.44299999999998</v>
      </c>
      <c r="AF53" s="107">
        <f t="shared" si="12"/>
        <v>204.703</v>
      </c>
      <c r="AG53" s="107">
        <f t="shared" si="12"/>
        <v>207.36199999999999</v>
      </c>
      <c r="AH53" s="107">
        <f t="shared" si="12"/>
        <v>187.07299999999998</v>
      </c>
      <c r="AI53" s="107">
        <f t="shared" si="12"/>
        <v>215.673</v>
      </c>
      <c r="AJ53" s="107">
        <f t="shared" si="12"/>
        <v>239.625</v>
      </c>
      <c r="AK53" s="107">
        <f t="shared" si="12"/>
        <v>252.80799999999999</v>
      </c>
      <c r="AL53" s="107">
        <f t="shared" si="12"/>
        <v>207.137</v>
      </c>
      <c r="AM53" s="107">
        <f t="shared" si="12"/>
        <v>199.32000000000002</v>
      </c>
      <c r="AN53" s="107">
        <f t="shared" si="12"/>
        <v>200.578</v>
      </c>
      <c r="AO53" s="107">
        <f t="shared" si="12"/>
        <v>199.10700000000003</v>
      </c>
      <c r="AP53" s="107">
        <f t="shared" si="12"/>
        <v>204.97899999999998</v>
      </c>
      <c r="AQ53" s="107">
        <f t="shared" si="12"/>
        <v>203.93</v>
      </c>
      <c r="AR53" s="107">
        <f t="shared" si="12"/>
        <v>196.91199999999998</v>
      </c>
      <c r="AS53" s="107">
        <f t="shared" si="12"/>
        <v>180.876</v>
      </c>
      <c r="AT53" s="107">
        <f t="shared" si="12"/>
        <v>202.22300000000001</v>
      </c>
      <c r="AU53" s="107">
        <f t="shared" si="12"/>
        <v>196.68100000000001</v>
      </c>
      <c r="AV53" s="107">
        <f t="shared" si="12"/>
        <v>200.696</v>
      </c>
      <c r="AW53" s="107">
        <f t="shared" si="12"/>
        <v>208.042</v>
      </c>
      <c r="AX53" s="107">
        <f t="shared" si="12"/>
        <v>208.85499999999999</v>
      </c>
      <c r="AY53" s="107">
        <f t="shared" si="12"/>
        <v>216.28999999999996</v>
      </c>
      <c r="AZ53" s="107">
        <f t="shared" si="12"/>
        <v>213.22199999999998</v>
      </c>
      <c r="BA53" s="107">
        <f t="shared" si="12"/>
        <v>210.21699999999998</v>
      </c>
      <c r="BB53" s="107">
        <f t="shared" si="12"/>
        <v>205.92</v>
      </c>
      <c r="BC53" s="107">
        <f t="shared" si="12"/>
        <v>200.04199999999997</v>
      </c>
      <c r="BD53" s="107">
        <f t="shared" si="12"/>
        <v>196.52799999999999</v>
      </c>
      <c r="BE53" s="107">
        <f t="shared" si="12"/>
        <v>186.048</v>
      </c>
      <c r="BF53" s="107">
        <f t="shared" si="12"/>
        <v>233.09899999999999</v>
      </c>
      <c r="BG53" s="107">
        <f t="shared" si="12"/>
        <v>230.17999999999998</v>
      </c>
      <c r="BH53" s="107">
        <f t="shared" si="12"/>
        <v>225.309</v>
      </c>
      <c r="BI53" s="107">
        <f t="shared" si="12"/>
        <v>232.86699999999999</v>
      </c>
      <c r="BJ53" s="107">
        <f t="shared" si="12"/>
        <v>240.31599999999997</v>
      </c>
      <c r="BK53" s="107">
        <f t="shared" si="12"/>
        <v>234.07499999999999</v>
      </c>
      <c r="BL53" s="107">
        <f t="shared" si="12"/>
        <v>233.721</v>
      </c>
      <c r="BM53" s="107">
        <f t="shared" si="12"/>
        <v>229.37099999999998</v>
      </c>
      <c r="BN53" s="107">
        <f t="shared" si="12"/>
        <v>241.25</v>
      </c>
      <c r="BO53" s="107">
        <f t="shared" ref="BO53:CX53" si="13">BO17+BO27+BO41</f>
        <v>237.27800000000002</v>
      </c>
      <c r="BP53" s="107">
        <f t="shared" si="13"/>
        <v>234.8</v>
      </c>
      <c r="BQ53" s="107">
        <f t="shared" si="13"/>
        <v>230.36199999999999</v>
      </c>
      <c r="BR53" s="107">
        <f t="shared" si="13"/>
        <v>209.982</v>
      </c>
      <c r="BS53" s="107">
        <f t="shared" si="13"/>
        <v>199</v>
      </c>
      <c r="BT53" s="107">
        <f t="shared" si="13"/>
        <v>216.923</v>
      </c>
      <c r="BU53" s="107">
        <f t="shared" si="13"/>
        <v>213.29900000000001</v>
      </c>
      <c r="BV53" s="107">
        <f t="shared" si="13"/>
        <v>203.94100000000003</v>
      </c>
      <c r="BW53" s="107">
        <f t="shared" si="13"/>
        <v>198.72400000000002</v>
      </c>
      <c r="BX53" s="107">
        <f t="shared" si="13"/>
        <v>193.35400000000001</v>
      </c>
      <c r="BY53" s="107">
        <f t="shared" si="13"/>
        <v>193.40200000000002</v>
      </c>
      <c r="BZ53" s="107">
        <f t="shared" si="13"/>
        <v>201.93099999999998</v>
      </c>
      <c r="CA53" s="107">
        <f t="shared" si="13"/>
        <v>201.56100000000001</v>
      </c>
      <c r="CB53" s="107">
        <f t="shared" si="13"/>
        <v>201.12200000000001</v>
      </c>
      <c r="CC53" s="107">
        <f t="shared" si="13"/>
        <v>201.02699999999999</v>
      </c>
      <c r="CD53" s="107">
        <f t="shared" si="13"/>
        <v>205.03100000000001</v>
      </c>
      <c r="CE53" s="107">
        <f t="shared" si="13"/>
        <v>205.53399999999999</v>
      </c>
      <c r="CF53" s="107">
        <f t="shared" si="13"/>
        <v>197.34899999999999</v>
      </c>
      <c r="CG53" s="107">
        <f t="shared" si="13"/>
        <v>201.35499999999999</v>
      </c>
      <c r="CH53" s="107">
        <f t="shared" si="13"/>
        <v>198.11199999999999</v>
      </c>
      <c r="CI53" s="107">
        <f t="shared" si="13"/>
        <v>201.864</v>
      </c>
      <c r="CJ53" s="107">
        <f t="shared" si="13"/>
        <v>203.506</v>
      </c>
      <c r="CK53" s="107">
        <f t="shared" si="13"/>
        <v>211.10900000000001</v>
      </c>
      <c r="CL53" s="107">
        <f t="shared" si="13"/>
        <v>210.54399999999998</v>
      </c>
      <c r="CM53" s="107">
        <f t="shared" si="13"/>
        <v>214.81200000000001</v>
      </c>
      <c r="CN53" s="107">
        <f t="shared" si="13"/>
        <v>206.43899999999999</v>
      </c>
      <c r="CO53" s="107">
        <f t="shared" si="13"/>
        <v>208.70499999999998</v>
      </c>
      <c r="CP53" s="107">
        <f t="shared" si="13"/>
        <v>212.21100000000001</v>
      </c>
      <c r="CQ53" s="107">
        <f t="shared" si="13"/>
        <v>206.679</v>
      </c>
      <c r="CR53" s="107">
        <f t="shared" si="13"/>
        <v>200.625</v>
      </c>
      <c r="CS53" s="107">
        <f t="shared" si="13"/>
        <v>201.51299999999998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4878.4782500000001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46027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174</v>
      </c>
      <c r="C5" s="25">
        <v>164.5</v>
      </c>
      <c r="D5" s="25">
        <v>161.80000000000001</v>
      </c>
      <c r="E5" s="25">
        <v>167.2</v>
      </c>
      <c r="F5" s="25">
        <v>182.1</v>
      </c>
      <c r="G5" s="25">
        <v>175.5</v>
      </c>
      <c r="H5" s="25">
        <v>175.6</v>
      </c>
      <c r="I5" s="25">
        <v>171.8</v>
      </c>
      <c r="J5" s="25">
        <v>173.3</v>
      </c>
      <c r="K5" s="25">
        <v>175.4</v>
      </c>
      <c r="L5" s="25">
        <v>144.19999999999999</v>
      </c>
      <c r="M5" s="25">
        <v>175.4</v>
      </c>
      <c r="N5" s="25">
        <v>173.3</v>
      </c>
      <c r="O5" s="25">
        <v>170.3</v>
      </c>
      <c r="P5" s="25">
        <v>174</v>
      </c>
      <c r="Q5" s="25">
        <v>142.5</v>
      </c>
      <c r="R5" s="25">
        <v>175.3</v>
      </c>
      <c r="S5" s="25">
        <v>138.9</v>
      </c>
      <c r="T5" s="25">
        <v>176.4</v>
      </c>
      <c r="U5" s="25">
        <v>81.7</v>
      </c>
      <c r="V5" s="25">
        <v>190.5</v>
      </c>
      <c r="W5" s="25">
        <v>195.3</v>
      </c>
      <c r="X5" s="25">
        <v>195.3</v>
      </c>
      <c r="Y5" s="25">
        <v>185.3</v>
      </c>
      <c r="Z5" s="25">
        <v>197.3</v>
      </c>
      <c r="AA5" s="25">
        <v>195.3</v>
      </c>
      <c r="AB5" s="25">
        <v>192.2</v>
      </c>
      <c r="AC5" s="25">
        <v>185.2</v>
      </c>
      <c r="AD5" s="25">
        <v>159.29999999999998</v>
      </c>
      <c r="AE5" s="25">
        <v>156</v>
      </c>
      <c r="AF5" s="25">
        <v>157</v>
      </c>
      <c r="AG5" s="25">
        <v>173.7</v>
      </c>
      <c r="AH5" s="25">
        <v>130.69999999999999</v>
      </c>
      <c r="AI5" s="25">
        <v>133.1</v>
      </c>
      <c r="AJ5" s="25">
        <v>133.6</v>
      </c>
      <c r="AK5" s="25">
        <v>131.6</v>
      </c>
      <c r="AL5" s="25">
        <v>136.5</v>
      </c>
      <c r="AM5" s="25">
        <v>139.30000000000001</v>
      </c>
      <c r="AN5" s="25">
        <v>123.7</v>
      </c>
      <c r="AO5" s="25">
        <v>124.10000000000001</v>
      </c>
      <c r="AP5" s="25">
        <v>134.69999999999999</v>
      </c>
      <c r="AQ5" s="25">
        <v>147.80000000000001</v>
      </c>
      <c r="AR5" s="25">
        <v>133.19999999999999</v>
      </c>
      <c r="AS5" s="25">
        <v>133</v>
      </c>
      <c r="AT5" s="25">
        <v>131.6</v>
      </c>
      <c r="AU5" s="25">
        <v>131.30000000000001</v>
      </c>
      <c r="AV5" s="25">
        <v>148</v>
      </c>
      <c r="AW5" s="25">
        <v>148</v>
      </c>
      <c r="AX5" s="25">
        <v>138.69999999999999</v>
      </c>
      <c r="AY5" s="25">
        <v>138.89999999999998</v>
      </c>
      <c r="AZ5" s="25">
        <v>141.39999999999998</v>
      </c>
      <c r="BA5" s="25">
        <v>151.39999999999998</v>
      </c>
      <c r="BB5" s="25">
        <v>148.69999999999999</v>
      </c>
      <c r="BC5" s="25">
        <v>156.19999999999999</v>
      </c>
      <c r="BD5" s="25">
        <v>176.1</v>
      </c>
      <c r="BE5" s="25">
        <v>176.2</v>
      </c>
      <c r="BF5" s="25">
        <v>182.39999999999998</v>
      </c>
      <c r="BG5" s="25">
        <v>179.79999999999998</v>
      </c>
      <c r="BH5" s="25">
        <v>179.7</v>
      </c>
      <c r="BI5" s="25">
        <v>179.7</v>
      </c>
      <c r="BJ5" s="25">
        <v>185.2</v>
      </c>
      <c r="BK5" s="25">
        <v>185.2</v>
      </c>
      <c r="BL5" s="25">
        <v>185.2</v>
      </c>
      <c r="BM5" s="25">
        <v>185.2</v>
      </c>
      <c r="BN5" s="25">
        <v>198.4</v>
      </c>
      <c r="BO5" s="25">
        <v>198.4</v>
      </c>
      <c r="BP5" s="25">
        <v>198.4</v>
      </c>
      <c r="BQ5" s="25">
        <v>198.4</v>
      </c>
      <c r="BR5" s="25">
        <v>199</v>
      </c>
      <c r="BS5" s="25">
        <v>194</v>
      </c>
      <c r="BT5" s="25">
        <v>199</v>
      </c>
      <c r="BU5" s="25">
        <v>199</v>
      </c>
      <c r="BV5" s="25">
        <v>137.80000000000001</v>
      </c>
      <c r="BW5" s="25">
        <v>137.80000000000001</v>
      </c>
      <c r="BX5" s="25">
        <v>137.80000000000001</v>
      </c>
      <c r="BY5" s="25">
        <v>137.80000000000001</v>
      </c>
      <c r="BZ5" s="25">
        <v>157.5</v>
      </c>
      <c r="CA5" s="25">
        <v>157.5</v>
      </c>
      <c r="CB5" s="25">
        <v>157.5</v>
      </c>
      <c r="CC5" s="25">
        <v>157.5</v>
      </c>
      <c r="CD5" s="25">
        <v>150</v>
      </c>
      <c r="CE5" s="25">
        <v>147.19999999999999</v>
      </c>
      <c r="CF5" s="25">
        <v>147</v>
      </c>
      <c r="CG5" s="25">
        <v>150</v>
      </c>
      <c r="CH5" s="25">
        <v>157</v>
      </c>
      <c r="CI5" s="25">
        <v>174.6</v>
      </c>
      <c r="CJ5" s="25">
        <v>159.5</v>
      </c>
      <c r="CK5" s="25">
        <v>164.3</v>
      </c>
      <c r="CL5" s="25">
        <v>171.1</v>
      </c>
      <c r="CM5" s="25">
        <v>175.3</v>
      </c>
      <c r="CN5" s="25">
        <v>174.5</v>
      </c>
      <c r="CO5" s="25">
        <v>189.2</v>
      </c>
      <c r="CP5" s="25">
        <v>177.3</v>
      </c>
      <c r="CQ5" s="25">
        <v>175</v>
      </c>
      <c r="CR5" s="25">
        <v>172.5</v>
      </c>
      <c r="CS5" s="25">
        <v>169.2</v>
      </c>
      <c r="CT5" s="26"/>
      <c r="CU5" s="26"/>
      <c r="CV5" s="26"/>
      <c r="CW5" s="27"/>
      <c r="CX5" s="132">
        <f t="array" ref="CX5">SUMPRODUCT(B5:CW5*0.25)</f>
        <v>3931.3250000000007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66.239999999999995</v>
      </c>
      <c r="C8" s="138">
        <v>66.22</v>
      </c>
      <c r="D8" s="138">
        <v>66.209999999999994</v>
      </c>
      <c r="E8" s="138">
        <v>66.180000000000007</v>
      </c>
      <c r="F8" s="138">
        <v>73.94</v>
      </c>
      <c r="G8" s="138">
        <v>66.17</v>
      </c>
      <c r="H8" s="138">
        <v>66.13</v>
      </c>
      <c r="I8" s="138">
        <v>66.12</v>
      </c>
      <c r="J8" s="138">
        <v>66.12</v>
      </c>
      <c r="K8" s="138">
        <v>66.180000000000007</v>
      </c>
      <c r="L8" s="138">
        <v>89.68</v>
      </c>
      <c r="M8" s="138">
        <v>66.180000000000007</v>
      </c>
      <c r="N8" s="138">
        <v>66.27</v>
      </c>
      <c r="O8" s="138">
        <v>66.12</v>
      </c>
      <c r="P8" s="138">
        <v>66.17</v>
      </c>
      <c r="Q8" s="138">
        <v>90</v>
      </c>
      <c r="R8" s="138">
        <v>66.23</v>
      </c>
      <c r="S8" s="138">
        <v>89.98</v>
      </c>
      <c r="T8" s="138">
        <v>80</v>
      </c>
      <c r="U8" s="138">
        <v>91.24</v>
      </c>
      <c r="V8" s="138">
        <v>78.05</v>
      </c>
      <c r="W8" s="138">
        <v>85.91</v>
      </c>
      <c r="X8" s="138">
        <v>86.81</v>
      </c>
      <c r="Y8" s="138">
        <v>88.32</v>
      </c>
      <c r="Z8" s="138">
        <v>89.66</v>
      </c>
      <c r="AA8" s="138">
        <v>93.45</v>
      </c>
      <c r="AB8" s="138">
        <v>95.99</v>
      </c>
      <c r="AC8" s="138">
        <v>99.27</v>
      </c>
      <c r="AD8" s="138">
        <v>98.93</v>
      </c>
      <c r="AE8" s="138">
        <v>100.37</v>
      </c>
      <c r="AF8" s="138">
        <v>98</v>
      </c>
      <c r="AG8" s="138">
        <v>97.31</v>
      </c>
      <c r="AH8" s="138">
        <v>101.73</v>
      </c>
      <c r="AI8" s="138">
        <v>97.88</v>
      </c>
      <c r="AJ8" s="138">
        <v>96.37</v>
      </c>
      <c r="AK8" s="138">
        <v>89.83</v>
      </c>
      <c r="AL8" s="138">
        <v>89.68</v>
      </c>
      <c r="AM8" s="138">
        <v>85.8</v>
      </c>
      <c r="AN8" s="138">
        <v>84.21</v>
      </c>
      <c r="AO8" s="138">
        <v>79.400000000000006</v>
      </c>
      <c r="AP8" s="138">
        <v>79.55</v>
      </c>
      <c r="AQ8" s="138">
        <v>78.180000000000007</v>
      </c>
      <c r="AR8" s="138">
        <v>77.02</v>
      </c>
      <c r="AS8" s="138">
        <v>65.989999999999995</v>
      </c>
      <c r="AT8" s="138">
        <v>79</v>
      </c>
      <c r="AU8" s="138">
        <v>78.599999999999994</v>
      </c>
      <c r="AV8" s="138">
        <v>79.28</v>
      </c>
      <c r="AW8" s="138">
        <v>81.58</v>
      </c>
      <c r="AX8" s="138">
        <v>79.989999999999995</v>
      </c>
      <c r="AY8" s="138">
        <v>84.47</v>
      </c>
      <c r="AZ8" s="138">
        <v>86.24</v>
      </c>
      <c r="BA8" s="138">
        <v>88.52</v>
      </c>
      <c r="BB8" s="138">
        <v>88.04</v>
      </c>
      <c r="BC8" s="138">
        <v>88.62</v>
      </c>
      <c r="BD8" s="138">
        <v>90.38</v>
      </c>
      <c r="BE8" s="138">
        <v>100.43</v>
      </c>
      <c r="BF8" s="138">
        <v>69.22</v>
      </c>
      <c r="BG8" s="138">
        <v>70.05</v>
      </c>
      <c r="BH8" s="138">
        <v>70.94</v>
      </c>
      <c r="BI8" s="138">
        <v>73.06</v>
      </c>
      <c r="BJ8" s="138">
        <v>74.87</v>
      </c>
      <c r="BK8" s="138">
        <v>79.489999999999995</v>
      </c>
      <c r="BL8" s="138">
        <v>81</v>
      </c>
      <c r="BM8" s="138">
        <v>92.33</v>
      </c>
      <c r="BN8" s="138">
        <v>86.8</v>
      </c>
      <c r="BO8" s="138">
        <v>88.53</v>
      </c>
      <c r="BP8" s="138">
        <v>93.43</v>
      </c>
      <c r="BQ8" s="138">
        <v>102.83</v>
      </c>
      <c r="BR8" s="138">
        <v>115.14</v>
      </c>
      <c r="BS8" s="138">
        <v>223.28</v>
      </c>
      <c r="BT8" s="138">
        <v>107.62</v>
      </c>
      <c r="BU8" s="138">
        <v>112.41</v>
      </c>
      <c r="BV8" s="138">
        <v>88.48</v>
      </c>
      <c r="BW8" s="138">
        <v>87.47</v>
      </c>
      <c r="BX8" s="138">
        <v>87.31</v>
      </c>
      <c r="BY8" s="138">
        <v>86.75</v>
      </c>
      <c r="BZ8" s="138">
        <v>86.39</v>
      </c>
      <c r="CA8" s="138">
        <v>86.76</v>
      </c>
      <c r="CB8" s="138">
        <v>85.6</v>
      </c>
      <c r="CC8" s="138">
        <v>83.71</v>
      </c>
      <c r="CD8" s="138">
        <v>82.49</v>
      </c>
      <c r="CE8" s="138">
        <v>84.04</v>
      </c>
      <c r="CF8" s="138">
        <v>92.89</v>
      </c>
      <c r="CG8" s="138">
        <v>82.96</v>
      </c>
      <c r="CH8" s="138">
        <v>82.32</v>
      </c>
      <c r="CI8" s="138">
        <v>81.28</v>
      </c>
      <c r="CJ8" s="138">
        <v>79.87</v>
      </c>
      <c r="CK8" s="138">
        <v>78.180000000000007</v>
      </c>
      <c r="CL8" s="138">
        <v>78.88</v>
      </c>
      <c r="CM8" s="138">
        <v>86</v>
      </c>
      <c r="CN8" s="138">
        <v>77.62</v>
      </c>
      <c r="CO8" s="138">
        <v>73.540000000000006</v>
      </c>
      <c r="CP8" s="138">
        <v>70.3</v>
      </c>
      <c r="CQ8" s="138">
        <v>68.95</v>
      </c>
      <c r="CR8" s="138">
        <v>68.94</v>
      </c>
      <c r="CS8" s="138">
        <v>68.94</v>
      </c>
      <c r="CT8" s="139"/>
      <c r="CU8" s="139"/>
      <c r="CV8" s="139"/>
      <c r="CW8" s="140"/>
      <c r="CX8" s="141">
        <f>IF(SUM(B8:CW8)&lt;&gt;0,AVERAGEIF(B8:CW8,"&lt;&gt;"""),"")</f>
        <v>84.321979166666665</v>
      </c>
    </row>
    <row r="9" spans="1:102" ht="24.9" customHeight="1" thickBot="1" x14ac:dyDescent="0.3">
      <c r="A9" s="133" t="s">
        <v>6</v>
      </c>
      <c r="B9" s="42">
        <v>66.212500000000006</v>
      </c>
      <c r="C9" s="43">
        <v>66.212500000000006</v>
      </c>
      <c r="D9" s="43">
        <v>66.212500000000006</v>
      </c>
      <c r="E9" s="43">
        <v>66.212500000000006</v>
      </c>
      <c r="F9" s="43">
        <v>68.09</v>
      </c>
      <c r="G9" s="43">
        <v>68.09</v>
      </c>
      <c r="H9" s="43">
        <v>68.09</v>
      </c>
      <c r="I9" s="43">
        <v>68.09</v>
      </c>
      <c r="J9" s="43">
        <v>72.040000000000006</v>
      </c>
      <c r="K9" s="43">
        <v>72.040000000000006</v>
      </c>
      <c r="L9" s="43">
        <v>72.040000000000006</v>
      </c>
      <c r="M9" s="43">
        <v>72.040000000000006</v>
      </c>
      <c r="N9" s="43">
        <v>72.14</v>
      </c>
      <c r="O9" s="43">
        <v>72.14</v>
      </c>
      <c r="P9" s="43">
        <v>72.14</v>
      </c>
      <c r="Q9" s="43">
        <v>72.14</v>
      </c>
      <c r="R9" s="43">
        <v>81.862499999999997</v>
      </c>
      <c r="S9" s="43">
        <v>81.862499999999997</v>
      </c>
      <c r="T9" s="43">
        <v>81.862499999999997</v>
      </c>
      <c r="U9" s="43">
        <v>81.862499999999997</v>
      </c>
      <c r="V9" s="43">
        <v>84.772499999999994</v>
      </c>
      <c r="W9" s="43">
        <v>84.772499999999994</v>
      </c>
      <c r="X9" s="43">
        <v>84.772499999999994</v>
      </c>
      <c r="Y9" s="43">
        <v>84.772499999999994</v>
      </c>
      <c r="Z9" s="43">
        <v>94.592500000000001</v>
      </c>
      <c r="AA9" s="43">
        <v>94.592500000000001</v>
      </c>
      <c r="AB9" s="43">
        <v>94.592500000000001</v>
      </c>
      <c r="AC9" s="43">
        <v>94.592500000000001</v>
      </c>
      <c r="AD9" s="43">
        <v>98.652500000000003</v>
      </c>
      <c r="AE9" s="43">
        <v>98.652500000000003</v>
      </c>
      <c r="AF9" s="43">
        <v>98.652500000000003</v>
      </c>
      <c r="AG9" s="43">
        <v>98.652500000000003</v>
      </c>
      <c r="AH9" s="43">
        <v>96.452500000000001</v>
      </c>
      <c r="AI9" s="43">
        <v>96.452500000000001</v>
      </c>
      <c r="AJ9" s="43">
        <v>96.452500000000001</v>
      </c>
      <c r="AK9" s="43">
        <v>96.452500000000001</v>
      </c>
      <c r="AL9" s="43">
        <v>84.772499999999994</v>
      </c>
      <c r="AM9" s="43">
        <v>84.772499999999994</v>
      </c>
      <c r="AN9" s="43">
        <v>84.772499999999994</v>
      </c>
      <c r="AO9" s="43">
        <v>84.772499999999994</v>
      </c>
      <c r="AP9" s="43">
        <v>75.185000000000002</v>
      </c>
      <c r="AQ9" s="43">
        <v>75.185000000000002</v>
      </c>
      <c r="AR9" s="43">
        <v>75.185000000000002</v>
      </c>
      <c r="AS9" s="43">
        <v>75.185000000000002</v>
      </c>
      <c r="AT9" s="43">
        <v>79.614999999999995</v>
      </c>
      <c r="AU9" s="43">
        <v>79.614999999999995</v>
      </c>
      <c r="AV9" s="43">
        <v>79.614999999999995</v>
      </c>
      <c r="AW9" s="43">
        <v>79.614999999999995</v>
      </c>
      <c r="AX9" s="43">
        <v>84.805000000000007</v>
      </c>
      <c r="AY9" s="43">
        <v>84.805000000000007</v>
      </c>
      <c r="AZ9" s="43">
        <v>84.805000000000007</v>
      </c>
      <c r="BA9" s="43">
        <v>84.805000000000007</v>
      </c>
      <c r="BB9" s="43">
        <v>91.867500000000007</v>
      </c>
      <c r="BC9" s="43">
        <v>91.867500000000007</v>
      </c>
      <c r="BD9" s="43">
        <v>91.867500000000007</v>
      </c>
      <c r="BE9" s="43">
        <v>91.867500000000007</v>
      </c>
      <c r="BF9" s="43">
        <v>70.817499999999995</v>
      </c>
      <c r="BG9" s="43">
        <v>70.817499999999995</v>
      </c>
      <c r="BH9" s="43">
        <v>70.817499999999995</v>
      </c>
      <c r="BI9" s="43">
        <v>70.817499999999995</v>
      </c>
      <c r="BJ9" s="43">
        <v>81.922499999999999</v>
      </c>
      <c r="BK9" s="43">
        <v>81.922499999999999</v>
      </c>
      <c r="BL9" s="43">
        <v>81.922499999999999</v>
      </c>
      <c r="BM9" s="43">
        <v>81.922499999999999</v>
      </c>
      <c r="BN9" s="43">
        <v>92.897499999999994</v>
      </c>
      <c r="BO9" s="43">
        <v>92.897499999999994</v>
      </c>
      <c r="BP9" s="43">
        <v>92.897499999999994</v>
      </c>
      <c r="BQ9" s="43">
        <v>92.897499999999994</v>
      </c>
      <c r="BR9" s="43">
        <v>139.61250000000001</v>
      </c>
      <c r="BS9" s="43">
        <v>139.61250000000001</v>
      </c>
      <c r="BT9" s="43">
        <v>139.61250000000001</v>
      </c>
      <c r="BU9" s="43">
        <v>139.61250000000001</v>
      </c>
      <c r="BV9" s="43">
        <v>87.502499999999998</v>
      </c>
      <c r="BW9" s="43">
        <v>87.502499999999998</v>
      </c>
      <c r="BX9" s="43">
        <v>87.502499999999998</v>
      </c>
      <c r="BY9" s="43">
        <v>87.502499999999998</v>
      </c>
      <c r="BZ9" s="43">
        <v>85.614999999999995</v>
      </c>
      <c r="CA9" s="43">
        <v>85.614999999999995</v>
      </c>
      <c r="CB9" s="43">
        <v>85.614999999999995</v>
      </c>
      <c r="CC9" s="43">
        <v>85.614999999999995</v>
      </c>
      <c r="CD9" s="43">
        <v>85.594999999999999</v>
      </c>
      <c r="CE9" s="43">
        <v>85.594999999999999</v>
      </c>
      <c r="CF9" s="43">
        <v>85.594999999999999</v>
      </c>
      <c r="CG9" s="43">
        <v>85.594999999999999</v>
      </c>
      <c r="CH9" s="43">
        <v>80.412499999999994</v>
      </c>
      <c r="CI9" s="43">
        <v>80.412499999999994</v>
      </c>
      <c r="CJ9" s="43">
        <v>80.412499999999994</v>
      </c>
      <c r="CK9" s="43">
        <v>80.412499999999994</v>
      </c>
      <c r="CL9" s="43">
        <v>79.010000000000005</v>
      </c>
      <c r="CM9" s="43">
        <v>79.010000000000005</v>
      </c>
      <c r="CN9" s="43">
        <v>79.010000000000005</v>
      </c>
      <c r="CO9" s="43">
        <v>79.010000000000005</v>
      </c>
      <c r="CP9" s="43">
        <v>69.282499999999999</v>
      </c>
      <c r="CQ9" s="43">
        <v>69.282499999999999</v>
      </c>
      <c r="CR9" s="43">
        <v>69.282499999999999</v>
      </c>
      <c r="CS9" s="43">
        <v>69.282499999999999</v>
      </c>
      <c r="CT9" s="44"/>
      <c r="CU9" s="44"/>
      <c r="CV9" s="44"/>
      <c r="CW9" s="45"/>
      <c r="CX9" s="142">
        <f>IF(SUM(B9:CW9)&lt;&gt;0,AVERAGEIF(B9:CW9,"&lt;&gt;"""),"")</f>
        <v>84.321979166666694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>
        <v>5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1.25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5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1.25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>
        <v>174</v>
      </c>
      <c r="C22" s="149">
        <v>164.5</v>
      </c>
      <c r="D22" s="149">
        <v>161.80000000000001</v>
      </c>
      <c r="E22" s="149">
        <v>167.2</v>
      </c>
      <c r="F22" s="149">
        <v>182.1</v>
      </c>
      <c r="G22" s="149">
        <v>175.5</v>
      </c>
      <c r="H22" s="149">
        <v>175.6</v>
      </c>
      <c r="I22" s="149">
        <v>171.8</v>
      </c>
      <c r="J22" s="149">
        <v>173.3</v>
      </c>
      <c r="K22" s="149">
        <v>175.4</v>
      </c>
      <c r="L22" s="149">
        <v>144.19999999999999</v>
      </c>
      <c r="M22" s="149">
        <v>175.4</v>
      </c>
      <c r="N22" s="149">
        <v>173.3</v>
      </c>
      <c r="O22" s="149">
        <v>170.3</v>
      </c>
      <c r="P22" s="149">
        <v>174</v>
      </c>
      <c r="Q22" s="149">
        <v>142.5</v>
      </c>
      <c r="R22" s="149">
        <v>175.3</v>
      </c>
      <c r="S22" s="149">
        <v>138.9</v>
      </c>
      <c r="T22" s="149">
        <v>176.4</v>
      </c>
      <c r="U22" s="149">
        <v>81.7</v>
      </c>
      <c r="V22" s="149">
        <v>190.5</v>
      </c>
      <c r="W22" s="149">
        <v>195.3</v>
      </c>
      <c r="X22" s="149">
        <v>195.3</v>
      </c>
      <c r="Y22" s="149">
        <v>185.3</v>
      </c>
      <c r="Z22" s="149">
        <v>197.3</v>
      </c>
      <c r="AA22" s="149">
        <v>195.3</v>
      </c>
      <c r="AB22" s="149">
        <v>192.2</v>
      </c>
      <c r="AC22" s="149">
        <v>185.2</v>
      </c>
      <c r="AD22" s="149">
        <v>148.6</v>
      </c>
      <c r="AE22" s="149">
        <v>145.30000000000001</v>
      </c>
      <c r="AF22" s="149">
        <v>146.30000000000001</v>
      </c>
      <c r="AG22" s="149">
        <v>163</v>
      </c>
      <c r="AH22" s="149"/>
      <c r="AI22" s="149">
        <v>2.4</v>
      </c>
      <c r="AJ22" s="149">
        <v>2.9</v>
      </c>
      <c r="AK22" s="149">
        <v>0.9</v>
      </c>
      <c r="AL22" s="149">
        <v>12.8</v>
      </c>
      <c r="AM22" s="149">
        <v>15.6</v>
      </c>
      <c r="AN22" s="149"/>
      <c r="AO22" s="149">
        <v>0.4</v>
      </c>
      <c r="AP22" s="149">
        <v>90.2</v>
      </c>
      <c r="AQ22" s="149">
        <v>103.3</v>
      </c>
      <c r="AR22" s="149">
        <v>88.7</v>
      </c>
      <c r="AS22" s="149">
        <v>88.5</v>
      </c>
      <c r="AT22" s="149">
        <v>58.5</v>
      </c>
      <c r="AU22" s="149">
        <v>58.2</v>
      </c>
      <c r="AV22" s="149">
        <v>74.900000000000006</v>
      </c>
      <c r="AW22" s="149">
        <v>74.900000000000006</v>
      </c>
      <c r="AX22" s="149">
        <v>74.400000000000006</v>
      </c>
      <c r="AY22" s="149">
        <v>74.599999999999994</v>
      </c>
      <c r="AZ22" s="149">
        <v>77.099999999999994</v>
      </c>
      <c r="BA22" s="149">
        <v>87.1</v>
      </c>
      <c r="BB22" s="149"/>
      <c r="BC22" s="149">
        <v>7.5</v>
      </c>
      <c r="BD22" s="149">
        <v>27.4</v>
      </c>
      <c r="BE22" s="149">
        <v>27.5</v>
      </c>
      <c r="BF22" s="149">
        <v>2.7</v>
      </c>
      <c r="BG22" s="149">
        <v>0.1</v>
      </c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85.1</v>
      </c>
      <c r="CE22" s="149">
        <v>82.3</v>
      </c>
      <c r="CF22" s="149">
        <v>82.1</v>
      </c>
      <c r="CG22" s="149">
        <v>85.1</v>
      </c>
      <c r="CH22" s="149">
        <v>157</v>
      </c>
      <c r="CI22" s="149">
        <v>174.6</v>
      </c>
      <c r="CJ22" s="149">
        <v>159.5</v>
      </c>
      <c r="CK22" s="149">
        <v>164.3</v>
      </c>
      <c r="CL22" s="149">
        <v>171.1</v>
      </c>
      <c r="CM22" s="149">
        <v>175.3</v>
      </c>
      <c r="CN22" s="149">
        <v>174.5</v>
      </c>
      <c r="CO22" s="149">
        <v>189.2</v>
      </c>
      <c r="CP22" s="149">
        <v>177.3</v>
      </c>
      <c r="CQ22" s="149">
        <v>175</v>
      </c>
      <c r="CR22" s="149">
        <v>172.5</v>
      </c>
      <c r="CS22" s="149">
        <v>169.2</v>
      </c>
      <c r="CT22" s="150"/>
      <c r="CU22" s="150"/>
      <c r="CV22" s="150"/>
      <c r="CW22" s="151"/>
      <c r="CX22" s="152">
        <f t="array" ref="CX22">SUMPRODUCT(B22:CW22*0.25)</f>
        <v>2214.3750000000005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10.7</v>
      </c>
      <c r="AE24" s="155">
        <v>10.7</v>
      </c>
      <c r="AF24" s="155">
        <v>10.7</v>
      </c>
      <c r="AG24" s="155">
        <v>10.7</v>
      </c>
      <c r="AH24" s="155">
        <v>130.69999999999999</v>
      </c>
      <c r="AI24" s="155">
        <v>130.69999999999999</v>
      </c>
      <c r="AJ24" s="155">
        <v>130.69999999999999</v>
      </c>
      <c r="AK24" s="155">
        <v>130.69999999999999</v>
      </c>
      <c r="AL24" s="155">
        <v>123.7</v>
      </c>
      <c r="AM24" s="155">
        <v>123.7</v>
      </c>
      <c r="AN24" s="155">
        <v>123.7</v>
      </c>
      <c r="AO24" s="155">
        <v>123.7</v>
      </c>
      <c r="AP24" s="155">
        <v>44.5</v>
      </c>
      <c r="AQ24" s="155">
        <v>44.5</v>
      </c>
      <c r="AR24" s="155">
        <v>44.5</v>
      </c>
      <c r="AS24" s="155">
        <v>44.5</v>
      </c>
      <c r="AT24" s="155">
        <v>73.099999999999994</v>
      </c>
      <c r="AU24" s="155">
        <v>73.099999999999994</v>
      </c>
      <c r="AV24" s="155">
        <v>73.099999999999994</v>
      </c>
      <c r="AW24" s="155">
        <v>73.099999999999994</v>
      </c>
      <c r="AX24" s="155">
        <v>64.3</v>
      </c>
      <c r="AY24" s="155">
        <v>64.3</v>
      </c>
      <c r="AZ24" s="155">
        <v>64.3</v>
      </c>
      <c r="BA24" s="155">
        <v>64.3</v>
      </c>
      <c r="BB24" s="155">
        <v>148.69999999999999</v>
      </c>
      <c r="BC24" s="155">
        <v>148.69999999999999</v>
      </c>
      <c r="BD24" s="155">
        <v>148.69999999999999</v>
      </c>
      <c r="BE24" s="155">
        <v>148.69999999999999</v>
      </c>
      <c r="BF24" s="155">
        <v>179.7</v>
      </c>
      <c r="BG24" s="155">
        <v>179.7</v>
      </c>
      <c r="BH24" s="155">
        <v>179.7</v>
      </c>
      <c r="BI24" s="155">
        <v>179.7</v>
      </c>
      <c r="BJ24" s="155">
        <v>185.2</v>
      </c>
      <c r="BK24" s="155">
        <v>185.2</v>
      </c>
      <c r="BL24" s="155">
        <v>185.2</v>
      </c>
      <c r="BM24" s="155">
        <v>185.2</v>
      </c>
      <c r="BN24" s="155">
        <v>198.4</v>
      </c>
      <c r="BO24" s="155">
        <v>198.4</v>
      </c>
      <c r="BP24" s="155">
        <v>198.4</v>
      </c>
      <c r="BQ24" s="155">
        <v>198.4</v>
      </c>
      <c r="BR24" s="155">
        <v>199</v>
      </c>
      <c r="BS24" s="155">
        <v>199</v>
      </c>
      <c r="BT24" s="155">
        <v>199</v>
      </c>
      <c r="BU24" s="155">
        <v>199</v>
      </c>
      <c r="BV24" s="155">
        <v>137.80000000000001</v>
      </c>
      <c r="BW24" s="155">
        <v>137.80000000000001</v>
      </c>
      <c r="BX24" s="155">
        <v>137.80000000000001</v>
      </c>
      <c r="BY24" s="155">
        <v>137.80000000000001</v>
      </c>
      <c r="BZ24" s="155">
        <v>157.5</v>
      </c>
      <c r="CA24" s="155">
        <v>157.5</v>
      </c>
      <c r="CB24" s="155">
        <v>157.5</v>
      </c>
      <c r="CC24" s="155">
        <v>157.5</v>
      </c>
      <c r="CD24" s="155">
        <v>64.900000000000006</v>
      </c>
      <c r="CE24" s="155">
        <v>64.900000000000006</v>
      </c>
      <c r="CF24" s="155">
        <v>64.900000000000006</v>
      </c>
      <c r="CG24" s="155">
        <v>64.900000000000006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1718.1999999999991</v>
      </c>
    </row>
    <row r="25" spans="1:102" ht="30" customHeight="1" thickBot="1" x14ac:dyDescent="0.3">
      <c r="A25" s="105" t="s">
        <v>51</v>
      </c>
      <c r="B25" s="159">
        <f>SUM(B20:B24)</f>
        <v>174</v>
      </c>
      <c r="C25" s="160">
        <f t="shared" ref="C25:BN25" si="2">SUM(C20:C24)</f>
        <v>164.5</v>
      </c>
      <c r="D25" s="160">
        <f t="shared" si="2"/>
        <v>161.80000000000001</v>
      </c>
      <c r="E25" s="160">
        <f t="shared" si="2"/>
        <v>167.2</v>
      </c>
      <c r="F25" s="160">
        <f t="shared" si="2"/>
        <v>182.1</v>
      </c>
      <c r="G25" s="160">
        <f t="shared" si="2"/>
        <v>175.5</v>
      </c>
      <c r="H25" s="160">
        <f t="shared" si="2"/>
        <v>175.6</v>
      </c>
      <c r="I25" s="160">
        <f t="shared" si="2"/>
        <v>171.8</v>
      </c>
      <c r="J25" s="160">
        <f t="shared" si="2"/>
        <v>173.3</v>
      </c>
      <c r="K25" s="160">
        <f t="shared" si="2"/>
        <v>175.4</v>
      </c>
      <c r="L25" s="160">
        <f t="shared" si="2"/>
        <v>144.19999999999999</v>
      </c>
      <c r="M25" s="160">
        <f t="shared" si="2"/>
        <v>175.4</v>
      </c>
      <c r="N25" s="160">
        <f t="shared" si="2"/>
        <v>173.3</v>
      </c>
      <c r="O25" s="160">
        <f t="shared" si="2"/>
        <v>170.3</v>
      </c>
      <c r="P25" s="160">
        <f t="shared" si="2"/>
        <v>174</v>
      </c>
      <c r="Q25" s="160">
        <f t="shared" si="2"/>
        <v>142.5</v>
      </c>
      <c r="R25" s="160">
        <f t="shared" si="2"/>
        <v>175.3</v>
      </c>
      <c r="S25" s="160">
        <f t="shared" si="2"/>
        <v>138.9</v>
      </c>
      <c r="T25" s="160">
        <f t="shared" si="2"/>
        <v>176.4</v>
      </c>
      <c r="U25" s="160">
        <f t="shared" si="2"/>
        <v>81.7</v>
      </c>
      <c r="V25" s="160">
        <f t="shared" si="2"/>
        <v>190.5</v>
      </c>
      <c r="W25" s="160">
        <f t="shared" si="2"/>
        <v>195.3</v>
      </c>
      <c r="X25" s="160">
        <f t="shared" si="2"/>
        <v>195.3</v>
      </c>
      <c r="Y25" s="160">
        <f t="shared" si="2"/>
        <v>185.3</v>
      </c>
      <c r="Z25" s="160">
        <f t="shared" si="2"/>
        <v>197.3</v>
      </c>
      <c r="AA25" s="160">
        <f t="shared" si="2"/>
        <v>195.3</v>
      </c>
      <c r="AB25" s="160">
        <f t="shared" si="2"/>
        <v>192.2</v>
      </c>
      <c r="AC25" s="160">
        <f t="shared" si="2"/>
        <v>185.2</v>
      </c>
      <c r="AD25" s="160">
        <f t="shared" si="2"/>
        <v>159.29999999999998</v>
      </c>
      <c r="AE25" s="160">
        <f t="shared" si="2"/>
        <v>156</v>
      </c>
      <c r="AF25" s="160">
        <f t="shared" si="2"/>
        <v>157</v>
      </c>
      <c r="AG25" s="160">
        <f t="shared" si="2"/>
        <v>173.7</v>
      </c>
      <c r="AH25" s="160">
        <f t="shared" si="2"/>
        <v>130.69999999999999</v>
      </c>
      <c r="AI25" s="160">
        <f t="shared" si="2"/>
        <v>133.1</v>
      </c>
      <c r="AJ25" s="160">
        <f t="shared" si="2"/>
        <v>133.6</v>
      </c>
      <c r="AK25" s="160">
        <f t="shared" si="2"/>
        <v>131.6</v>
      </c>
      <c r="AL25" s="160">
        <f t="shared" si="2"/>
        <v>136.5</v>
      </c>
      <c r="AM25" s="160">
        <f t="shared" si="2"/>
        <v>139.30000000000001</v>
      </c>
      <c r="AN25" s="160">
        <f t="shared" si="2"/>
        <v>123.7</v>
      </c>
      <c r="AO25" s="160">
        <f t="shared" si="2"/>
        <v>124.10000000000001</v>
      </c>
      <c r="AP25" s="160">
        <f t="shared" si="2"/>
        <v>134.69999999999999</v>
      </c>
      <c r="AQ25" s="160">
        <f t="shared" si="2"/>
        <v>147.80000000000001</v>
      </c>
      <c r="AR25" s="160">
        <f t="shared" si="2"/>
        <v>133.19999999999999</v>
      </c>
      <c r="AS25" s="160">
        <f t="shared" si="2"/>
        <v>133</v>
      </c>
      <c r="AT25" s="160">
        <f t="shared" si="2"/>
        <v>131.6</v>
      </c>
      <c r="AU25" s="160">
        <f t="shared" si="2"/>
        <v>131.30000000000001</v>
      </c>
      <c r="AV25" s="160">
        <f t="shared" si="2"/>
        <v>148</v>
      </c>
      <c r="AW25" s="160">
        <f t="shared" si="2"/>
        <v>148</v>
      </c>
      <c r="AX25" s="160">
        <f t="shared" si="2"/>
        <v>138.69999999999999</v>
      </c>
      <c r="AY25" s="160">
        <f t="shared" si="2"/>
        <v>138.89999999999998</v>
      </c>
      <c r="AZ25" s="160">
        <f t="shared" si="2"/>
        <v>141.39999999999998</v>
      </c>
      <c r="BA25" s="160">
        <f t="shared" si="2"/>
        <v>151.39999999999998</v>
      </c>
      <c r="BB25" s="160">
        <f t="shared" si="2"/>
        <v>148.69999999999999</v>
      </c>
      <c r="BC25" s="160">
        <f t="shared" si="2"/>
        <v>156.19999999999999</v>
      </c>
      <c r="BD25" s="160">
        <f t="shared" si="2"/>
        <v>176.1</v>
      </c>
      <c r="BE25" s="160">
        <f t="shared" si="2"/>
        <v>176.2</v>
      </c>
      <c r="BF25" s="160">
        <f t="shared" si="2"/>
        <v>182.39999999999998</v>
      </c>
      <c r="BG25" s="160">
        <f t="shared" si="2"/>
        <v>179.79999999999998</v>
      </c>
      <c r="BH25" s="160">
        <f t="shared" si="2"/>
        <v>179.7</v>
      </c>
      <c r="BI25" s="160">
        <f t="shared" si="2"/>
        <v>179.7</v>
      </c>
      <c r="BJ25" s="160">
        <f t="shared" si="2"/>
        <v>185.2</v>
      </c>
      <c r="BK25" s="160">
        <f t="shared" si="2"/>
        <v>185.2</v>
      </c>
      <c r="BL25" s="160">
        <f t="shared" si="2"/>
        <v>185.2</v>
      </c>
      <c r="BM25" s="160">
        <f t="shared" si="2"/>
        <v>185.2</v>
      </c>
      <c r="BN25" s="160">
        <f t="shared" si="2"/>
        <v>198.4</v>
      </c>
      <c r="BO25" s="160">
        <f t="shared" ref="BO25:CW25" si="3">SUM(BO20:BO24)</f>
        <v>198.4</v>
      </c>
      <c r="BP25" s="160">
        <f t="shared" si="3"/>
        <v>198.4</v>
      </c>
      <c r="BQ25" s="160">
        <f t="shared" si="3"/>
        <v>198.4</v>
      </c>
      <c r="BR25" s="160">
        <f t="shared" si="3"/>
        <v>199</v>
      </c>
      <c r="BS25" s="160">
        <f t="shared" si="3"/>
        <v>199</v>
      </c>
      <c r="BT25" s="160">
        <f t="shared" si="3"/>
        <v>199</v>
      </c>
      <c r="BU25" s="160">
        <f t="shared" si="3"/>
        <v>199</v>
      </c>
      <c r="BV25" s="160">
        <f t="shared" si="3"/>
        <v>137.80000000000001</v>
      </c>
      <c r="BW25" s="160">
        <f t="shared" si="3"/>
        <v>137.80000000000001</v>
      </c>
      <c r="BX25" s="160">
        <f t="shared" si="3"/>
        <v>137.80000000000001</v>
      </c>
      <c r="BY25" s="160">
        <f t="shared" si="3"/>
        <v>137.80000000000001</v>
      </c>
      <c r="BZ25" s="160">
        <f t="shared" si="3"/>
        <v>157.5</v>
      </c>
      <c r="CA25" s="160">
        <f t="shared" si="3"/>
        <v>157.5</v>
      </c>
      <c r="CB25" s="160">
        <f t="shared" si="3"/>
        <v>157.5</v>
      </c>
      <c r="CC25" s="160">
        <f t="shared" si="3"/>
        <v>157.5</v>
      </c>
      <c r="CD25" s="160">
        <f t="shared" si="3"/>
        <v>150</v>
      </c>
      <c r="CE25" s="160">
        <f t="shared" si="3"/>
        <v>147.19999999999999</v>
      </c>
      <c r="CF25" s="160">
        <f t="shared" si="3"/>
        <v>147</v>
      </c>
      <c r="CG25" s="160">
        <f t="shared" si="3"/>
        <v>150</v>
      </c>
      <c r="CH25" s="160">
        <f t="shared" si="3"/>
        <v>157</v>
      </c>
      <c r="CI25" s="160">
        <f t="shared" si="3"/>
        <v>174.6</v>
      </c>
      <c r="CJ25" s="160">
        <f t="shared" si="3"/>
        <v>159.5</v>
      </c>
      <c r="CK25" s="160">
        <f t="shared" si="3"/>
        <v>164.3</v>
      </c>
      <c r="CL25" s="160">
        <f t="shared" si="3"/>
        <v>171.1</v>
      </c>
      <c r="CM25" s="160">
        <f t="shared" si="3"/>
        <v>175.3</v>
      </c>
      <c r="CN25" s="160">
        <f t="shared" si="3"/>
        <v>174.5</v>
      </c>
      <c r="CO25" s="160">
        <f t="shared" si="3"/>
        <v>189.2</v>
      </c>
      <c r="CP25" s="160">
        <f t="shared" si="3"/>
        <v>177.3</v>
      </c>
      <c r="CQ25" s="160">
        <f t="shared" si="3"/>
        <v>175</v>
      </c>
      <c r="CR25" s="160">
        <f t="shared" si="3"/>
        <v>172.5</v>
      </c>
      <c r="CS25" s="160">
        <f t="shared" si="3"/>
        <v>169.2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3932.5749999999998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2026-01-04T21:31:23Z</dcterms:created>
  <dcterms:modified xsi:type="dcterms:W3CDTF">2026-01-04T21:31:26Z</dcterms:modified>
</cp:coreProperties>
</file>