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<sst xmlns="http://schemas.openxmlformats.org/spreadsheetml/2006/main" count="124" uniqueCount="57">
  <si>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20/09/2026 23:25:16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</si>
  <si>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</si>
  <si>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</si>
  <si>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</si>
  <si>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</si>
  <si>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</si>
  <si>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</si>
  <si>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</si>
  <si>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</si>
  <si>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</si>
  <si>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</si>
  <si>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</si>
  <si>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</si>
  <si>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</si>
  <si>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</si>
  <si>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</si>
  <si>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</si>
  <si>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</si>
  <si>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</si>
  <si>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</si>
  <si>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</si>
  <si>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</si>
  <si>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</si>
  <si>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</si>
  <si>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</si>
  <si>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</si>
  <si>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</si>
  <si>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</si>
  <si>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</si>
  <si>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</si>
  <si>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</si>
  <si>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</si>
  <si>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</si>
  <si>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</si>
  <si>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</si>
  <si>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</si>
  <si>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</si>
  <si>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</si>
  <si>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</si>
  <si>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</si>
  <si>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</si>
  <si>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</si>
  <si>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</si>
  <si>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</si>
  <si>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</si>
  <si>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</si>
  <si>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</si>
  <si>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</si>
  <si>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</si>
  <si>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</si>
  <si>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</si>
  <si>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</si>
  <si>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</si>
  <si>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</si>
  <si>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</si>
  <si>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'2' Market</t>
  </si>
  <si>
    <t>IDA '2'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</si>
</sst>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0365-44D0-9FB1-C444BF508087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4">
                  <c:v>17.2</c:v>
                </c:pt>
                <c:pt idx="5">
                  <c:v>8.6</c:v>
                </c:pt>
                <c:pt idx="6">
                  <c:v>17.2</c:v>
                </c:pt>
                <c:pt idx="7">
                  <c:v>17.2</c:v>
                </c:pt>
                <c:pt idx="8">
                  <c:v>8.6</c:v>
                </c:pt>
                <c:pt idx="9">
                  <c:v>17.2</c:v>
                </c:pt>
                <c:pt idx="10">
                  <c:v>17.2</c:v>
                </c:pt>
                <c:pt idx="11">
                  <c:v>17.2</c:v>
                </c:pt>
                <c:pt idx="12">
                  <c:v>10</c:v>
                </c:pt>
                <c:pt idx="13">
                  <c:v>10</c:v>
                </c:pt>
                <c:pt idx="14">
                  <c:v>10</c:v>
                </c:pt>
                <c:pt idx="15">
                  <c:v>10</c:v>
                </c:pt>
                <c:pt idx="17">
                  <c:v>5</c:v>
                </c:pt>
                <c:pt idx="18">
                  <c:v>5</c:v>
                </c:pt>
                <c:pt idx="19">
                  <c:v>5</c:v>
                </c:pt>
                <c:pt idx="37">
                  <c:v>1.2</c:v>
                </c:pt>
                <c:pt idx="38">
                  <c:v>1.2</c:v>
                </c:pt>
                <c:pt idx="39">
                  <c:v>1.2</c:v>
                </c:pt>
                <c:pt idx="43">
                  <c:v>2.4</c:v>
                </c:pt>
                <c:pt idx="44">
                  <c:v>4</c:v>
                </c:pt>
                <c:pt idx="45">
                  <c:v>4</c:v>
                </c:pt>
                <c:pt idx="46">
                  <c:v>1.2</c:v>
                </c:pt>
                <c:pt idx="47">
                  <c:v>1.2</c:v>
                </c:pt>
                <c:pt idx="54">
                  <c:v>2</c:v>
                </c:pt>
                <c:pt idx="55">
                  <c:v>2</c:v>
                </c:pt>
                <c:pt idx="58">
                  <c:v>2</c:v>
                </c:pt>
                <c:pt idx="59">
                  <c:v>0.79500000000000004</c:v>
                </c:pt>
                <c:pt idx="84">
                  <c:v>3.8</c:v>
                </c:pt>
                <c:pt idx="85">
                  <c:v>7.6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365-44D0-9FB1-C444BF508087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40">
                  <c:v>40</c:v>
                </c:pt>
                <c:pt idx="43">
                  <c:v>4.2999999999999997E-2</c:v>
                </c:pt>
                <c:pt idx="55">
                  <c:v>4.0000000000000001E-3</c:v>
                </c:pt>
                <c:pt idx="69">
                  <c:v>17.7</c:v>
                </c:pt>
                <c:pt idx="71">
                  <c:v>6.3E-2</c:v>
                </c:pt>
                <c:pt idx="72">
                  <c:v>9.1999999999999993</c:v>
                </c:pt>
                <c:pt idx="74">
                  <c:v>8.4749999999999996</c:v>
                </c:pt>
                <c:pt idx="75">
                  <c:v>20.006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365-44D0-9FB1-C444BF508087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4">
                  <c:v>4.0679999999999996</c:v>
                </c:pt>
                <c:pt idx="5">
                  <c:v>2.282</c:v>
                </c:pt>
                <c:pt idx="6">
                  <c:v>5.5510000000000002</c:v>
                </c:pt>
                <c:pt idx="7">
                  <c:v>6.984</c:v>
                </c:pt>
                <c:pt idx="14">
                  <c:v>5.0170000000000003</c:v>
                </c:pt>
                <c:pt idx="15">
                  <c:v>4.3150000000000004</c:v>
                </c:pt>
                <c:pt idx="16">
                  <c:v>5.82</c:v>
                </c:pt>
                <c:pt idx="17">
                  <c:v>8.6880000000000006</c:v>
                </c:pt>
                <c:pt idx="18">
                  <c:v>17.678000000000001</c:v>
                </c:pt>
                <c:pt idx="19">
                  <c:v>9.0939999999999994</c:v>
                </c:pt>
                <c:pt idx="20">
                  <c:v>3.2450000000000001</c:v>
                </c:pt>
                <c:pt idx="23">
                  <c:v>1</c:v>
                </c:pt>
                <c:pt idx="24">
                  <c:v>2.5289999999999999</c:v>
                </c:pt>
                <c:pt idx="25">
                  <c:v>1</c:v>
                </c:pt>
                <c:pt idx="26">
                  <c:v>1</c:v>
                </c:pt>
                <c:pt idx="35">
                  <c:v>7.1029999999999998</c:v>
                </c:pt>
                <c:pt idx="36">
                  <c:v>0.129</c:v>
                </c:pt>
                <c:pt idx="37">
                  <c:v>8.8000000000000007</c:v>
                </c:pt>
                <c:pt idx="38">
                  <c:v>3.8</c:v>
                </c:pt>
                <c:pt idx="39">
                  <c:v>31.3</c:v>
                </c:pt>
                <c:pt idx="40">
                  <c:v>4.1790000000000003</c:v>
                </c:pt>
                <c:pt idx="41">
                  <c:v>4.1280000000000001</c:v>
                </c:pt>
                <c:pt idx="42">
                  <c:v>4</c:v>
                </c:pt>
                <c:pt idx="43">
                  <c:v>17.433</c:v>
                </c:pt>
                <c:pt idx="44">
                  <c:v>14.335000000000001</c:v>
                </c:pt>
                <c:pt idx="45">
                  <c:v>15.263</c:v>
                </c:pt>
                <c:pt idx="46">
                  <c:v>14.999000000000001</c:v>
                </c:pt>
                <c:pt idx="47">
                  <c:v>17.219000000000001</c:v>
                </c:pt>
                <c:pt idx="48">
                  <c:v>4.1239999999999997</c:v>
                </c:pt>
                <c:pt idx="49">
                  <c:v>4.2240000000000002</c:v>
                </c:pt>
                <c:pt idx="50">
                  <c:v>4.3250000000000002</c:v>
                </c:pt>
                <c:pt idx="51">
                  <c:v>4.2240000000000002</c:v>
                </c:pt>
                <c:pt idx="52">
                  <c:v>4</c:v>
                </c:pt>
                <c:pt idx="53">
                  <c:v>4</c:v>
                </c:pt>
                <c:pt idx="54">
                  <c:v>4.4859999999999998</c:v>
                </c:pt>
                <c:pt idx="55">
                  <c:v>7.1509999999999998</c:v>
                </c:pt>
                <c:pt idx="56">
                  <c:v>4.3440000000000003</c:v>
                </c:pt>
                <c:pt idx="57">
                  <c:v>3.847</c:v>
                </c:pt>
                <c:pt idx="58">
                  <c:v>5.3220000000000001</c:v>
                </c:pt>
                <c:pt idx="70">
                  <c:v>3.2000000000000001E-2</c:v>
                </c:pt>
                <c:pt idx="71">
                  <c:v>7.8E-2</c:v>
                </c:pt>
                <c:pt idx="72">
                  <c:v>5.09</c:v>
                </c:pt>
                <c:pt idx="74">
                  <c:v>3.7999999999999999E-2</c:v>
                </c:pt>
                <c:pt idx="75">
                  <c:v>0.05</c:v>
                </c:pt>
                <c:pt idx="83">
                  <c:v>1.42</c:v>
                </c:pt>
                <c:pt idx="84">
                  <c:v>0.34899999999999998</c:v>
                </c:pt>
                <c:pt idx="85">
                  <c:v>42.954999999999998</c:v>
                </c:pt>
                <c:pt idx="88">
                  <c:v>17.835999999999999</c:v>
                </c:pt>
                <c:pt idx="89">
                  <c:v>18.393999999999998</c:v>
                </c:pt>
                <c:pt idx="90">
                  <c:v>5.49</c:v>
                </c:pt>
                <c:pt idx="91">
                  <c:v>3.04</c:v>
                </c:pt>
                <c:pt idx="92">
                  <c:v>13.446</c:v>
                </c:pt>
                <c:pt idx="93">
                  <c:v>12.36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365-44D0-9FB1-C444BF508087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0365-44D0-9FB1-C444BF508087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0365-44D0-9FB1-C444BF508087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0365-44D0-9FB1-C444BF508087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0365-44D0-9FB1-C444BF508087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0365-44D0-9FB1-C444BF508087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22">
                  <c:v>17.032</c:v>
                </c:pt>
                <c:pt idx="23">
                  <c:v>18</c:v>
                </c:pt>
                <c:pt idx="24">
                  <c:v>18</c:v>
                </c:pt>
                <c:pt idx="25">
                  <c:v>17</c:v>
                </c:pt>
                <c:pt idx="26">
                  <c:v>17</c:v>
                </c:pt>
                <c:pt idx="27">
                  <c:v>17</c:v>
                </c:pt>
                <c:pt idx="28">
                  <c:v>5</c:v>
                </c:pt>
                <c:pt idx="29">
                  <c:v>5</c:v>
                </c:pt>
                <c:pt idx="30">
                  <c:v>5</c:v>
                </c:pt>
                <c:pt idx="31">
                  <c:v>11</c:v>
                </c:pt>
                <c:pt idx="33">
                  <c:v>79</c:v>
                </c:pt>
                <c:pt idx="34">
                  <c:v>42</c:v>
                </c:pt>
                <c:pt idx="36">
                  <c:v>35.994999999999997</c:v>
                </c:pt>
                <c:pt idx="64">
                  <c:v>42</c:v>
                </c:pt>
                <c:pt idx="65">
                  <c:v>15</c:v>
                </c:pt>
                <c:pt idx="66">
                  <c:v>6.8559999999999999</c:v>
                </c:pt>
                <c:pt idx="85">
                  <c:v>3</c:v>
                </c:pt>
                <c:pt idx="88">
                  <c:v>5</c:v>
                </c:pt>
                <c:pt idx="89">
                  <c:v>5</c:v>
                </c:pt>
                <c:pt idx="90">
                  <c:v>5</c:v>
                </c:pt>
                <c:pt idx="91">
                  <c:v>5</c:v>
                </c:pt>
                <c:pt idx="93">
                  <c:v>4</c:v>
                </c:pt>
                <c:pt idx="94">
                  <c:v>6.4749999999999996</c:v>
                </c:pt>
                <c:pt idx="95">
                  <c:v>15.257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365-44D0-9FB1-C444BF508087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139.5</c:v>
                </c:pt>
                <c:pt idx="1">
                  <c:v>198</c:v>
                </c:pt>
                <c:pt idx="2">
                  <c:v>218.7</c:v>
                </c:pt>
                <c:pt idx="3">
                  <c:v>207.4</c:v>
                </c:pt>
                <c:pt idx="4">
                  <c:v>529.79999999999995</c:v>
                </c:pt>
                <c:pt idx="5">
                  <c:v>552.5</c:v>
                </c:pt>
                <c:pt idx="6">
                  <c:v>507.3</c:v>
                </c:pt>
                <c:pt idx="7">
                  <c:v>508.9</c:v>
                </c:pt>
                <c:pt idx="8">
                  <c:v>610.5</c:v>
                </c:pt>
                <c:pt idx="9">
                  <c:v>599.5</c:v>
                </c:pt>
                <c:pt idx="10">
                  <c:v>570.5</c:v>
                </c:pt>
                <c:pt idx="11">
                  <c:v>604.29999999999995</c:v>
                </c:pt>
                <c:pt idx="12">
                  <c:v>633.4</c:v>
                </c:pt>
                <c:pt idx="13">
                  <c:v>626.70000000000005</c:v>
                </c:pt>
                <c:pt idx="14">
                  <c:v>625.5</c:v>
                </c:pt>
                <c:pt idx="15">
                  <c:v>632</c:v>
                </c:pt>
                <c:pt idx="16">
                  <c:v>477.8</c:v>
                </c:pt>
                <c:pt idx="17">
                  <c:v>446.6</c:v>
                </c:pt>
                <c:pt idx="18">
                  <c:v>447.2</c:v>
                </c:pt>
                <c:pt idx="19">
                  <c:v>453</c:v>
                </c:pt>
                <c:pt idx="20">
                  <c:v>284.3</c:v>
                </c:pt>
                <c:pt idx="21">
                  <c:v>305.10000000000002</c:v>
                </c:pt>
                <c:pt idx="22">
                  <c:v>286.5</c:v>
                </c:pt>
                <c:pt idx="23">
                  <c:v>284.39999999999998</c:v>
                </c:pt>
                <c:pt idx="24">
                  <c:v>94.8</c:v>
                </c:pt>
                <c:pt idx="25">
                  <c:v>128.30000000000001</c:v>
                </c:pt>
                <c:pt idx="26">
                  <c:v>126</c:v>
                </c:pt>
                <c:pt idx="27">
                  <c:v>146.5</c:v>
                </c:pt>
                <c:pt idx="28">
                  <c:v>245.9</c:v>
                </c:pt>
                <c:pt idx="29">
                  <c:v>190</c:v>
                </c:pt>
                <c:pt idx="30">
                  <c:v>225.5</c:v>
                </c:pt>
                <c:pt idx="31">
                  <c:v>178.9</c:v>
                </c:pt>
                <c:pt idx="32">
                  <c:v>202.5</c:v>
                </c:pt>
                <c:pt idx="33">
                  <c:v>31.6</c:v>
                </c:pt>
                <c:pt idx="34">
                  <c:v>102</c:v>
                </c:pt>
                <c:pt idx="35">
                  <c:v>116.2</c:v>
                </c:pt>
                <c:pt idx="36">
                  <c:v>123.1</c:v>
                </c:pt>
                <c:pt idx="37">
                  <c:v>64.3</c:v>
                </c:pt>
                <c:pt idx="38">
                  <c:v>43.3</c:v>
                </c:pt>
                <c:pt idx="39">
                  <c:v>7</c:v>
                </c:pt>
                <c:pt idx="40">
                  <c:v>63.6</c:v>
                </c:pt>
                <c:pt idx="41">
                  <c:v>33.5</c:v>
                </c:pt>
                <c:pt idx="42">
                  <c:v>28.8</c:v>
                </c:pt>
                <c:pt idx="43">
                  <c:v>7.9</c:v>
                </c:pt>
                <c:pt idx="44">
                  <c:v>18.8</c:v>
                </c:pt>
                <c:pt idx="45">
                  <c:v>11.1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2.1</c:v>
                </c:pt>
                <c:pt idx="57">
                  <c:v>14.2</c:v>
                </c:pt>
                <c:pt idx="58">
                  <c:v>17.7</c:v>
                </c:pt>
                <c:pt idx="59">
                  <c:v>21.5</c:v>
                </c:pt>
                <c:pt idx="60">
                  <c:v>40.5</c:v>
                </c:pt>
                <c:pt idx="61">
                  <c:v>154.19999999999999</c:v>
                </c:pt>
                <c:pt idx="62">
                  <c:v>0</c:v>
                </c:pt>
                <c:pt idx="63">
                  <c:v>80.599999999999994</c:v>
                </c:pt>
                <c:pt idx="64">
                  <c:v>0</c:v>
                </c:pt>
                <c:pt idx="65">
                  <c:v>0</c:v>
                </c:pt>
                <c:pt idx="66">
                  <c:v>118.3</c:v>
                </c:pt>
                <c:pt idx="67">
                  <c:v>89.7</c:v>
                </c:pt>
                <c:pt idx="68">
                  <c:v>153.1</c:v>
                </c:pt>
                <c:pt idx="69">
                  <c:v>153.1</c:v>
                </c:pt>
                <c:pt idx="70">
                  <c:v>0</c:v>
                </c:pt>
                <c:pt idx="71">
                  <c:v>0</c:v>
                </c:pt>
                <c:pt idx="72">
                  <c:v>25.9</c:v>
                </c:pt>
                <c:pt idx="73">
                  <c:v>128.5</c:v>
                </c:pt>
                <c:pt idx="74">
                  <c:v>10.8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120.3</c:v>
                </c:pt>
                <c:pt idx="85">
                  <c:v>46.6</c:v>
                </c:pt>
                <c:pt idx="86">
                  <c:v>327.39999999999998</c:v>
                </c:pt>
                <c:pt idx="87">
                  <c:v>313.3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8.3000000000000007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365-44D0-9FB1-C444BF508087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4">
                  <c:v>2.8</c:v>
                </c:pt>
                <c:pt idx="28">
                  <c:v>35.85</c:v>
                </c:pt>
                <c:pt idx="29">
                  <c:v>66.254000000000005</c:v>
                </c:pt>
                <c:pt idx="42">
                  <c:v>21.05</c:v>
                </c:pt>
                <c:pt idx="48">
                  <c:v>21.05</c:v>
                </c:pt>
                <c:pt idx="49">
                  <c:v>1.407</c:v>
                </c:pt>
                <c:pt idx="59">
                  <c:v>25</c:v>
                </c:pt>
                <c:pt idx="70">
                  <c:v>29.204000000000001</c:v>
                </c:pt>
                <c:pt idx="71">
                  <c:v>18.207999999999998</c:v>
                </c:pt>
                <c:pt idx="72">
                  <c:v>18.780999999999999</c:v>
                </c:pt>
                <c:pt idx="74">
                  <c:v>3.4289999999999998</c:v>
                </c:pt>
                <c:pt idx="75">
                  <c:v>4.8070000000000004</c:v>
                </c:pt>
                <c:pt idx="76">
                  <c:v>51.002000000000002</c:v>
                </c:pt>
                <c:pt idx="77">
                  <c:v>50.366</c:v>
                </c:pt>
                <c:pt idx="78">
                  <c:v>51.252000000000002</c:v>
                </c:pt>
                <c:pt idx="79">
                  <c:v>39.19</c:v>
                </c:pt>
                <c:pt idx="81">
                  <c:v>20.05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365-44D0-9FB1-C444BF508087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1">
                  <c:v>1.601</c:v>
                </c:pt>
                <c:pt idx="3">
                  <c:v>0.66700000000000004</c:v>
                </c:pt>
                <c:pt idx="4">
                  <c:v>58.731999999999999</c:v>
                </c:pt>
                <c:pt idx="5">
                  <c:v>46.381</c:v>
                </c:pt>
                <c:pt idx="6">
                  <c:v>78.271000000000001</c:v>
                </c:pt>
                <c:pt idx="7">
                  <c:v>75.266000000000005</c:v>
                </c:pt>
                <c:pt idx="8">
                  <c:v>63.972000000000001</c:v>
                </c:pt>
                <c:pt idx="9">
                  <c:v>66.096000000000004</c:v>
                </c:pt>
                <c:pt idx="10">
                  <c:v>94.198999999999998</c:v>
                </c:pt>
                <c:pt idx="11">
                  <c:v>76.021000000000001</c:v>
                </c:pt>
                <c:pt idx="12">
                  <c:v>82.506</c:v>
                </c:pt>
                <c:pt idx="13">
                  <c:v>79.384</c:v>
                </c:pt>
                <c:pt idx="14">
                  <c:v>75.557000000000002</c:v>
                </c:pt>
                <c:pt idx="15">
                  <c:v>69.805000000000007</c:v>
                </c:pt>
                <c:pt idx="16">
                  <c:v>37.764000000000003</c:v>
                </c:pt>
                <c:pt idx="17">
                  <c:v>61.052999999999997</c:v>
                </c:pt>
                <c:pt idx="18">
                  <c:v>51.432000000000002</c:v>
                </c:pt>
                <c:pt idx="19">
                  <c:v>54.28</c:v>
                </c:pt>
                <c:pt idx="20">
                  <c:v>23.954999999999998</c:v>
                </c:pt>
                <c:pt idx="21">
                  <c:v>14.31</c:v>
                </c:pt>
                <c:pt idx="22">
                  <c:v>14.32</c:v>
                </c:pt>
                <c:pt idx="23">
                  <c:v>14.34</c:v>
                </c:pt>
                <c:pt idx="24">
                  <c:v>31.446000000000002</c:v>
                </c:pt>
                <c:pt idx="25">
                  <c:v>11.266</c:v>
                </c:pt>
                <c:pt idx="26">
                  <c:v>9.0830000000000002</c:v>
                </c:pt>
                <c:pt idx="27">
                  <c:v>6.867</c:v>
                </c:pt>
                <c:pt idx="28">
                  <c:v>16.699000000000002</c:v>
                </c:pt>
                <c:pt idx="29">
                  <c:v>64.638000000000005</c:v>
                </c:pt>
                <c:pt idx="30">
                  <c:v>95.042000000000002</c:v>
                </c:pt>
                <c:pt idx="31">
                  <c:v>55.411999999999999</c:v>
                </c:pt>
                <c:pt idx="32">
                  <c:v>0.113</c:v>
                </c:pt>
                <c:pt idx="33">
                  <c:v>24.579000000000001</c:v>
                </c:pt>
                <c:pt idx="34">
                  <c:v>20.712</c:v>
                </c:pt>
                <c:pt idx="35">
                  <c:v>55.893000000000001</c:v>
                </c:pt>
                <c:pt idx="36">
                  <c:v>0.82599999999999996</c:v>
                </c:pt>
                <c:pt idx="37">
                  <c:v>91.177000000000007</c:v>
                </c:pt>
                <c:pt idx="38">
                  <c:v>130.202</c:v>
                </c:pt>
                <c:pt idx="39">
                  <c:v>124.88</c:v>
                </c:pt>
                <c:pt idx="41">
                  <c:v>16.2</c:v>
                </c:pt>
                <c:pt idx="42">
                  <c:v>14.076000000000001</c:v>
                </c:pt>
                <c:pt idx="43">
                  <c:v>36.209000000000003</c:v>
                </c:pt>
                <c:pt idx="44">
                  <c:v>38.148000000000003</c:v>
                </c:pt>
                <c:pt idx="45">
                  <c:v>48.375</c:v>
                </c:pt>
                <c:pt idx="46">
                  <c:v>61.877000000000002</c:v>
                </c:pt>
                <c:pt idx="47">
                  <c:v>68.075999999999993</c:v>
                </c:pt>
                <c:pt idx="48">
                  <c:v>50.079000000000001</c:v>
                </c:pt>
                <c:pt idx="49">
                  <c:v>54.621000000000002</c:v>
                </c:pt>
                <c:pt idx="50">
                  <c:v>50.151000000000003</c:v>
                </c:pt>
                <c:pt idx="51">
                  <c:v>66.656999999999996</c:v>
                </c:pt>
                <c:pt idx="52">
                  <c:v>43.756999999999998</c:v>
                </c:pt>
                <c:pt idx="53">
                  <c:v>57.682000000000002</c:v>
                </c:pt>
                <c:pt idx="54">
                  <c:v>62.066000000000003</c:v>
                </c:pt>
                <c:pt idx="55">
                  <c:v>58.384999999999998</c:v>
                </c:pt>
                <c:pt idx="56">
                  <c:v>29.692</c:v>
                </c:pt>
                <c:pt idx="57">
                  <c:v>44.542999999999999</c:v>
                </c:pt>
                <c:pt idx="58">
                  <c:v>33.673999999999999</c:v>
                </c:pt>
                <c:pt idx="59">
                  <c:v>17.98</c:v>
                </c:pt>
                <c:pt idx="60">
                  <c:v>2.42</c:v>
                </c:pt>
                <c:pt idx="61">
                  <c:v>1.84</c:v>
                </c:pt>
                <c:pt idx="62">
                  <c:v>49.02</c:v>
                </c:pt>
                <c:pt idx="63">
                  <c:v>0.84</c:v>
                </c:pt>
                <c:pt idx="64">
                  <c:v>33.511000000000003</c:v>
                </c:pt>
                <c:pt idx="65">
                  <c:v>63.170999999999999</c:v>
                </c:pt>
                <c:pt idx="66">
                  <c:v>0.52</c:v>
                </c:pt>
                <c:pt idx="67">
                  <c:v>0.84</c:v>
                </c:pt>
                <c:pt idx="68">
                  <c:v>1.9790000000000001</c:v>
                </c:pt>
                <c:pt idx="69">
                  <c:v>1.022</c:v>
                </c:pt>
                <c:pt idx="70">
                  <c:v>9.2100000000000009</c:v>
                </c:pt>
                <c:pt idx="71">
                  <c:v>9.8759999999999994</c:v>
                </c:pt>
                <c:pt idx="72">
                  <c:v>23.169</c:v>
                </c:pt>
                <c:pt idx="74">
                  <c:v>61.034999999999997</c:v>
                </c:pt>
                <c:pt idx="75">
                  <c:v>60.417999999999999</c:v>
                </c:pt>
                <c:pt idx="76">
                  <c:v>7.2850000000000001</c:v>
                </c:pt>
                <c:pt idx="77">
                  <c:v>6.8639999999999999</c:v>
                </c:pt>
                <c:pt idx="78">
                  <c:v>8.98</c:v>
                </c:pt>
                <c:pt idx="79">
                  <c:v>6.085</c:v>
                </c:pt>
                <c:pt idx="80">
                  <c:v>39.139000000000003</c:v>
                </c:pt>
                <c:pt idx="81">
                  <c:v>25.472999999999999</c:v>
                </c:pt>
                <c:pt idx="82">
                  <c:v>45.107999999999997</c:v>
                </c:pt>
                <c:pt idx="83">
                  <c:v>44.506999999999998</c:v>
                </c:pt>
                <c:pt idx="84">
                  <c:v>52.582000000000001</c:v>
                </c:pt>
                <c:pt idx="85">
                  <c:v>68.585999999999999</c:v>
                </c:pt>
                <c:pt idx="86">
                  <c:v>1.7</c:v>
                </c:pt>
                <c:pt idx="87">
                  <c:v>1.21</c:v>
                </c:pt>
                <c:pt idx="88">
                  <c:v>26.003</c:v>
                </c:pt>
                <c:pt idx="89">
                  <c:v>21.065999999999999</c:v>
                </c:pt>
                <c:pt idx="90">
                  <c:v>25.050999999999998</c:v>
                </c:pt>
                <c:pt idx="91">
                  <c:v>13.654</c:v>
                </c:pt>
                <c:pt idx="92">
                  <c:v>36.853999999999999</c:v>
                </c:pt>
                <c:pt idx="93">
                  <c:v>11.095000000000001</c:v>
                </c:pt>
                <c:pt idx="94">
                  <c:v>6.12</c:v>
                </c:pt>
                <c:pt idx="95">
                  <c:v>1.25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365-44D0-9FB1-C444BF508087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4">
                  <c:v>2.8</c:v>
                </c:pt>
                <c:pt idx="28">
                  <c:v>35.85</c:v>
                </c:pt>
                <c:pt idx="29">
                  <c:v>66.254000000000005</c:v>
                </c:pt>
                <c:pt idx="42">
                  <c:v>21.05</c:v>
                </c:pt>
                <c:pt idx="48">
                  <c:v>21.05</c:v>
                </c:pt>
                <c:pt idx="49">
                  <c:v>1.407</c:v>
                </c:pt>
                <c:pt idx="59">
                  <c:v>25</c:v>
                </c:pt>
                <c:pt idx="70">
                  <c:v>29.204000000000001</c:v>
                </c:pt>
                <c:pt idx="71">
                  <c:v>18.207999999999998</c:v>
                </c:pt>
                <c:pt idx="72">
                  <c:v>18.780999999999999</c:v>
                </c:pt>
                <c:pt idx="74">
                  <c:v>3.4289999999999998</c:v>
                </c:pt>
                <c:pt idx="75">
                  <c:v>4.8070000000000004</c:v>
                </c:pt>
                <c:pt idx="76">
                  <c:v>51.002000000000002</c:v>
                </c:pt>
                <c:pt idx="77">
                  <c:v>50.366</c:v>
                </c:pt>
                <c:pt idx="78">
                  <c:v>51.252000000000002</c:v>
                </c:pt>
                <c:pt idx="79">
                  <c:v>39.19</c:v>
                </c:pt>
                <c:pt idx="81">
                  <c:v>20.05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365-44D0-9FB1-C444BF508087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0365-44D0-9FB1-C444BF5080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200.34</c:v>
                </c:pt>
                <c:pt idx="1">
                  <c:v>194</c:v>
                </c:pt>
                <c:pt idx="2">
                  <c:v>189</c:v>
                </c:pt>
                <c:pt idx="3">
                  <c:v>200.17</c:v>
                </c:pt>
                <c:pt idx="4">
                  <c:v>229.79</c:v>
                </c:pt>
                <c:pt idx="5">
                  <c:v>222.34</c:v>
                </c:pt>
                <c:pt idx="6">
                  <c:v>231.25</c:v>
                </c:pt>
                <c:pt idx="7">
                  <c:v>231.17</c:v>
                </c:pt>
                <c:pt idx="8">
                  <c:v>222.73</c:v>
                </c:pt>
                <c:pt idx="9">
                  <c:v>224.74</c:v>
                </c:pt>
                <c:pt idx="10">
                  <c:v>232.14</c:v>
                </c:pt>
                <c:pt idx="11">
                  <c:v>235.68</c:v>
                </c:pt>
                <c:pt idx="12">
                  <c:v>232.42</c:v>
                </c:pt>
                <c:pt idx="13">
                  <c:v>232.67</c:v>
                </c:pt>
                <c:pt idx="14">
                  <c:v>232.29</c:v>
                </c:pt>
                <c:pt idx="15">
                  <c:v>230.41</c:v>
                </c:pt>
                <c:pt idx="16">
                  <c:v>217.27</c:v>
                </c:pt>
                <c:pt idx="17">
                  <c:v>219.24</c:v>
                </c:pt>
                <c:pt idx="18">
                  <c:v>225.68</c:v>
                </c:pt>
                <c:pt idx="19">
                  <c:v>229.28</c:v>
                </c:pt>
                <c:pt idx="20">
                  <c:v>228.99</c:v>
                </c:pt>
                <c:pt idx="21">
                  <c:v>231.14</c:v>
                </c:pt>
                <c:pt idx="22">
                  <c:v>239.75</c:v>
                </c:pt>
                <c:pt idx="23">
                  <c:v>246.87</c:v>
                </c:pt>
                <c:pt idx="24">
                  <c:v>251.38</c:v>
                </c:pt>
                <c:pt idx="25">
                  <c:v>249.42</c:v>
                </c:pt>
                <c:pt idx="26">
                  <c:v>263.11</c:v>
                </c:pt>
                <c:pt idx="27">
                  <c:v>253.99</c:v>
                </c:pt>
                <c:pt idx="28">
                  <c:v>261.56</c:v>
                </c:pt>
                <c:pt idx="29">
                  <c:v>262.63</c:v>
                </c:pt>
                <c:pt idx="30">
                  <c:v>258.93</c:v>
                </c:pt>
                <c:pt idx="31">
                  <c:v>236.38</c:v>
                </c:pt>
                <c:pt idx="32">
                  <c:v>235.99</c:v>
                </c:pt>
                <c:pt idx="33">
                  <c:v>218.45</c:v>
                </c:pt>
                <c:pt idx="34">
                  <c:v>184.09</c:v>
                </c:pt>
                <c:pt idx="35">
                  <c:v>143.44</c:v>
                </c:pt>
                <c:pt idx="36">
                  <c:v>142.08000000000001</c:v>
                </c:pt>
                <c:pt idx="37">
                  <c:v>69.34</c:v>
                </c:pt>
                <c:pt idx="38">
                  <c:v>72.05</c:v>
                </c:pt>
                <c:pt idx="39">
                  <c:v>54.13</c:v>
                </c:pt>
                <c:pt idx="40">
                  <c:v>75.08</c:v>
                </c:pt>
                <c:pt idx="41">
                  <c:v>53.89</c:v>
                </c:pt>
                <c:pt idx="42">
                  <c:v>47.61</c:v>
                </c:pt>
                <c:pt idx="43">
                  <c:v>37.880000000000003</c:v>
                </c:pt>
                <c:pt idx="44">
                  <c:v>45.65</c:v>
                </c:pt>
                <c:pt idx="45">
                  <c:v>47.08</c:v>
                </c:pt>
                <c:pt idx="46">
                  <c:v>35.01</c:v>
                </c:pt>
                <c:pt idx="47">
                  <c:v>33.51</c:v>
                </c:pt>
                <c:pt idx="48">
                  <c:v>48.27</c:v>
                </c:pt>
                <c:pt idx="49">
                  <c:v>48.45</c:v>
                </c:pt>
                <c:pt idx="50">
                  <c:v>43.09</c:v>
                </c:pt>
                <c:pt idx="51">
                  <c:v>39.950000000000003</c:v>
                </c:pt>
                <c:pt idx="52">
                  <c:v>48.06</c:v>
                </c:pt>
                <c:pt idx="53">
                  <c:v>41.75</c:v>
                </c:pt>
                <c:pt idx="54">
                  <c:v>32.11</c:v>
                </c:pt>
                <c:pt idx="55">
                  <c:v>30.9</c:v>
                </c:pt>
                <c:pt idx="56">
                  <c:v>36.64</c:v>
                </c:pt>
                <c:pt idx="57">
                  <c:v>35.93</c:v>
                </c:pt>
                <c:pt idx="58">
                  <c:v>40.53</c:v>
                </c:pt>
                <c:pt idx="59">
                  <c:v>43.87</c:v>
                </c:pt>
                <c:pt idx="60">
                  <c:v>40.14</c:v>
                </c:pt>
                <c:pt idx="61">
                  <c:v>48.84</c:v>
                </c:pt>
                <c:pt idx="62">
                  <c:v>134.94999999999999</c:v>
                </c:pt>
                <c:pt idx="63">
                  <c:v>156.87</c:v>
                </c:pt>
                <c:pt idx="64">
                  <c:v>159.38</c:v>
                </c:pt>
                <c:pt idx="65">
                  <c:v>218.14</c:v>
                </c:pt>
                <c:pt idx="66">
                  <c:v>218.23</c:v>
                </c:pt>
                <c:pt idx="67">
                  <c:v>234.83</c:v>
                </c:pt>
                <c:pt idx="68">
                  <c:v>228.6</c:v>
                </c:pt>
                <c:pt idx="69">
                  <c:v>238.75</c:v>
                </c:pt>
                <c:pt idx="70">
                  <c:v>273.70999999999998</c:v>
                </c:pt>
                <c:pt idx="71">
                  <c:v>277.31</c:v>
                </c:pt>
                <c:pt idx="72">
                  <c:v>285.33</c:v>
                </c:pt>
                <c:pt idx="73">
                  <c:v>266.87</c:v>
                </c:pt>
                <c:pt idx="74">
                  <c:v>266.56</c:v>
                </c:pt>
                <c:pt idx="75">
                  <c:v>272.69</c:v>
                </c:pt>
                <c:pt idx="76">
                  <c:v>289.33</c:v>
                </c:pt>
                <c:pt idx="77">
                  <c:v>287.35000000000002</c:v>
                </c:pt>
                <c:pt idx="78">
                  <c:v>287.89</c:v>
                </c:pt>
                <c:pt idx="79">
                  <c:v>290.02</c:v>
                </c:pt>
                <c:pt idx="80">
                  <c:v>266.74</c:v>
                </c:pt>
                <c:pt idx="81">
                  <c:v>272.75</c:v>
                </c:pt>
                <c:pt idx="82">
                  <c:v>272.67</c:v>
                </c:pt>
                <c:pt idx="83">
                  <c:v>265.31</c:v>
                </c:pt>
                <c:pt idx="84">
                  <c:v>251.48</c:v>
                </c:pt>
                <c:pt idx="85">
                  <c:v>272.88</c:v>
                </c:pt>
                <c:pt idx="86">
                  <c:v>242.52</c:v>
                </c:pt>
                <c:pt idx="87">
                  <c:v>233.66</c:v>
                </c:pt>
                <c:pt idx="88">
                  <c:v>239.28</c:v>
                </c:pt>
                <c:pt idx="89">
                  <c:v>238.53</c:v>
                </c:pt>
                <c:pt idx="90">
                  <c:v>237.4</c:v>
                </c:pt>
                <c:pt idx="91">
                  <c:v>231.81</c:v>
                </c:pt>
                <c:pt idx="92">
                  <c:v>243.79</c:v>
                </c:pt>
                <c:pt idx="93">
                  <c:v>231.36</c:v>
                </c:pt>
                <c:pt idx="94">
                  <c:v>211.24</c:v>
                </c:pt>
                <c:pt idx="95">
                  <c:v>181.29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0365-44D0-9FB1-C444BF5080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6E97-450D-B9C8-EABAD16DF184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40">
                  <c:v>9.3000000000000007</c:v>
                </c:pt>
                <c:pt idx="41">
                  <c:v>9.3000000000000007</c:v>
                </c:pt>
                <c:pt idx="42">
                  <c:v>9.3000000000000007</c:v>
                </c:pt>
                <c:pt idx="43">
                  <c:v>9.3000000000000007</c:v>
                </c:pt>
                <c:pt idx="44">
                  <c:v>9.1</c:v>
                </c:pt>
                <c:pt idx="45">
                  <c:v>9.1</c:v>
                </c:pt>
                <c:pt idx="46">
                  <c:v>9.1</c:v>
                </c:pt>
                <c:pt idx="47">
                  <c:v>9.1</c:v>
                </c:pt>
                <c:pt idx="48">
                  <c:v>9.1</c:v>
                </c:pt>
                <c:pt idx="49">
                  <c:v>9.1</c:v>
                </c:pt>
                <c:pt idx="50">
                  <c:v>9.1</c:v>
                </c:pt>
                <c:pt idx="51">
                  <c:v>9.1</c:v>
                </c:pt>
                <c:pt idx="52">
                  <c:v>9.1</c:v>
                </c:pt>
                <c:pt idx="53">
                  <c:v>9.1</c:v>
                </c:pt>
                <c:pt idx="54">
                  <c:v>11.8</c:v>
                </c:pt>
                <c:pt idx="55">
                  <c:v>11.8</c:v>
                </c:pt>
                <c:pt idx="56">
                  <c:v>11.8</c:v>
                </c:pt>
                <c:pt idx="57">
                  <c:v>11.8</c:v>
                </c:pt>
                <c:pt idx="58">
                  <c:v>7</c:v>
                </c:pt>
                <c:pt idx="59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E97-450D-B9C8-EABAD16DF184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3.6</c:v>
                </c:pt>
                <c:pt idx="11">
                  <c:v>5.9009999999999998</c:v>
                </c:pt>
                <c:pt idx="12">
                  <c:v>5.899</c:v>
                </c:pt>
                <c:pt idx="31">
                  <c:v>8.9619999999999997</c:v>
                </c:pt>
                <c:pt idx="32">
                  <c:v>3.2</c:v>
                </c:pt>
                <c:pt idx="46">
                  <c:v>1.9650000000000001</c:v>
                </c:pt>
                <c:pt idx="47">
                  <c:v>1.9890000000000001</c:v>
                </c:pt>
                <c:pt idx="61">
                  <c:v>2E-3</c:v>
                </c:pt>
                <c:pt idx="69">
                  <c:v>6.8</c:v>
                </c:pt>
                <c:pt idx="70">
                  <c:v>1.353</c:v>
                </c:pt>
                <c:pt idx="73">
                  <c:v>1.6</c:v>
                </c:pt>
                <c:pt idx="74">
                  <c:v>3.7999999999999999E-2</c:v>
                </c:pt>
                <c:pt idx="76">
                  <c:v>9.6519999999999992</c:v>
                </c:pt>
                <c:pt idx="77">
                  <c:v>9.5660000000000007</c:v>
                </c:pt>
                <c:pt idx="78">
                  <c:v>9.5280000000000005</c:v>
                </c:pt>
                <c:pt idx="79">
                  <c:v>9.4540000000000006</c:v>
                </c:pt>
                <c:pt idx="81">
                  <c:v>2.3290000000000002</c:v>
                </c:pt>
                <c:pt idx="82">
                  <c:v>2.3940000000000001</c:v>
                </c:pt>
                <c:pt idx="83">
                  <c:v>2.2170000000000001</c:v>
                </c:pt>
                <c:pt idx="86">
                  <c:v>4</c:v>
                </c:pt>
                <c:pt idx="87">
                  <c:v>3.6</c:v>
                </c:pt>
                <c:pt idx="94">
                  <c:v>6.7370000000000001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E97-450D-B9C8-EABAD16DF184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47.381999999999998</c:v>
                </c:pt>
                <c:pt idx="1">
                  <c:v>62.682000000000002</c:v>
                </c:pt>
                <c:pt idx="2">
                  <c:v>75.900000000000006</c:v>
                </c:pt>
                <c:pt idx="3">
                  <c:v>78.361999999999995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7</c:v>
                </c:pt>
                <c:pt idx="9">
                  <c:v>7</c:v>
                </c:pt>
                <c:pt idx="10">
                  <c:v>7.1180000000000003</c:v>
                </c:pt>
                <c:pt idx="11">
                  <c:v>11.906000000000001</c:v>
                </c:pt>
                <c:pt idx="12">
                  <c:v>10.972</c:v>
                </c:pt>
                <c:pt idx="13">
                  <c:v>7.12</c:v>
                </c:pt>
                <c:pt idx="14">
                  <c:v>7.12</c:v>
                </c:pt>
                <c:pt idx="15">
                  <c:v>7.12</c:v>
                </c:pt>
                <c:pt idx="16">
                  <c:v>6</c:v>
                </c:pt>
                <c:pt idx="17">
                  <c:v>6</c:v>
                </c:pt>
                <c:pt idx="18">
                  <c:v>6</c:v>
                </c:pt>
                <c:pt idx="19">
                  <c:v>6</c:v>
                </c:pt>
                <c:pt idx="20">
                  <c:v>6</c:v>
                </c:pt>
                <c:pt idx="21">
                  <c:v>6</c:v>
                </c:pt>
                <c:pt idx="22">
                  <c:v>7.3220000000000001</c:v>
                </c:pt>
                <c:pt idx="23">
                  <c:v>6</c:v>
                </c:pt>
                <c:pt idx="24">
                  <c:v>6</c:v>
                </c:pt>
                <c:pt idx="25">
                  <c:v>9.6259999999999994</c:v>
                </c:pt>
                <c:pt idx="26">
                  <c:v>6</c:v>
                </c:pt>
                <c:pt idx="27">
                  <c:v>4.7290000000000001</c:v>
                </c:pt>
                <c:pt idx="28">
                  <c:v>4.38</c:v>
                </c:pt>
                <c:pt idx="29">
                  <c:v>5.38</c:v>
                </c:pt>
                <c:pt idx="30">
                  <c:v>8.86</c:v>
                </c:pt>
                <c:pt idx="31">
                  <c:v>16.123000000000001</c:v>
                </c:pt>
                <c:pt idx="32">
                  <c:v>28.4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6</c:v>
                </c:pt>
                <c:pt idx="40">
                  <c:v>6.9290000000000003</c:v>
                </c:pt>
                <c:pt idx="43">
                  <c:v>6.0000000000000001E-3</c:v>
                </c:pt>
                <c:pt idx="44">
                  <c:v>1</c:v>
                </c:pt>
                <c:pt idx="45">
                  <c:v>1</c:v>
                </c:pt>
                <c:pt idx="46">
                  <c:v>1.96</c:v>
                </c:pt>
                <c:pt idx="47">
                  <c:v>1.9950000000000001</c:v>
                </c:pt>
                <c:pt idx="55">
                  <c:v>6.0000000000000001E-3</c:v>
                </c:pt>
                <c:pt idx="57">
                  <c:v>6</c:v>
                </c:pt>
                <c:pt idx="58">
                  <c:v>6</c:v>
                </c:pt>
                <c:pt idx="59">
                  <c:v>6</c:v>
                </c:pt>
                <c:pt idx="60">
                  <c:v>7.5359999999999996</c:v>
                </c:pt>
                <c:pt idx="61">
                  <c:v>11.907</c:v>
                </c:pt>
                <c:pt idx="62">
                  <c:v>6</c:v>
                </c:pt>
                <c:pt idx="63">
                  <c:v>10.489000000000001</c:v>
                </c:pt>
                <c:pt idx="64">
                  <c:v>6</c:v>
                </c:pt>
                <c:pt idx="65">
                  <c:v>6</c:v>
                </c:pt>
                <c:pt idx="66">
                  <c:v>11.292</c:v>
                </c:pt>
                <c:pt idx="67">
                  <c:v>6</c:v>
                </c:pt>
                <c:pt idx="68">
                  <c:v>59.945999999999998</c:v>
                </c:pt>
                <c:pt idx="69">
                  <c:v>65.900000000000006</c:v>
                </c:pt>
                <c:pt idx="70">
                  <c:v>6</c:v>
                </c:pt>
                <c:pt idx="71">
                  <c:v>6</c:v>
                </c:pt>
                <c:pt idx="72">
                  <c:v>5</c:v>
                </c:pt>
                <c:pt idx="73">
                  <c:v>23.233000000000001</c:v>
                </c:pt>
                <c:pt idx="74">
                  <c:v>7.4740000000000002</c:v>
                </c:pt>
                <c:pt idx="75">
                  <c:v>7.4859999999999998</c:v>
                </c:pt>
                <c:pt idx="76">
                  <c:v>19.521000000000001</c:v>
                </c:pt>
                <c:pt idx="77">
                  <c:v>19.550999999999998</c:v>
                </c:pt>
                <c:pt idx="78">
                  <c:v>18.100999999999999</c:v>
                </c:pt>
                <c:pt idx="79">
                  <c:v>14.03</c:v>
                </c:pt>
                <c:pt idx="80">
                  <c:v>7.5</c:v>
                </c:pt>
                <c:pt idx="81">
                  <c:v>7.0149999999999997</c:v>
                </c:pt>
                <c:pt idx="82">
                  <c:v>8.4369999999999994</c:v>
                </c:pt>
                <c:pt idx="83">
                  <c:v>8.4120000000000008</c:v>
                </c:pt>
                <c:pt idx="84">
                  <c:v>7.5</c:v>
                </c:pt>
                <c:pt idx="85">
                  <c:v>6</c:v>
                </c:pt>
                <c:pt idx="86">
                  <c:v>35.366</c:v>
                </c:pt>
                <c:pt idx="87">
                  <c:v>29.72</c:v>
                </c:pt>
                <c:pt idx="88">
                  <c:v>6</c:v>
                </c:pt>
                <c:pt idx="89">
                  <c:v>6</c:v>
                </c:pt>
                <c:pt idx="90">
                  <c:v>6</c:v>
                </c:pt>
                <c:pt idx="91">
                  <c:v>6</c:v>
                </c:pt>
                <c:pt idx="92">
                  <c:v>5</c:v>
                </c:pt>
                <c:pt idx="93">
                  <c:v>5</c:v>
                </c:pt>
                <c:pt idx="94">
                  <c:v>9.8040000000000003</c:v>
                </c:pt>
                <c:pt idx="95">
                  <c:v>10.561999999999999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E97-450D-B9C8-EABAD16DF184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6E97-450D-B9C8-EABAD16DF184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6E97-450D-B9C8-EABAD16DF184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86">
                  <c:v>115.58199999999999</c:v>
                </c:pt>
                <c:pt idx="87">
                  <c:v>106.38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E97-450D-B9C8-EABAD16DF184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6E97-450D-B9C8-EABAD16DF184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6E97-450D-B9C8-EABAD16DF184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6E97-450D-B9C8-EABAD16DF184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6E97-450D-B9C8-EABAD16DF184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20.6</c:v>
                </c:pt>
                <c:pt idx="1">
                  <c:v>20.6</c:v>
                </c:pt>
                <c:pt idx="2">
                  <c:v>20.6</c:v>
                </c:pt>
                <c:pt idx="3">
                  <c:v>20.6</c:v>
                </c:pt>
                <c:pt idx="4">
                  <c:v>602.29999999999995</c:v>
                </c:pt>
                <c:pt idx="5">
                  <c:v>602.29999999999995</c:v>
                </c:pt>
                <c:pt idx="6">
                  <c:v>602.29999999999995</c:v>
                </c:pt>
                <c:pt idx="7">
                  <c:v>602.29999999999995</c:v>
                </c:pt>
                <c:pt idx="8">
                  <c:v>674.8</c:v>
                </c:pt>
                <c:pt idx="9">
                  <c:v>674.8</c:v>
                </c:pt>
                <c:pt idx="10">
                  <c:v>674.8</c:v>
                </c:pt>
                <c:pt idx="11">
                  <c:v>674.8</c:v>
                </c:pt>
                <c:pt idx="12">
                  <c:v>709</c:v>
                </c:pt>
                <c:pt idx="13">
                  <c:v>709</c:v>
                </c:pt>
                <c:pt idx="14">
                  <c:v>709</c:v>
                </c:pt>
                <c:pt idx="15">
                  <c:v>709</c:v>
                </c:pt>
                <c:pt idx="16">
                  <c:v>514.70000000000005</c:v>
                </c:pt>
                <c:pt idx="17">
                  <c:v>514.70000000000005</c:v>
                </c:pt>
                <c:pt idx="18">
                  <c:v>514.70000000000005</c:v>
                </c:pt>
                <c:pt idx="19">
                  <c:v>514.70000000000005</c:v>
                </c:pt>
                <c:pt idx="20">
                  <c:v>283.39999999999998</c:v>
                </c:pt>
                <c:pt idx="21">
                  <c:v>283.39999999999998</c:v>
                </c:pt>
                <c:pt idx="22">
                  <c:v>283.39999999999998</c:v>
                </c:pt>
                <c:pt idx="23">
                  <c:v>283.39999999999998</c:v>
                </c:pt>
                <c:pt idx="24">
                  <c:v>121</c:v>
                </c:pt>
                <c:pt idx="25">
                  <c:v>121</c:v>
                </c:pt>
                <c:pt idx="26">
                  <c:v>121</c:v>
                </c:pt>
                <c:pt idx="27">
                  <c:v>121</c:v>
                </c:pt>
                <c:pt idx="28">
                  <c:v>220</c:v>
                </c:pt>
                <c:pt idx="29">
                  <c:v>220</c:v>
                </c:pt>
                <c:pt idx="30">
                  <c:v>220</c:v>
                </c:pt>
                <c:pt idx="31">
                  <c:v>220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40.6</c:v>
                </c:pt>
                <c:pt idx="47">
                  <c:v>34.4</c:v>
                </c:pt>
                <c:pt idx="48">
                  <c:v>37</c:v>
                </c:pt>
                <c:pt idx="49">
                  <c:v>32.9</c:v>
                </c:pt>
                <c:pt idx="50">
                  <c:v>28.6</c:v>
                </c:pt>
                <c:pt idx="51">
                  <c:v>49.4</c:v>
                </c:pt>
                <c:pt idx="52">
                  <c:v>25.7</c:v>
                </c:pt>
                <c:pt idx="53">
                  <c:v>46.7</c:v>
                </c:pt>
                <c:pt idx="54">
                  <c:v>51.6</c:v>
                </c:pt>
                <c:pt idx="55">
                  <c:v>51.8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34.299999999999997</c:v>
                </c:pt>
                <c:pt idx="65">
                  <c:v>34.299999999999997</c:v>
                </c:pt>
                <c:pt idx="66">
                  <c:v>34.299999999999997</c:v>
                </c:pt>
                <c:pt idx="67">
                  <c:v>34.299999999999997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64.599999999999994</c:v>
                </c:pt>
                <c:pt idx="73">
                  <c:v>64.599999999999994</c:v>
                </c:pt>
                <c:pt idx="74">
                  <c:v>64.599999999999994</c:v>
                </c:pt>
                <c:pt idx="75">
                  <c:v>64.599999999999994</c:v>
                </c:pt>
                <c:pt idx="76">
                  <c:v>12.6</c:v>
                </c:pt>
                <c:pt idx="77">
                  <c:v>12.6</c:v>
                </c:pt>
                <c:pt idx="78">
                  <c:v>12.6</c:v>
                </c:pt>
                <c:pt idx="79">
                  <c:v>12.6</c:v>
                </c:pt>
                <c:pt idx="80">
                  <c:v>23.1</c:v>
                </c:pt>
                <c:pt idx="81">
                  <c:v>23.1</c:v>
                </c:pt>
                <c:pt idx="82">
                  <c:v>23.1</c:v>
                </c:pt>
                <c:pt idx="83">
                  <c:v>23.1</c:v>
                </c:pt>
                <c:pt idx="84">
                  <c:v>162.69999999999999</c:v>
                </c:pt>
                <c:pt idx="85">
                  <c:v>162.69999999999999</c:v>
                </c:pt>
                <c:pt idx="86">
                  <c:v>162.69999999999999</c:v>
                </c:pt>
                <c:pt idx="87">
                  <c:v>162.69999999999999</c:v>
                </c:pt>
                <c:pt idx="88">
                  <c:v>37.6</c:v>
                </c:pt>
                <c:pt idx="89">
                  <c:v>33.200000000000003</c:v>
                </c:pt>
                <c:pt idx="90">
                  <c:v>23.8</c:v>
                </c:pt>
                <c:pt idx="91">
                  <c:v>9.9</c:v>
                </c:pt>
                <c:pt idx="92">
                  <c:v>38.9</c:v>
                </c:pt>
                <c:pt idx="93">
                  <c:v>16.899999999999999</c:v>
                </c:pt>
                <c:pt idx="94">
                  <c:v>0</c:v>
                </c:pt>
                <c:pt idx="95">
                  <c:v>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E97-450D-B9C8-EABAD16DF184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67.477999999999994</c:v>
                </c:pt>
                <c:pt idx="1">
                  <c:v>112.348</c:v>
                </c:pt>
                <c:pt idx="2">
                  <c:v>118.226</c:v>
                </c:pt>
                <c:pt idx="3">
                  <c:v>105.524</c:v>
                </c:pt>
                <c:pt idx="4">
                  <c:v>1.47</c:v>
                </c:pt>
                <c:pt idx="5">
                  <c:v>1.5</c:v>
                </c:pt>
                <c:pt idx="7">
                  <c:v>8.4000000000000005E-2</c:v>
                </c:pt>
                <c:pt idx="8">
                  <c:v>1.28</c:v>
                </c:pt>
                <c:pt idx="9">
                  <c:v>1.02</c:v>
                </c:pt>
                <c:pt idx="11">
                  <c:v>5</c:v>
                </c:pt>
                <c:pt idx="16">
                  <c:v>0.67</c:v>
                </c:pt>
                <c:pt idx="17">
                  <c:v>0.65</c:v>
                </c:pt>
                <c:pt idx="18">
                  <c:v>0.64100000000000001</c:v>
                </c:pt>
                <c:pt idx="19">
                  <c:v>0.63900000000000001</c:v>
                </c:pt>
                <c:pt idx="20">
                  <c:v>22.152999999999999</c:v>
                </c:pt>
                <c:pt idx="21">
                  <c:v>30.053999999999998</c:v>
                </c:pt>
                <c:pt idx="22">
                  <c:v>27.164999999999999</c:v>
                </c:pt>
                <c:pt idx="23">
                  <c:v>28.337</c:v>
                </c:pt>
                <c:pt idx="24">
                  <c:v>22.571000000000002</c:v>
                </c:pt>
                <c:pt idx="25">
                  <c:v>26.975999999999999</c:v>
                </c:pt>
                <c:pt idx="26">
                  <c:v>26.079000000000001</c:v>
                </c:pt>
                <c:pt idx="27">
                  <c:v>44.585000000000001</c:v>
                </c:pt>
                <c:pt idx="28">
                  <c:v>79.108999999999995</c:v>
                </c:pt>
                <c:pt idx="29">
                  <c:v>100.508</c:v>
                </c:pt>
                <c:pt idx="30">
                  <c:v>96.649000000000001</c:v>
                </c:pt>
                <c:pt idx="31">
                  <c:v>0.216</c:v>
                </c:pt>
                <c:pt idx="32">
                  <c:v>170.98500000000001</c:v>
                </c:pt>
                <c:pt idx="33">
                  <c:v>131.179</c:v>
                </c:pt>
                <c:pt idx="34">
                  <c:v>160.75899999999999</c:v>
                </c:pt>
                <c:pt idx="35">
                  <c:v>175.14699999999999</c:v>
                </c:pt>
                <c:pt idx="36">
                  <c:v>154.07499999999999</c:v>
                </c:pt>
                <c:pt idx="37">
                  <c:v>165.49600000000001</c:v>
                </c:pt>
                <c:pt idx="38">
                  <c:v>178.51900000000001</c:v>
                </c:pt>
                <c:pt idx="39">
                  <c:v>164.33199999999999</c:v>
                </c:pt>
                <c:pt idx="40">
                  <c:v>91.543999999999997</c:v>
                </c:pt>
                <c:pt idx="41">
                  <c:v>44.509</c:v>
                </c:pt>
                <c:pt idx="42">
                  <c:v>58.622</c:v>
                </c:pt>
                <c:pt idx="43">
                  <c:v>54.726999999999997</c:v>
                </c:pt>
                <c:pt idx="44">
                  <c:v>65.14</c:v>
                </c:pt>
                <c:pt idx="45">
                  <c:v>68.631</c:v>
                </c:pt>
                <c:pt idx="46">
                  <c:v>24.452000000000002</c:v>
                </c:pt>
                <c:pt idx="47">
                  <c:v>39.048999999999999</c:v>
                </c:pt>
                <c:pt idx="48">
                  <c:v>29.123999999999999</c:v>
                </c:pt>
                <c:pt idx="49">
                  <c:v>18.298999999999999</c:v>
                </c:pt>
                <c:pt idx="50">
                  <c:v>16.774999999999999</c:v>
                </c:pt>
                <c:pt idx="51">
                  <c:v>12.382999999999999</c:v>
                </c:pt>
                <c:pt idx="52">
                  <c:v>12.974</c:v>
                </c:pt>
                <c:pt idx="53">
                  <c:v>5.8949999999999996</c:v>
                </c:pt>
                <c:pt idx="54">
                  <c:v>5.125</c:v>
                </c:pt>
                <c:pt idx="55">
                  <c:v>3.9279999999999999</c:v>
                </c:pt>
                <c:pt idx="56">
                  <c:v>24.295000000000002</c:v>
                </c:pt>
                <c:pt idx="57">
                  <c:v>44.814</c:v>
                </c:pt>
                <c:pt idx="58">
                  <c:v>45.74</c:v>
                </c:pt>
                <c:pt idx="59">
                  <c:v>52.313000000000002</c:v>
                </c:pt>
                <c:pt idx="60">
                  <c:v>35.374000000000002</c:v>
                </c:pt>
                <c:pt idx="61">
                  <c:v>144.13999999999999</c:v>
                </c:pt>
                <c:pt idx="62">
                  <c:v>43.02</c:v>
                </c:pt>
                <c:pt idx="63">
                  <c:v>70.950999999999993</c:v>
                </c:pt>
                <c:pt idx="64">
                  <c:v>35.229999999999997</c:v>
                </c:pt>
                <c:pt idx="65">
                  <c:v>37.89</c:v>
                </c:pt>
                <c:pt idx="66">
                  <c:v>80.106999999999999</c:v>
                </c:pt>
                <c:pt idx="67">
                  <c:v>50.249000000000002</c:v>
                </c:pt>
                <c:pt idx="68">
                  <c:v>95.122</c:v>
                </c:pt>
                <c:pt idx="69">
                  <c:v>99.116</c:v>
                </c:pt>
                <c:pt idx="70">
                  <c:v>31.093</c:v>
                </c:pt>
                <c:pt idx="71">
                  <c:v>22.225000000000001</c:v>
                </c:pt>
                <c:pt idx="72">
                  <c:v>12.573</c:v>
                </c:pt>
                <c:pt idx="73">
                  <c:v>39.1</c:v>
                </c:pt>
                <c:pt idx="74">
                  <c:v>11.698</c:v>
                </c:pt>
                <c:pt idx="75">
                  <c:v>13.228</c:v>
                </c:pt>
                <c:pt idx="76">
                  <c:v>16.486000000000001</c:v>
                </c:pt>
                <c:pt idx="77">
                  <c:v>15.484999999999999</c:v>
                </c:pt>
                <c:pt idx="78">
                  <c:v>19.975000000000001</c:v>
                </c:pt>
                <c:pt idx="79">
                  <c:v>9.1630000000000003</c:v>
                </c:pt>
                <c:pt idx="80">
                  <c:v>8.5030000000000001</c:v>
                </c:pt>
                <c:pt idx="81">
                  <c:v>13.042999999999999</c:v>
                </c:pt>
                <c:pt idx="82">
                  <c:v>11.141</c:v>
                </c:pt>
                <c:pt idx="83">
                  <c:v>12.162000000000001</c:v>
                </c:pt>
                <c:pt idx="84">
                  <c:v>6.7930000000000001</c:v>
                </c:pt>
                <c:pt idx="85">
                  <c:v>3.0000000000000001E-3</c:v>
                </c:pt>
                <c:pt idx="86">
                  <c:v>11.372</c:v>
                </c:pt>
                <c:pt idx="87">
                  <c:v>12.045</c:v>
                </c:pt>
                <c:pt idx="88">
                  <c:v>5.1920000000000002</c:v>
                </c:pt>
                <c:pt idx="89">
                  <c:v>5.2220000000000004</c:v>
                </c:pt>
                <c:pt idx="90">
                  <c:v>5.702</c:v>
                </c:pt>
                <c:pt idx="91">
                  <c:v>5.782</c:v>
                </c:pt>
                <c:pt idx="92">
                  <c:v>6.4119999999999999</c:v>
                </c:pt>
                <c:pt idx="93">
                  <c:v>5.5609999999999999</c:v>
                </c:pt>
                <c:pt idx="94">
                  <c:v>4.3899999999999997</c:v>
                </c:pt>
                <c:pt idx="95">
                  <c:v>5.0599999999999996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E97-450D-B9C8-EABAD16DF184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86">
                  <c:v>115.58199999999999</c:v>
                </c:pt>
                <c:pt idx="87">
                  <c:v>106.38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6E97-450D-B9C8-EABAD16DF184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6E97-450D-B9C8-EABAD16DF1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200.34</c:v>
                </c:pt>
                <c:pt idx="1">
                  <c:v>194</c:v>
                </c:pt>
                <c:pt idx="2">
                  <c:v>189</c:v>
                </c:pt>
                <c:pt idx="3">
                  <c:v>200.17</c:v>
                </c:pt>
                <c:pt idx="4">
                  <c:v>229.79</c:v>
                </c:pt>
                <c:pt idx="5">
                  <c:v>222.34</c:v>
                </c:pt>
                <c:pt idx="6">
                  <c:v>231.25</c:v>
                </c:pt>
                <c:pt idx="7">
                  <c:v>231.17</c:v>
                </c:pt>
                <c:pt idx="8">
                  <c:v>222.73</c:v>
                </c:pt>
                <c:pt idx="9">
                  <c:v>224.74</c:v>
                </c:pt>
                <c:pt idx="10">
                  <c:v>232.14</c:v>
                </c:pt>
                <c:pt idx="11">
                  <c:v>235.68</c:v>
                </c:pt>
                <c:pt idx="12">
                  <c:v>232.42</c:v>
                </c:pt>
                <c:pt idx="13">
                  <c:v>232.67</c:v>
                </c:pt>
                <c:pt idx="14">
                  <c:v>232.29</c:v>
                </c:pt>
                <c:pt idx="15">
                  <c:v>230.41</c:v>
                </c:pt>
                <c:pt idx="16">
                  <c:v>217.27</c:v>
                </c:pt>
                <c:pt idx="17">
                  <c:v>219.24</c:v>
                </c:pt>
                <c:pt idx="18">
                  <c:v>225.68</c:v>
                </c:pt>
                <c:pt idx="19">
                  <c:v>229.28</c:v>
                </c:pt>
                <c:pt idx="20">
                  <c:v>228.99</c:v>
                </c:pt>
                <c:pt idx="21">
                  <c:v>231.14</c:v>
                </c:pt>
                <c:pt idx="22">
                  <c:v>239.75</c:v>
                </c:pt>
                <c:pt idx="23">
                  <c:v>246.87</c:v>
                </c:pt>
                <c:pt idx="24">
                  <c:v>251.38</c:v>
                </c:pt>
                <c:pt idx="25">
                  <c:v>249.42</c:v>
                </c:pt>
                <c:pt idx="26">
                  <c:v>263.11</c:v>
                </c:pt>
                <c:pt idx="27">
                  <c:v>253.99</c:v>
                </c:pt>
                <c:pt idx="28">
                  <c:v>261.56</c:v>
                </c:pt>
                <c:pt idx="29">
                  <c:v>262.63</c:v>
                </c:pt>
                <c:pt idx="30">
                  <c:v>258.93</c:v>
                </c:pt>
                <c:pt idx="31">
                  <c:v>236.38</c:v>
                </c:pt>
                <c:pt idx="32">
                  <c:v>235.99</c:v>
                </c:pt>
                <c:pt idx="33">
                  <c:v>218.45</c:v>
                </c:pt>
                <c:pt idx="34">
                  <c:v>184.09</c:v>
                </c:pt>
                <c:pt idx="35">
                  <c:v>143.44</c:v>
                </c:pt>
                <c:pt idx="36">
                  <c:v>142.08000000000001</c:v>
                </c:pt>
                <c:pt idx="37">
                  <c:v>69.34</c:v>
                </c:pt>
                <c:pt idx="38">
                  <c:v>72.05</c:v>
                </c:pt>
                <c:pt idx="39">
                  <c:v>54.13</c:v>
                </c:pt>
                <c:pt idx="40">
                  <c:v>75.08</c:v>
                </c:pt>
                <c:pt idx="41">
                  <c:v>53.89</c:v>
                </c:pt>
                <c:pt idx="42">
                  <c:v>47.61</c:v>
                </c:pt>
                <c:pt idx="43">
                  <c:v>37.880000000000003</c:v>
                </c:pt>
                <c:pt idx="44">
                  <c:v>45.65</c:v>
                </c:pt>
                <c:pt idx="45">
                  <c:v>47.08</c:v>
                </c:pt>
                <c:pt idx="46">
                  <c:v>35.01</c:v>
                </c:pt>
                <c:pt idx="47">
                  <c:v>33.51</c:v>
                </c:pt>
                <c:pt idx="48">
                  <c:v>48.27</c:v>
                </c:pt>
                <c:pt idx="49">
                  <c:v>48.45</c:v>
                </c:pt>
                <c:pt idx="50">
                  <c:v>43.09</c:v>
                </c:pt>
                <c:pt idx="51">
                  <c:v>39.950000000000003</c:v>
                </c:pt>
                <c:pt idx="52">
                  <c:v>48.06</c:v>
                </c:pt>
                <c:pt idx="53">
                  <c:v>41.75</c:v>
                </c:pt>
                <c:pt idx="54">
                  <c:v>32.11</c:v>
                </c:pt>
                <c:pt idx="55">
                  <c:v>30.9</c:v>
                </c:pt>
                <c:pt idx="56">
                  <c:v>36.64</c:v>
                </c:pt>
                <c:pt idx="57">
                  <c:v>35.93</c:v>
                </c:pt>
                <c:pt idx="58">
                  <c:v>40.53</c:v>
                </c:pt>
                <c:pt idx="59">
                  <c:v>43.87</c:v>
                </c:pt>
                <c:pt idx="60">
                  <c:v>40.14</c:v>
                </c:pt>
                <c:pt idx="61">
                  <c:v>48.84</c:v>
                </c:pt>
                <c:pt idx="62">
                  <c:v>134.94999999999999</c:v>
                </c:pt>
                <c:pt idx="63">
                  <c:v>156.87</c:v>
                </c:pt>
                <c:pt idx="64">
                  <c:v>159.38</c:v>
                </c:pt>
                <c:pt idx="65">
                  <c:v>218.14</c:v>
                </c:pt>
                <c:pt idx="66">
                  <c:v>218.23</c:v>
                </c:pt>
                <c:pt idx="67">
                  <c:v>234.83</c:v>
                </c:pt>
                <c:pt idx="68">
                  <c:v>228.6</c:v>
                </c:pt>
                <c:pt idx="69">
                  <c:v>238.75</c:v>
                </c:pt>
                <c:pt idx="70">
                  <c:v>273.70999999999998</c:v>
                </c:pt>
                <c:pt idx="71">
                  <c:v>277.31</c:v>
                </c:pt>
                <c:pt idx="72">
                  <c:v>285.33</c:v>
                </c:pt>
                <c:pt idx="73">
                  <c:v>266.87</c:v>
                </c:pt>
                <c:pt idx="74">
                  <c:v>266.56</c:v>
                </c:pt>
                <c:pt idx="75">
                  <c:v>272.69</c:v>
                </c:pt>
                <c:pt idx="76">
                  <c:v>289.33</c:v>
                </c:pt>
                <c:pt idx="77">
                  <c:v>287.35000000000002</c:v>
                </c:pt>
                <c:pt idx="78">
                  <c:v>287.89</c:v>
                </c:pt>
                <c:pt idx="79">
                  <c:v>290.02</c:v>
                </c:pt>
                <c:pt idx="80">
                  <c:v>266.74</c:v>
                </c:pt>
                <c:pt idx="81">
                  <c:v>272.75</c:v>
                </c:pt>
                <c:pt idx="82">
                  <c:v>272.67</c:v>
                </c:pt>
                <c:pt idx="83">
                  <c:v>265.31</c:v>
                </c:pt>
                <c:pt idx="84">
                  <c:v>251.48</c:v>
                </c:pt>
                <c:pt idx="85">
                  <c:v>272.88</c:v>
                </c:pt>
                <c:pt idx="86">
                  <c:v>242.52</c:v>
                </c:pt>
                <c:pt idx="87">
                  <c:v>233.66</c:v>
                </c:pt>
                <c:pt idx="88">
                  <c:v>239.28</c:v>
                </c:pt>
                <c:pt idx="89">
                  <c:v>238.53</c:v>
                </c:pt>
                <c:pt idx="90">
                  <c:v>237.4</c:v>
                </c:pt>
                <c:pt idx="91">
                  <c:v>231.81</c:v>
                </c:pt>
                <c:pt idx="92">
                  <c:v>243.79</c:v>
                </c:pt>
                <c:pt idx="93">
                  <c:v>231.36</c:v>
                </c:pt>
                <c:pt idx="94">
                  <c:v>211.24</c:v>
                </c:pt>
                <c:pt idx="95">
                  <c:v>181.29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6E97-450D-B9C8-EABAD16DF1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8938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46286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139.5</v>
      </c>
      <c r="C5" s="25">
        <v>199.601</v>
      </c>
      <c r="D5" s="25">
        <v>218.7</v>
      </c>
      <c r="E5" s="25">
        <v>208.06700000000001</v>
      </c>
      <c r="F5" s="25">
        <v>609.79999999999995</v>
      </c>
      <c r="G5" s="25">
        <v>609.76300000000003</v>
      </c>
      <c r="H5" s="25">
        <v>608.322</v>
      </c>
      <c r="I5" s="25">
        <v>608.35</v>
      </c>
      <c r="J5" s="25">
        <v>683.072</v>
      </c>
      <c r="K5" s="25">
        <v>682.79600000000005</v>
      </c>
      <c r="L5" s="25">
        <v>681.899</v>
      </c>
      <c r="M5" s="25">
        <v>697.52099999999996</v>
      </c>
      <c r="N5" s="25">
        <v>725.90599999999995</v>
      </c>
      <c r="O5" s="25">
        <v>716.08399999999995</v>
      </c>
      <c r="P5" s="25">
        <v>716.07399999999996</v>
      </c>
      <c r="Q5" s="25">
        <v>716.12</v>
      </c>
      <c r="R5" s="25">
        <v>521.38400000000001</v>
      </c>
      <c r="S5" s="25">
        <v>521.34100000000001</v>
      </c>
      <c r="T5" s="25">
        <v>521.30999999999995</v>
      </c>
      <c r="U5" s="25">
        <v>521.37400000000002</v>
      </c>
      <c r="V5" s="25">
        <v>311.5</v>
      </c>
      <c r="W5" s="25">
        <v>319.41000000000003</v>
      </c>
      <c r="X5" s="25">
        <v>317.85199999999998</v>
      </c>
      <c r="Y5" s="25">
        <v>317.74</v>
      </c>
      <c r="Z5" s="25">
        <v>149.57499999999999</v>
      </c>
      <c r="AA5" s="25">
        <v>157.566</v>
      </c>
      <c r="AB5" s="25">
        <v>153.083</v>
      </c>
      <c r="AC5" s="25">
        <v>170.36699999999999</v>
      </c>
      <c r="AD5" s="25">
        <v>303.44900000000001</v>
      </c>
      <c r="AE5" s="25">
        <v>325.892</v>
      </c>
      <c r="AF5" s="25">
        <v>325.54199999999997</v>
      </c>
      <c r="AG5" s="25">
        <v>245.31200000000001</v>
      </c>
      <c r="AH5" s="25">
        <v>202.613</v>
      </c>
      <c r="AI5" s="25">
        <v>135.179</v>
      </c>
      <c r="AJ5" s="25">
        <v>164.71199999999999</v>
      </c>
      <c r="AK5" s="25">
        <v>179.196</v>
      </c>
      <c r="AL5" s="25">
        <v>160.05000000000001</v>
      </c>
      <c r="AM5" s="25">
        <v>165.477</v>
      </c>
      <c r="AN5" s="25">
        <v>178.50200000000001</v>
      </c>
      <c r="AO5" s="25">
        <v>164.38</v>
      </c>
      <c r="AP5" s="25">
        <v>107.779</v>
      </c>
      <c r="AQ5" s="25">
        <v>53.828000000000003</v>
      </c>
      <c r="AR5" s="25">
        <v>67.926000000000002</v>
      </c>
      <c r="AS5" s="25">
        <v>63.984999999999999</v>
      </c>
      <c r="AT5" s="25">
        <v>75.283000000000001</v>
      </c>
      <c r="AU5" s="25">
        <v>78.738</v>
      </c>
      <c r="AV5" s="25">
        <v>78.075999999999993</v>
      </c>
      <c r="AW5" s="25">
        <v>86.495000000000005</v>
      </c>
      <c r="AX5" s="25">
        <v>75.253</v>
      </c>
      <c r="AY5" s="25">
        <v>60.252000000000002</v>
      </c>
      <c r="AZ5" s="25">
        <v>54.475999999999999</v>
      </c>
      <c r="BA5" s="25">
        <v>70.881</v>
      </c>
      <c r="BB5" s="25">
        <v>47.756999999999998</v>
      </c>
      <c r="BC5" s="25">
        <v>61.682000000000002</v>
      </c>
      <c r="BD5" s="25">
        <v>68.552000000000007</v>
      </c>
      <c r="BE5" s="25">
        <v>67.540000000000006</v>
      </c>
      <c r="BF5" s="25">
        <v>36.136000000000003</v>
      </c>
      <c r="BG5" s="25">
        <v>62.59</v>
      </c>
      <c r="BH5" s="25">
        <v>58.695999999999998</v>
      </c>
      <c r="BI5" s="25">
        <v>65.275000000000006</v>
      </c>
      <c r="BJ5" s="25">
        <v>42.92</v>
      </c>
      <c r="BK5" s="25">
        <v>156.04</v>
      </c>
      <c r="BL5" s="25">
        <v>49.02</v>
      </c>
      <c r="BM5" s="25">
        <v>81.44</v>
      </c>
      <c r="BN5" s="25">
        <v>75.510999999999996</v>
      </c>
      <c r="BO5" s="25">
        <v>78.171000000000006</v>
      </c>
      <c r="BP5" s="25">
        <v>125.676</v>
      </c>
      <c r="BQ5" s="25">
        <v>90.54</v>
      </c>
      <c r="BR5" s="25">
        <v>155.07900000000001</v>
      </c>
      <c r="BS5" s="25">
        <v>171.822</v>
      </c>
      <c r="BT5" s="25">
        <v>38.445999999999998</v>
      </c>
      <c r="BU5" s="25">
        <v>28.225000000000001</v>
      </c>
      <c r="BV5" s="25">
        <v>82.14</v>
      </c>
      <c r="BW5" s="25">
        <v>128.5</v>
      </c>
      <c r="BX5" s="25">
        <v>83.777000000000001</v>
      </c>
      <c r="BY5" s="25">
        <v>85.281000000000006</v>
      </c>
      <c r="BZ5" s="25">
        <v>58.286999999999999</v>
      </c>
      <c r="CA5" s="25">
        <v>57.23</v>
      </c>
      <c r="CB5" s="25">
        <v>60.231999999999999</v>
      </c>
      <c r="CC5" s="25">
        <v>45.274999999999999</v>
      </c>
      <c r="CD5" s="25">
        <v>39.139000000000003</v>
      </c>
      <c r="CE5" s="25">
        <v>45.523000000000003</v>
      </c>
      <c r="CF5" s="25">
        <v>45.107999999999997</v>
      </c>
      <c r="CG5" s="25">
        <v>45.927</v>
      </c>
      <c r="CH5" s="25">
        <v>177.03100000000001</v>
      </c>
      <c r="CI5" s="25">
        <v>168.74100000000001</v>
      </c>
      <c r="CJ5" s="25">
        <v>329.1</v>
      </c>
      <c r="CK5" s="25">
        <v>314.51</v>
      </c>
      <c r="CL5" s="25">
        <v>48.838999999999999</v>
      </c>
      <c r="CM5" s="25">
        <v>44.46</v>
      </c>
      <c r="CN5" s="25">
        <v>35.540999999999997</v>
      </c>
      <c r="CO5" s="25">
        <v>21.693999999999999</v>
      </c>
      <c r="CP5" s="25">
        <v>50.3</v>
      </c>
      <c r="CQ5" s="25">
        <v>27.454999999999998</v>
      </c>
      <c r="CR5" s="25">
        <v>20.895</v>
      </c>
      <c r="CS5" s="25">
        <v>16.507000000000001</v>
      </c>
      <c r="CT5" s="26"/>
      <c r="CU5" s="26"/>
      <c r="CV5" s="26"/>
      <c r="CW5" s="27"/>
      <c r="CX5" s="28">
        <f t="array" ref="CX5">SUMPRODUCT(B5:CW5*0.25)</f>
        <v>4954.990749999999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200.34</v>
      </c>
      <c r="C8" s="37">
        <v>194</v>
      </c>
      <c r="D8" s="37">
        <v>189</v>
      </c>
      <c r="E8" s="37">
        <v>200.17</v>
      </c>
      <c r="F8" s="37">
        <v>229.79</v>
      </c>
      <c r="G8" s="37">
        <v>222.34</v>
      </c>
      <c r="H8" s="37">
        <v>231.25</v>
      </c>
      <c r="I8" s="37">
        <v>231.17</v>
      </c>
      <c r="J8" s="37">
        <v>222.73</v>
      </c>
      <c r="K8" s="37">
        <v>224.74</v>
      </c>
      <c r="L8" s="37">
        <v>232.14</v>
      </c>
      <c r="M8" s="37">
        <v>235.68</v>
      </c>
      <c r="N8" s="37">
        <v>232.42</v>
      </c>
      <c r="O8" s="37">
        <v>232.67</v>
      </c>
      <c r="P8" s="37">
        <v>232.29</v>
      </c>
      <c r="Q8" s="37">
        <v>230.41</v>
      </c>
      <c r="R8" s="37">
        <v>217.27</v>
      </c>
      <c r="S8" s="37">
        <v>219.24</v>
      </c>
      <c r="T8" s="37">
        <v>225.68</v>
      </c>
      <c r="U8" s="37">
        <v>229.28</v>
      </c>
      <c r="V8" s="37">
        <v>228.99</v>
      </c>
      <c r="W8" s="37">
        <v>231.14</v>
      </c>
      <c r="X8" s="37">
        <v>239.75</v>
      </c>
      <c r="Y8" s="37">
        <v>246.87</v>
      </c>
      <c r="Z8" s="37">
        <v>251.38</v>
      </c>
      <c r="AA8" s="37">
        <v>249.42</v>
      </c>
      <c r="AB8" s="37">
        <v>263.11</v>
      </c>
      <c r="AC8" s="37">
        <v>253.99</v>
      </c>
      <c r="AD8" s="37">
        <v>261.56</v>
      </c>
      <c r="AE8" s="37">
        <v>262.63</v>
      </c>
      <c r="AF8" s="37">
        <v>258.93</v>
      </c>
      <c r="AG8" s="37">
        <v>236.38</v>
      </c>
      <c r="AH8" s="37">
        <v>235.99</v>
      </c>
      <c r="AI8" s="37">
        <v>218.45</v>
      </c>
      <c r="AJ8" s="37">
        <v>184.09</v>
      </c>
      <c r="AK8" s="37">
        <v>143.44</v>
      </c>
      <c r="AL8" s="37">
        <v>142.08000000000001</v>
      </c>
      <c r="AM8" s="37">
        <v>69.34</v>
      </c>
      <c r="AN8" s="37">
        <v>72.05</v>
      </c>
      <c r="AO8" s="37">
        <v>54.13</v>
      </c>
      <c r="AP8" s="37">
        <v>75.08</v>
      </c>
      <c r="AQ8" s="37">
        <v>53.89</v>
      </c>
      <c r="AR8" s="37">
        <v>47.61</v>
      </c>
      <c r="AS8" s="37">
        <v>37.880000000000003</v>
      </c>
      <c r="AT8" s="37">
        <v>45.65</v>
      </c>
      <c r="AU8" s="37">
        <v>47.08</v>
      </c>
      <c r="AV8" s="37">
        <v>35.01</v>
      </c>
      <c r="AW8" s="37">
        <v>33.51</v>
      </c>
      <c r="AX8" s="37">
        <v>48.27</v>
      </c>
      <c r="AY8" s="37">
        <v>48.45</v>
      </c>
      <c r="AZ8" s="37">
        <v>43.09</v>
      </c>
      <c r="BA8" s="37">
        <v>39.950000000000003</v>
      </c>
      <c r="BB8" s="37">
        <v>48.06</v>
      </c>
      <c r="BC8" s="37">
        <v>41.75</v>
      </c>
      <c r="BD8" s="37">
        <v>32.11</v>
      </c>
      <c r="BE8" s="37">
        <v>30.9</v>
      </c>
      <c r="BF8" s="37">
        <v>36.64</v>
      </c>
      <c r="BG8" s="37">
        <v>35.93</v>
      </c>
      <c r="BH8" s="37">
        <v>40.53</v>
      </c>
      <c r="BI8" s="37">
        <v>43.87</v>
      </c>
      <c r="BJ8" s="37">
        <v>40.14</v>
      </c>
      <c r="BK8" s="37">
        <v>48.84</v>
      </c>
      <c r="BL8" s="37">
        <v>134.94999999999999</v>
      </c>
      <c r="BM8" s="37">
        <v>156.87</v>
      </c>
      <c r="BN8" s="37">
        <v>159.38</v>
      </c>
      <c r="BO8" s="37">
        <v>218.14</v>
      </c>
      <c r="BP8" s="37">
        <v>218.23</v>
      </c>
      <c r="BQ8" s="37">
        <v>234.83</v>
      </c>
      <c r="BR8" s="37">
        <v>228.6</v>
      </c>
      <c r="BS8" s="37">
        <v>238.75</v>
      </c>
      <c r="BT8" s="37">
        <v>273.70999999999998</v>
      </c>
      <c r="BU8" s="37">
        <v>277.31</v>
      </c>
      <c r="BV8" s="37">
        <v>285.33</v>
      </c>
      <c r="BW8" s="37">
        <v>266.87</v>
      </c>
      <c r="BX8" s="37">
        <v>266.56</v>
      </c>
      <c r="BY8" s="37">
        <v>272.69</v>
      </c>
      <c r="BZ8" s="37">
        <v>289.33</v>
      </c>
      <c r="CA8" s="37">
        <v>287.35000000000002</v>
      </c>
      <c r="CB8" s="37">
        <v>287.89</v>
      </c>
      <c r="CC8" s="37">
        <v>290.02</v>
      </c>
      <c r="CD8" s="37">
        <v>266.74</v>
      </c>
      <c r="CE8" s="37">
        <v>272.75</v>
      </c>
      <c r="CF8" s="37">
        <v>272.67</v>
      </c>
      <c r="CG8" s="37">
        <v>265.31</v>
      </c>
      <c r="CH8" s="37">
        <v>251.48</v>
      </c>
      <c r="CI8" s="37">
        <v>272.88</v>
      </c>
      <c r="CJ8" s="37">
        <v>242.52</v>
      </c>
      <c r="CK8" s="37">
        <v>233.66</v>
      </c>
      <c r="CL8" s="37">
        <v>239.28</v>
      </c>
      <c r="CM8" s="37">
        <v>238.53</v>
      </c>
      <c r="CN8" s="37">
        <v>237.4</v>
      </c>
      <c r="CO8" s="37">
        <v>231.81</v>
      </c>
      <c r="CP8" s="37">
        <v>243.79</v>
      </c>
      <c r="CQ8" s="37">
        <v>231.36</v>
      </c>
      <c r="CR8" s="37">
        <v>211.24</v>
      </c>
      <c r="CS8" s="37">
        <v>181.29</v>
      </c>
      <c r="CT8" s="38"/>
      <c r="CU8" s="38"/>
      <c r="CV8" s="38"/>
      <c r="CW8" s="39"/>
      <c r="CX8" s="40">
        <f>IF(SUM(B8:CW8)&lt;&gt;0,AVERAGEIF(B8:CW8,"&lt;&gt;"""),"")</f>
        <v>185.10510416666671</v>
      </c>
    </row>
    <row r="9" spans="1:102" ht="24.95" customHeight="1" thickBot="1" x14ac:dyDescent="0.25">
      <c r="A9" s="41" t="s">
        <v>6</v>
      </c>
      <c r="B9" s="42">
        <v>195.8775</v>
      </c>
      <c r="C9" s="43">
        <v>195.8775</v>
      </c>
      <c r="D9" s="43">
        <v>195.8775</v>
      </c>
      <c r="E9" s="43">
        <v>195.8775</v>
      </c>
      <c r="F9" s="43">
        <v>228.63749999999999</v>
      </c>
      <c r="G9" s="43">
        <v>228.63749999999999</v>
      </c>
      <c r="H9" s="43">
        <v>228.63749999999999</v>
      </c>
      <c r="I9" s="43">
        <v>228.63749999999999</v>
      </c>
      <c r="J9" s="43">
        <v>228.82249999999999</v>
      </c>
      <c r="K9" s="43">
        <v>228.82249999999999</v>
      </c>
      <c r="L9" s="43">
        <v>228.82249999999999</v>
      </c>
      <c r="M9" s="43">
        <v>228.82249999999999</v>
      </c>
      <c r="N9" s="43">
        <v>231.94749999999999</v>
      </c>
      <c r="O9" s="43">
        <v>231.94749999999999</v>
      </c>
      <c r="P9" s="43">
        <v>231.94749999999999</v>
      </c>
      <c r="Q9" s="43">
        <v>231.94749999999999</v>
      </c>
      <c r="R9" s="43">
        <v>222.86750000000001</v>
      </c>
      <c r="S9" s="43">
        <v>222.86750000000001</v>
      </c>
      <c r="T9" s="43">
        <v>222.86750000000001</v>
      </c>
      <c r="U9" s="43">
        <v>222.86750000000001</v>
      </c>
      <c r="V9" s="43">
        <v>236.6875</v>
      </c>
      <c r="W9" s="43">
        <v>236.6875</v>
      </c>
      <c r="X9" s="43">
        <v>236.6875</v>
      </c>
      <c r="Y9" s="43">
        <v>236.6875</v>
      </c>
      <c r="Z9" s="43">
        <v>254.47499999999999</v>
      </c>
      <c r="AA9" s="43">
        <v>254.47499999999999</v>
      </c>
      <c r="AB9" s="43">
        <v>254.47499999999999</v>
      </c>
      <c r="AC9" s="43">
        <v>254.47499999999999</v>
      </c>
      <c r="AD9" s="43">
        <v>254.875</v>
      </c>
      <c r="AE9" s="43">
        <v>254.875</v>
      </c>
      <c r="AF9" s="43">
        <v>254.875</v>
      </c>
      <c r="AG9" s="43">
        <v>254.875</v>
      </c>
      <c r="AH9" s="43">
        <v>195.49250000000001</v>
      </c>
      <c r="AI9" s="43">
        <v>195.49250000000001</v>
      </c>
      <c r="AJ9" s="43">
        <v>195.49250000000001</v>
      </c>
      <c r="AK9" s="43">
        <v>195.49250000000001</v>
      </c>
      <c r="AL9" s="43">
        <v>84.4</v>
      </c>
      <c r="AM9" s="43">
        <v>84.4</v>
      </c>
      <c r="AN9" s="43">
        <v>84.4</v>
      </c>
      <c r="AO9" s="43">
        <v>84.4</v>
      </c>
      <c r="AP9" s="43">
        <v>53.615000000000002</v>
      </c>
      <c r="AQ9" s="43">
        <v>53.615000000000002</v>
      </c>
      <c r="AR9" s="43">
        <v>53.615000000000002</v>
      </c>
      <c r="AS9" s="43">
        <v>53.615000000000002</v>
      </c>
      <c r="AT9" s="43">
        <v>40.3125</v>
      </c>
      <c r="AU9" s="43">
        <v>40.3125</v>
      </c>
      <c r="AV9" s="43">
        <v>40.3125</v>
      </c>
      <c r="AW9" s="43">
        <v>40.3125</v>
      </c>
      <c r="AX9" s="43">
        <v>44.94</v>
      </c>
      <c r="AY9" s="43">
        <v>44.94</v>
      </c>
      <c r="AZ9" s="43">
        <v>44.94</v>
      </c>
      <c r="BA9" s="43">
        <v>44.94</v>
      </c>
      <c r="BB9" s="43">
        <v>38.204999999999998</v>
      </c>
      <c r="BC9" s="43">
        <v>38.204999999999998</v>
      </c>
      <c r="BD9" s="43">
        <v>38.204999999999998</v>
      </c>
      <c r="BE9" s="43">
        <v>38.204999999999998</v>
      </c>
      <c r="BF9" s="43">
        <v>39.2425</v>
      </c>
      <c r="BG9" s="43">
        <v>39.2425</v>
      </c>
      <c r="BH9" s="43">
        <v>39.2425</v>
      </c>
      <c r="BI9" s="43">
        <v>39.2425</v>
      </c>
      <c r="BJ9" s="43">
        <v>95.2</v>
      </c>
      <c r="BK9" s="43">
        <v>95.2</v>
      </c>
      <c r="BL9" s="43">
        <v>95.2</v>
      </c>
      <c r="BM9" s="43">
        <v>95.2</v>
      </c>
      <c r="BN9" s="43">
        <v>207.64500000000001</v>
      </c>
      <c r="BO9" s="43">
        <v>207.64500000000001</v>
      </c>
      <c r="BP9" s="43">
        <v>207.64500000000001</v>
      </c>
      <c r="BQ9" s="43">
        <v>207.64500000000001</v>
      </c>
      <c r="BR9" s="43">
        <v>254.5925</v>
      </c>
      <c r="BS9" s="43">
        <v>254.5925</v>
      </c>
      <c r="BT9" s="43">
        <v>254.5925</v>
      </c>
      <c r="BU9" s="43">
        <v>254.5925</v>
      </c>
      <c r="BV9" s="43">
        <v>272.86250000000001</v>
      </c>
      <c r="BW9" s="43">
        <v>272.86250000000001</v>
      </c>
      <c r="BX9" s="43">
        <v>272.86250000000001</v>
      </c>
      <c r="BY9" s="43">
        <v>272.86250000000001</v>
      </c>
      <c r="BZ9" s="43">
        <v>288.64749999999998</v>
      </c>
      <c r="CA9" s="43">
        <v>288.64749999999998</v>
      </c>
      <c r="CB9" s="43">
        <v>288.64749999999998</v>
      </c>
      <c r="CC9" s="43">
        <v>288.64749999999998</v>
      </c>
      <c r="CD9" s="43">
        <v>269.36750000000001</v>
      </c>
      <c r="CE9" s="43">
        <v>269.36750000000001</v>
      </c>
      <c r="CF9" s="43">
        <v>269.36750000000001</v>
      </c>
      <c r="CG9" s="43">
        <v>269.36750000000001</v>
      </c>
      <c r="CH9" s="43">
        <v>250.13499999999999</v>
      </c>
      <c r="CI9" s="43">
        <v>250.13499999999999</v>
      </c>
      <c r="CJ9" s="43">
        <v>250.13499999999999</v>
      </c>
      <c r="CK9" s="43">
        <v>250.13499999999999</v>
      </c>
      <c r="CL9" s="43">
        <v>236.755</v>
      </c>
      <c r="CM9" s="43">
        <v>236.755</v>
      </c>
      <c r="CN9" s="43">
        <v>236.755</v>
      </c>
      <c r="CO9" s="43">
        <v>236.755</v>
      </c>
      <c r="CP9" s="43">
        <v>216.92</v>
      </c>
      <c r="CQ9" s="43">
        <v>216.92</v>
      </c>
      <c r="CR9" s="43">
        <v>216.92</v>
      </c>
      <c r="CS9" s="43">
        <v>216.92</v>
      </c>
      <c r="CT9" s="44"/>
      <c r="CU9" s="44"/>
      <c r="CV9" s="44"/>
      <c r="CW9" s="45"/>
      <c r="CX9" s="46">
        <f>IF(SUM(B9:CW9)&lt;&gt;0,AVERAGEIF(B9:CW9,"&lt;&gt;"""),"")</f>
        <v>185.10510416666668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>
        <v>17.032</v>
      </c>
      <c r="Y13" s="65">
        <v>18</v>
      </c>
      <c r="Z13" s="65">
        <v>18</v>
      </c>
      <c r="AA13" s="65">
        <v>17</v>
      </c>
      <c r="AB13" s="65">
        <v>17</v>
      </c>
      <c r="AC13" s="65">
        <v>17</v>
      </c>
      <c r="AD13" s="65">
        <v>5</v>
      </c>
      <c r="AE13" s="65">
        <v>5</v>
      </c>
      <c r="AF13" s="65">
        <v>5</v>
      </c>
      <c r="AG13" s="65">
        <v>11</v>
      </c>
      <c r="AH13" s="65"/>
      <c r="AI13" s="65">
        <v>79</v>
      </c>
      <c r="AJ13" s="65">
        <v>42</v>
      </c>
      <c r="AK13" s="65"/>
      <c r="AL13" s="65">
        <v>35.994999999999997</v>
      </c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>
        <v>42</v>
      </c>
      <c r="BO13" s="65">
        <v>15</v>
      </c>
      <c r="BP13" s="65">
        <v>6.8559999999999999</v>
      </c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>
        <v>3</v>
      </c>
      <c r="CJ13" s="65"/>
      <c r="CK13" s="65"/>
      <c r="CL13" s="65">
        <v>5</v>
      </c>
      <c r="CM13" s="65">
        <v>5</v>
      </c>
      <c r="CN13" s="65">
        <v>5</v>
      </c>
      <c r="CO13" s="65">
        <v>5</v>
      </c>
      <c r="CP13" s="65"/>
      <c r="CQ13" s="65">
        <v>4</v>
      </c>
      <c r="CR13" s="65">
        <v>6.4749999999999996</v>
      </c>
      <c r="CS13" s="65">
        <v>15.257</v>
      </c>
      <c r="CT13" s="66"/>
      <c r="CU13" s="66"/>
      <c r="CV13" s="66"/>
      <c r="CW13" s="67"/>
      <c r="CX13" s="68">
        <f t="array" ref="CX13">SUMPRODUCT(B13:CW13*0.25)</f>
        <v>99.903750000000002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/>
      <c r="C15" s="71">
        <v>1.601</v>
      </c>
      <c r="D15" s="71"/>
      <c r="E15" s="71">
        <v>0.66700000000000004</v>
      </c>
      <c r="F15" s="71">
        <v>58.731999999999999</v>
      </c>
      <c r="G15" s="71">
        <v>46.381</v>
      </c>
      <c r="H15" s="71">
        <v>78.271000000000001</v>
      </c>
      <c r="I15" s="71">
        <v>75.266000000000005</v>
      </c>
      <c r="J15" s="71">
        <v>63.972000000000001</v>
      </c>
      <c r="K15" s="71">
        <v>66.096000000000004</v>
      </c>
      <c r="L15" s="71">
        <v>94.198999999999998</v>
      </c>
      <c r="M15" s="71">
        <v>76.021000000000001</v>
      </c>
      <c r="N15" s="71">
        <v>82.506</v>
      </c>
      <c r="O15" s="71">
        <v>79.384</v>
      </c>
      <c r="P15" s="71">
        <v>75.557000000000002</v>
      </c>
      <c r="Q15" s="71">
        <v>69.805000000000007</v>
      </c>
      <c r="R15" s="71">
        <v>37.764000000000003</v>
      </c>
      <c r="S15" s="71">
        <v>61.052999999999997</v>
      </c>
      <c r="T15" s="71">
        <v>51.432000000000002</v>
      </c>
      <c r="U15" s="71">
        <v>54.28</v>
      </c>
      <c r="V15" s="71">
        <v>23.954999999999998</v>
      </c>
      <c r="W15" s="71">
        <v>14.31</v>
      </c>
      <c r="X15" s="71">
        <v>14.32</v>
      </c>
      <c r="Y15" s="71">
        <v>14.34</v>
      </c>
      <c r="Z15" s="71">
        <v>31.446000000000002</v>
      </c>
      <c r="AA15" s="71">
        <v>11.266</v>
      </c>
      <c r="AB15" s="71">
        <v>9.0830000000000002</v>
      </c>
      <c r="AC15" s="71">
        <v>6.867</v>
      </c>
      <c r="AD15" s="71">
        <v>16.699000000000002</v>
      </c>
      <c r="AE15" s="71">
        <v>64.638000000000005</v>
      </c>
      <c r="AF15" s="71">
        <v>95.042000000000002</v>
      </c>
      <c r="AG15" s="71">
        <v>55.411999999999999</v>
      </c>
      <c r="AH15" s="71">
        <v>0.113</v>
      </c>
      <c r="AI15" s="71">
        <v>24.579000000000001</v>
      </c>
      <c r="AJ15" s="71">
        <v>20.712</v>
      </c>
      <c r="AK15" s="71">
        <v>55.893000000000001</v>
      </c>
      <c r="AL15" s="71">
        <v>0.82599999999999996</v>
      </c>
      <c r="AM15" s="71">
        <v>91.177000000000007</v>
      </c>
      <c r="AN15" s="71">
        <v>130.202</v>
      </c>
      <c r="AO15" s="71">
        <v>124.88</v>
      </c>
      <c r="AP15" s="71"/>
      <c r="AQ15" s="71">
        <v>16.2</v>
      </c>
      <c r="AR15" s="71">
        <v>14.076000000000001</v>
      </c>
      <c r="AS15" s="71">
        <v>36.209000000000003</v>
      </c>
      <c r="AT15" s="71">
        <v>38.148000000000003</v>
      </c>
      <c r="AU15" s="71">
        <v>48.375</v>
      </c>
      <c r="AV15" s="71">
        <v>61.877000000000002</v>
      </c>
      <c r="AW15" s="71">
        <v>68.075999999999993</v>
      </c>
      <c r="AX15" s="71">
        <v>50.079000000000001</v>
      </c>
      <c r="AY15" s="71">
        <v>54.621000000000002</v>
      </c>
      <c r="AZ15" s="71">
        <v>50.151000000000003</v>
      </c>
      <c r="BA15" s="71">
        <v>66.656999999999996</v>
      </c>
      <c r="BB15" s="71">
        <v>43.756999999999998</v>
      </c>
      <c r="BC15" s="71">
        <v>57.682000000000002</v>
      </c>
      <c r="BD15" s="71">
        <v>62.066000000000003</v>
      </c>
      <c r="BE15" s="71">
        <v>58.384999999999998</v>
      </c>
      <c r="BF15" s="71">
        <v>29.692</v>
      </c>
      <c r="BG15" s="71">
        <v>44.542999999999999</v>
      </c>
      <c r="BH15" s="71">
        <v>33.673999999999999</v>
      </c>
      <c r="BI15" s="71">
        <v>17.98</v>
      </c>
      <c r="BJ15" s="71">
        <v>2.42</v>
      </c>
      <c r="BK15" s="71">
        <v>1.84</v>
      </c>
      <c r="BL15" s="71">
        <v>49.02</v>
      </c>
      <c r="BM15" s="71">
        <v>0.84</v>
      </c>
      <c r="BN15" s="71">
        <v>33.511000000000003</v>
      </c>
      <c r="BO15" s="71">
        <v>63.170999999999999</v>
      </c>
      <c r="BP15" s="71">
        <v>0.52</v>
      </c>
      <c r="BQ15" s="71">
        <v>0.84</v>
      </c>
      <c r="BR15" s="71">
        <v>1.9790000000000001</v>
      </c>
      <c r="BS15" s="71">
        <v>1.022</v>
      </c>
      <c r="BT15" s="71">
        <v>9.2100000000000009</v>
      </c>
      <c r="BU15" s="71">
        <v>9.8759999999999994</v>
      </c>
      <c r="BV15" s="71">
        <v>23.169</v>
      </c>
      <c r="BW15" s="71"/>
      <c r="BX15" s="71">
        <v>61.034999999999997</v>
      </c>
      <c r="BY15" s="71">
        <v>60.417999999999999</v>
      </c>
      <c r="BZ15" s="71">
        <v>7.2850000000000001</v>
      </c>
      <c r="CA15" s="71">
        <v>6.8639999999999999</v>
      </c>
      <c r="CB15" s="71">
        <v>8.98</v>
      </c>
      <c r="CC15" s="71">
        <v>6.085</v>
      </c>
      <c r="CD15" s="71">
        <v>39.139000000000003</v>
      </c>
      <c r="CE15" s="71">
        <v>25.472999999999999</v>
      </c>
      <c r="CF15" s="71">
        <v>45.107999999999997</v>
      </c>
      <c r="CG15" s="71">
        <v>44.506999999999998</v>
      </c>
      <c r="CH15" s="71">
        <v>52.582000000000001</v>
      </c>
      <c r="CI15" s="71">
        <v>68.585999999999999</v>
      </c>
      <c r="CJ15" s="71">
        <v>1.7</v>
      </c>
      <c r="CK15" s="71">
        <v>1.21</v>
      </c>
      <c r="CL15" s="71">
        <v>26.003</v>
      </c>
      <c r="CM15" s="71">
        <v>21.065999999999999</v>
      </c>
      <c r="CN15" s="71">
        <v>25.050999999999998</v>
      </c>
      <c r="CO15" s="71">
        <v>13.654</v>
      </c>
      <c r="CP15" s="71">
        <v>36.853999999999999</v>
      </c>
      <c r="CQ15" s="71">
        <v>11.095000000000001</v>
      </c>
      <c r="CR15" s="71">
        <v>6.12</v>
      </c>
      <c r="CS15" s="71">
        <v>1.25</v>
      </c>
      <c r="CT15" s="72"/>
      <c r="CU15" s="72"/>
      <c r="CV15" s="72"/>
      <c r="CW15" s="73"/>
      <c r="CX15" s="74">
        <f t="array" ref="CX15">SUMPRODUCT(B15:CW15*0.25)</f>
        <v>874.6194999999999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>
        <v>2.8</v>
      </c>
      <c r="AA17" s="71"/>
      <c r="AB17" s="71"/>
      <c r="AC17" s="71"/>
      <c r="AD17" s="71">
        <v>35.85</v>
      </c>
      <c r="AE17" s="71">
        <v>66.254000000000005</v>
      </c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>
        <v>21.05</v>
      </c>
      <c r="AS17" s="71"/>
      <c r="AT17" s="71"/>
      <c r="AU17" s="71"/>
      <c r="AV17" s="71"/>
      <c r="AW17" s="71"/>
      <c r="AX17" s="71">
        <v>21.05</v>
      </c>
      <c r="AY17" s="71">
        <v>1.407</v>
      </c>
      <c r="AZ17" s="71"/>
      <c r="BA17" s="71"/>
      <c r="BB17" s="71"/>
      <c r="BC17" s="71"/>
      <c r="BD17" s="71"/>
      <c r="BE17" s="71"/>
      <c r="BF17" s="71"/>
      <c r="BG17" s="71"/>
      <c r="BH17" s="71"/>
      <c r="BI17" s="71">
        <v>25</v>
      </c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>
        <v>29.204000000000001</v>
      </c>
      <c r="BU17" s="71">
        <v>18.207999999999998</v>
      </c>
      <c r="BV17" s="71">
        <v>18.780999999999999</v>
      </c>
      <c r="BW17" s="71"/>
      <c r="BX17" s="71">
        <v>3.4289999999999998</v>
      </c>
      <c r="BY17" s="71">
        <v>4.8070000000000004</v>
      </c>
      <c r="BZ17" s="71">
        <v>51.002000000000002</v>
      </c>
      <c r="CA17" s="71">
        <v>50.366</v>
      </c>
      <c r="CB17" s="71">
        <v>51.252000000000002</v>
      </c>
      <c r="CC17" s="71">
        <v>39.19</v>
      </c>
      <c r="CD17" s="71"/>
      <c r="CE17" s="71">
        <v>20.05</v>
      </c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114.925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1.601</v>
      </c>
      <c r="D18" s="77">
        <f t="shared" si="0"/>
        <v>0</v>
      </c>
      <c r="E18" s="77">
        <f t="shared" si="0"/>
        <v>0.66700000000000004</v>
      </c>
      <c r="F18" s="77">
        <f t="shared" si="0"/>
        <v>58.731999999999999</v>
      </c>
      <c r="G18" s="77">
        <f t="shared" si="0"/>
        <v>46.381</v>
      </c>
      <c r="H18" s="77">
        <f t="shared" si="0"/>
        <v>78.271000000000001</v>
      </c>
      <c r="I18" s="77">
        <f t="shared" si="0"/>
        <v>75.266000000000005</v>
      </c>
      <c r="J18" s="77">
        <f t="shared" si="0"/>
        <v>63.972000000000001</v>
      </c>
      <c r="K18" s="77">
        <f t="shared" si="0"/>
        <v>66.096000000000004</v>
      </c>
      <c r="L18" s="77">
        <f t="shared" si="0"/>
        <v>94.198999999999998</v>
      </c>
      <c r="M18" s="77">
        <f t="shared" si="0"/>
        <v>76.021000000000001</v>
      </c>
      <c r="N18" s="77">
        <f t="shared" si="0"/>
        <v>82.506</v>
      </c>
      <c r="O18" s="77">
        <f t="shared" si="0"/>
        <v>79.384</v>
      </c>
      <c r="P18" s="77">
        <f t="shared" si="0"/>
        <v>75.557000000000002</v>
      </c>
      <c r="Q18" s="77">
        <f t="shared" si="0"/>
        <v>69.805000000000007</v>
      </c>
      <c r="R18" s="77">
        <f t="shared" si="0"/>
        <v>37.764000000000003</v>
      </c>
      <c r="S18" s="77">
        <f t="shared" si="0"/>
        <v>61.052999999999997</v>
      </c>
      <c r="T18" s="77">
        <f t="shared" si="0"/>
        <v>51.432000000000002</v>
      </c>
      <c r="U18" s="77">
        <f t="shared" si="0"/>
        <v>54.28</v>
      </c>
      <c r="V18" s="77">
        <f t="shared" si="0"/>
        <v>23.954999999999998</v>
      </c>
      <c r="W18" s="77">
        <f t="shared" si="0"/>
        <v>14.31</v>
      </c>
      <c r="X18" s="77">
        <f t="shared" si="0"/>
        <v>31.352</v>
      </c>
      <c r="Y18" s="77">
        <f t="shared" si="0"/>
        <v>32.340000000000003</v>
      </c>
      <c r="Z18" s="77">
        <f t="shared" si="0"/>
        <v>52.245999999999995</v>
      </c>
      <c r="AA18" s="77">
        <f t="shared" si="0"/>
        <v>28.265999999999998</v>
      </c>
      <c r="AB18" s="77">
        <f t="shared" si="0"/>
        <v>26.082999999999998</v>
      </c>
      <c r="AC18" s="77">
        <f t="shared" si="0"/>
        <v>23.867000000000001</v>
      </c>
      <c r="AD18" s="77">
        <f t="shared" si="0"/>
        <v>57.549000000000007</v>
      </c>
      <c r="AE18" s="77">
        <f t="shared" si="0"/>
        <v>135.892</v>
      </c>
      <c r="AF18" s="77">
        <f t="shared" si="0"/>
        <v>100.042</v>
      </c>
      <c r="AG18" s="77">
        <f t="shared" si="0"/>
        <v>66.412000000000006</v>
      </c>
      <c r="AH18" s="77">
        <f t="shared" si="0"/>
        <v>0.113</v>
      </c>
      <c r="AI18" s="77">
        <f t="shared" si="0"/>
        <v>103.57900000000001</v>
      </c>
      <c r="AJ18" s="77">
        <f t="shared" si="0"/>
        <v>62.712000000000003</v>
      </c>
      <c r="AK18" s="77">
        <f t="shared" si="0"/>
        <v>55.893000000000001</v>
      </c>
      <c r="AL18" s="77">
        <f t="shared" si="0"/>
        <v>36.820999999999998</v>
      </c>
      <c r="AM18" s="77">
        <f t="shared" si="0"/>
        <v>91.177000000000007</v>
      </c>
      <c r="AN18" s="77">
        <f t="shared" si="0"/>
        <v>130.202</v>
      </c>
      <c r="AO18" s="77">
        <f t="shared" si="0"/>
        <v>124.88</v>
      </c>
      <c r="AP18" s="77">
        <f t="shared" si="0"/>
        <v>0</v>
      </c>
      <c r="AQ18" s="77">
        <f t="shared" si="0"/>
        <v>16.2</v>
      </c>
      <c r="AR18" s="77">
        <f t="shared" si="0"/>
        <v>35.126000000000005</v>
      </c>
      <c r="AS18" s="77">
        <f t="shared" si="0"/>
        <v>36.209000000000003</v>
      </c>
      <c r="AT18" s="77">
        <f t="shared" si="0"/>
        <v>38.148000000000003</v>
      </c>
      <c r="AU18" s="77">
        <f t="shared" si="0"/>
        <v>48.375</v>
      </c>
      <c r="AV18" s="77">
        <f t="shared" si="0"/>
        <v>61.877000000000002</v>
      </c>
      <c r="AW18" s="77">
        <f t="shared" si="0"/>
        <v>68.075999999999993</v>
      </c>
      <c r="AX18" s="77">
        <f t="shared" si="0"/>
        <v>71.129000000000005</v>
      </c>
      <c r="AY18" s="77">
        <f t="shared" si="0"/>
        <v>56.028000000000006</v>
      </c>
      <c r="AZ18" s="77">
        <f t="shared" si="0"/>
        <v>50.151000000000003</v>
      </c>
      <c r="BA18" s="77">
        <f t="shared" si="0"/>
        <v>66.656999999999996</v>
      </c>
      <c r="BB18" s="77">
        <f t="shared" si="0"/>
        <v>43.756999999999998</v>
      </c>
      <c r="BC18" s="77">
        <f t="shared" si="0"/>
        <v>57.682000000000002</v>
      </c>
      <c r="BD18" s="77">
        <f t="shared" si="0"/>
        <v>62.066000000000003</v>
      </c>
      <c r="BE18" s="77">
        <f t="shared" si="0"/>
        <v>58.384999999999998</v>
      </c>
      <c r="BF18" s="77">
        <f t="shared" si="0"/>
        <v>29.692</v>
      </c>
      <c r="BG18" s="77">
        <f t="shared" si="0"/>
        <v>44.542999999999999</v>
      </c>
      <c r="BH18" s="77">
        <f t="shared" si="0"/>
        <v>33.673999999999999</v>
      </c>
      <c r="BI18" s="77">
        <f t="shared" si="0"/>
        <v>42.980000000000004</v>
      </c>
      <c r="BJ18" s="77">
        <f t="shared" si="0"/>
        <v>2.42</v>
      </c>
      <c r="BK18" s="77">
        <f t="shared" si="0"/>
        <v>1.84</v>
      </c>
      <c r="BL18" s="77">
        <f t="shared" si="0"/>
        <v>49.02</v>
      </c>
      <c r="BM18" s="77">
        <f t="shared" si="0"/>
        <v>0.84</v>
      </c>
      <c r="BN18" s="77">
        <f t="shared" si="0"/>
        <v>75.510999999999996</v>
      </c>
      <c r="BO18" s="77">
        <f t="shared" ref="BO18:CW18" si="1">SUM(BO11:BO17)</f>
        <v>78.170999999999992</v>
      </c>
      <c r="BP18" s="77">
        <f t="shared" si="1"/>
        <v>7.3759999999999994</v>
      </c>
      <c r="BQ18" s="77">
        <f t="shared" si="1"/>
        <v>0.84</v>
      </c>
      <c r="BR18" s="77">
        <f t="shared" si="1"/>
        <v>1.9790000000000001</v>
      </c>
      <c r="BS18" s="77">
        <f t="shared" si="1"/>
        <v>1.022</v>
      </c>
      <c r="BT18" s="77">
        <f t="shared" si="1"/>
        <v>38.414000000000001</v>
      </c>
      <c r="BU18" s="77">
        <f t="shared" si="1"/>
        <v>28.083999999999996</v>
      </c>
      <c r="BV18" s="77">
        <f t="shared" si="1"/>
        <v>41.95</v>
      </c>
      <c r="BW18" s="77">
        <f t="shared" si="1"/>
        <v>0</v>
      </c>
      <c r="BX18" s="77">
        <f t="shared" si="1"/>
        <v>64.463999999999999</v>
      </c>
      <c r="BY18" s="77">
        <f t="shared" si="1"/>
        <v>65.224999999999994</v>
      </c>
      <c r="BZ18" s="77">
        <f t="shared" si="1"/>
        <v>58.287000000000006</v>
      </c>
      <c r="CA18" s="77">
        <f t="shared" si="1"/>
        <v>57.23</v>
      </c>
      <c r="CB18" s="77">
        <f t="shared" si="1"/>
        <v>60.231999999999999</v>
      </c>
      <c r="CC18" s="77">
        <f t="shared" si="1"/>
        <v>45.274999999999999</v>
      </c>
      <c r="CD18" s="77">
        <f t="shared" si="1"/>
        <v>39.139000000000003</v>
      </c>
      <c r="CE18" s="77">
        <f t="shared" si="1"/>
        <v>45.522999999999996</v>
      </c>
      <c r="CF18" s="77">
        <f t="shared" si="1"/>
        <v>45.107999999999997</v>
      </c>
      <c r="CG18" s="77">
        <f t="shared" si="1"/>
        <v>44.506999999999998</v>
      </c>
      <c r="CH18" s="77">
        <f t="shared" si="1"/>
        <v>52.582000000000001</v>
      </c>
      <c r="CI18" s="77">
        <f t="shared" si="1"/>
        <v>71.585999999999999</v>
      </c>
      <c r="CJ18" s="77">
        <f t="shared" si="1"/>
        <v>1.7</v>
      </c>
      <c r="CK18" s="77">
        <f t="shared" si="1"/>
        <v>1.21</v>
      </c>
      <c r="CL18" s="77">
        <f t="shared" si="1"/>
        <v>31.003</v>
      </c>
      <c r="CM18" s="77">
        <f t="shared" si="1"/>
        <v>26.065999999999999</v>
      </c>
      <c r="CN18" s="77">
        <f t="shared" si="1"/>
        <v>30.050999999999998</v>
      </c>
      <c r="CO18" s="77">
        <f t="shared" si="1"/>
        <v>18.654</v>
      </c>
      <c r="CP18" s="77">
        <f t="shared" si="1"/>
        <v>36.853999999999999</v>
      </c>
      <c r="CQ18" s="77">
        <f t="shared" si="1"/>
        <v>15.095000000000001</v>
      </c>
      <c r="CR18" s="77">
        <f t="shared" si="1"/>
        <v>12.594999999999999</v>
      </c>
      <c r="CS18" s="77">
        <f t="shared" si="1"/>
        <v>16.506999999999998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1089.4482499999999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>
        <v>17.2</v>
      </c>
      <c r="G21" s="88">
        <v>8.6</v>
      </c>
      <c r="H21" s="88">
        <v>17.2</v>
      </c>
      <c r="I21" s="88">
        <v>17.2</v>
      </c>
      <c r="J21" s="88">
        <v>8.6</v>
      </c>
      <c r="K21" s="88">
        <v>17.2</v>
      </c>
      <c r="L21" s="88">
        <v>17.2</v>
      </c>
      <c r="M21" s="88">
        <v>17.2</v>
      </c>
      <c r="N21" s="88">
        <v>10</v>
      </c>
      <c r="O21" s="88">
        <v>10</v>
      </c>
      <c r="P21" s="88">
        <v>10</v>
      </c>
      <c r="Q21" s="88">
        <v>10</v>
      </c>
      <c r="R21" s="88"/>
      <c r="S21" s="88">
        <v>5</v>
      </c>
      <c r="T21" s="88">
        <v>5</v>
      </c>
      <c r="U21" s="88">
        <v>5</v>
      </c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>
        <v>1.2</v>
      </c>
      <c r="AN21" s="88">
        <v>1.2</v>
      </c>
      <c r="AO21" s="88">
        <v>1.2</v>
      </c>
      <c r="AP21" s="88"/>
      <c r="AQ21" s="88"/>
      <c r="AR21" s="88"/>
      <c r="AS21" s="88">
        <v>2.4</v>
      </c>
      <c r="AT21" s="88">
        <v>4</v>
      </c>
      <c r="AU21" s="88">
        <v>4</v>
      </c>
      <c r="AV21" s="88">
        <v>1.2</v>
      </c>
      <c r="AW21" s="88">
        <v>1.2</v>
      </c>
      <c r="AX21" s="88"/>
      <c r="AY21" s="88"/>
      <c r="AZ21" s="88"/>
      <c r="BA21" s="88"/>
      <c r="BB21" s="88"/>
      <c r="BC21" s="88"/>
      <c r="BD21" s="88">
        <v>2</v>
      </c>
      <c r="BE21" s="88">
        <v>2</v>
      </c>
      <c r="BF21" s="88"/>
      <c r="BG21" s="88"/>
      <c r="BH21" s="88">
        <v>2</v>
      </c>
      <c r="BI21" s="88">
        <v>0.79500000000000004</v>
      </c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>
        <v>3.8</v>
      </c>
      <c r="CI21" s="88">
        <v>7.6</v>
      </c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52.498749999999987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>
        <v>40</v>
      </c>
      <c r="AQ22" s="94"/>
      <c r="AR22" s="94"/>
      <c r="AS22" s="94">
        <v>4.2999999999999997E-2</v>
      </c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>
        <v>4.0000000000000001E-3</v>
      </c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>
        <v>17.7</v>
      </c>
      <c r="BT22" s="94"/>
      <c r="BU22" s="94">
        <v>6.3E-2</v>
      </c>
      <c r="BV22" s="94">
        <v>9.1999999999999993</v>
      </c>
      <c r="BW22" s="94"/>
      <c r="BX22" s="94">
        <v>8.4749999999999996</v>
      </c>
      <c r="BY22" s="94">
        <v>20.006</v>
      </c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23.87275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>
        <v>4.0679999999999996</v>
      </c>
      <c r="G23" s="99">
        <v>2.282</v>
      </c>
      <c r="H23" s="99">
        <v>5.5510000000000002</v>
      </c>
      <c r="I23" s="99">
        <v>6.984</v>
      </c>
      <c r="J23" s="99"/>
      <c r="K23" s="99"/>
      <c r="L23" s="99"/>
      <c r="M23" s="99"/>
      <c r="N23" s="99"/>
      <c r="O23" s="99"/>
      <c r="P23" s="99">
        <v>5.0170000000000003</v>
      </c>
      <c r="Q23" s="99">
        <v>4.3150000000000004</v>
      </c>
      <c r="R23" s="99">
        <v>5.82</v>
      </c>
      <c r="S23" s="99">
        <v>8.6880000000000006</v>
      </c>
      <c r="T23" s="99">
        <v>17.678000000000001</v>
      </c>
      <c r="U23" s="99">
        <v>9.0939999999999994</v>
      </c>
      <c r="V23" s="99">
        <v>3.2450000000000001</v>
      </c>
      <c r="W23" s="99"/>
      <c r="X23" s="99"/>
      <c r="Y23" s="99">
        <v>1</v>
      </c>
      <c r="Z23" s="99">
        <v>2.5289999999999999</v>
      </c>
      <c r="AA23" s="99">
        <v>1</v>
      </c>
      <c r="AB23" s="99">
        <v>1</v>
      </c>
      <c r="AC23" s="99"/>
      <c r="AD23" s="99"/>
      <c r="AE23" s="99"/>
      <c r="AF23" s="99"/>
      <c r="AG23" s="99"/>
      <c r="AH23" s="99"/>
      <c r="AI23" s="99"/>
      <c r="AJ23" s="99"/>
      <c r="AK23" s="99">
        <v>7.1029999999999998</v>
      </c>
      <c r="AL23" s="99">
        <v>0.129</v>
      </c>
      <c r="AM23" s="99">
        <v>8.8000000000000007</v>
      </c>
      <c r="AN23" s="99">
        <v>3.8</v>
      </c>
      <c r="AO23" s="99">
        <v>31.3</v>
      </c>
      <c r="AP23" s="99">
        <v>4.1790000000000003</v>
      </c>
      <c r="AQ23" s="99">
        <v>4.1280000000000001</v>
      </c>
      <c r="AR23" s="99">
        <v>4</v>
      </c>
      <c r="AS23" s="99">
        <v>17.433</v>
      </c>
      <c r="AT23" s="99">
        <v>14.335000000000001</v>
      </c>
      <c r="AU23" s="99">
        <v>15.263</v>
      </c>
      <c r="AV23" s="99">
        <v>14.999000000000001</v>
      </c>
      <c r="AW23" s="99">
        <v>17.219000000000001</v>
      </c>
      <c r="AX23" s="99">
        <v>4.1239999999999997</v>
      </c>
      <c r="AY23" s="99">
        <v>4.2240000000000002</v>
      </c>
      <c r="AZ23" s="99">
        <v>4.3250000000000002</v>
      </c>
      <c r="BA23" s="99">
        <v>4.2240000000000002</v>
      </c>
      <c r="BB23" s="99">
        <v>4</v>
      </c>
      <c r="BC23" s="99">
        <v>4</v>
      </c>
      <c r="BD23" s="99">
        <v>4.4859999999999998</v>
      </c>
      <c r="BE23" s="99">
        <v>7.1509999999999998</v>
      </c>
      <c r="BF23" s="99">
        <v>4.3440000000000003</v>
      </c>
      <c r="BG23" s="99">
        <v>3.847</v>
      </c>
      <c r="BH23" s="99">
        <v>5.3220000000000001</v>
      </c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>
        <v>3.2000000000000001E-2</v>
      </c>
      <c r="BU23" s="99">
        <v>7.8E-2</v>
      </c>
      <c r="BV23" s="99">
        <v>5.09</v>
      </c>
      <c r="BW23" s="99"/>
      <c r="BX23" s="99">
        <v>3.7999999999999999E-2</v>
      </c>
      <c r="BY23" s="99">
        <v>0.05</v>
      </c>
      <c r="BZ23" s="99"/>
      <c r="CA23" s="99"/>
      <c r="CB23" s="99"/>
      <c r="CC23" s="99"/>
      <c r="CD23" s="99"/>
      <c r="CE23" s="99"/>
      <c r="CF23" s="99"/>
      <c r="CG23" s="99">
        <v>1.42</v>
      </c>
      <c r="CH23" s="99">
        <v>0.34899999999999998</v>
      </c>
      <c r="CI23" s="99">
        <v>42.954999999999998</v>
      </c>
      <c r="CJ23" s="99"/>
      <c r="CK23" s="99"/>
      <c r="CL23" s="99">
        <v>17.835999999999999</v>
      </c>
      <c r="CM23" s="99">
        <v>18.393999999999998</v>
      </c>
      <c r="CN23" s="99">
        <v>5.49</v>
      </c>
      <c r="CO23" s="99">
        <v>3.04</v>
      </c>
      <c r="CP23" s="99">
        <v>13.446</v>
      </c>
      <c r="CQ23" s="99">
        <v>12.36</v>
      </c>
      <c r="CR23" s="99"/>
      <c r="CS23" s="99"/>
      <c r="CT23" s="100"/>
      <c r="CU23" s="100"/>
      <c r="CV23" s="100"/>
      <c r="CW23" s="96"/>
      <c r="CX23" s="97">
        <f t="array" ref="CX23">SUMPRODUCT(B23:CW23*0.25)</f>
        <v>97.895999999999987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21.268000000000001</v>
      </c>
      <c r="G28" s="107">
        <f t="shared" si="2"/>
        <v>10.882</v>
      </c>
      <c r="H28" s="107">
        <f t="shared" si="2"/>
        <v>22.750999999999998</v>
      </c>
      <c r="I28" s="107">
        <f t="shared" si="2"/>
        <v>24.183999999999997</v>
      </c>
      <c r="J28" s="107">
        <f t="shared" si="2"/>
        <v>8.6</v>
      </c>
      <c r="K28" s="107">
        <f t="shared" si="2"/>
        <v>17.2</v>
      </c>
      <c r="L28" s="107">
        <f t="shared" si="2"/>
        <v>17.2</v>
      </c>
      <c r="M28" s="107">
        <f t="shared" si="2"/>
        <v>17.2</v>
      </c>
      <c r="N28" s="107">
        <f t="shared" si="2"/>
        <v>10</v>
      </c>
      <c r="O28" s="107">
        <f t="shared" si="2"/>
        <v>10</v>
      </c>
      <c r="P28" s="107">
        <f t="shared" si="2"/>
        <v>15.016999999999999</v>
      </c>
      <c r="Q28" s="107">
        <f>SUM(Q21:Q27)</f>
        <v>14.315000000000001</v>
      </c>
      <c r="R28" s="107">
        <f t="shared" ref="R28:CC28" si="3">SUM(R21:R27)</f>
        <v>5.82</v>
      </c>
      <c r="S28" s="107">
        <f t="shared" si="3"/>
        <v>13.688000000000001</v>
      </c>
      <c r="T28" s="107">
        <f t="shared" si="3"/>
        <v>22.678000000000001</v>
      </c>
      <c r="U28" s="107">
        <f t="shared" si="3"/>
        <v>14.093999999999999</v>
      </c>
      <c r="V28" s="107">
        <f t="shared" si="3"/>
        <v>3.2450000000000001</v>
      </c>
      <c r="W28" s="107">
        <f t="shared" si="3"/>
        <v>0</v>
      </c>
      <c r="X28" s="107">
        <f t="shared" si="3"/>
        <v>0</v>
      </c>
      <c r="Y28" s="107">
        <f t="shared" si="3"/>
        <v>1</v>
      </c>
      <c r="Z28" s="107">
        <f t="shared" si="3"/>
        <v>2.5289999999999999</v>
      </c>
      <c r="AA28" s="107">
        <f t="shared" si="3"/>
        <v>1</v>
      </c>
      <c r="AB28" s="107">
        <f t="shared" si="3"/>
        <v>1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7.1029999999999998</v>
      </c>
      <c r="AL28" s="107">
        <f t="shared" si="3"/>
        <v>0.129</v>
      </c>
      <c r="AM28" s="107">
        <f t="shared" si="3"/>
        <v>10</v>
      </c>
      <c r="AN28" s="107">
        <f t="shared" si="3"/>
        <v>5</v>
      </c>
      <c r="AO28" s="107">
        <f t="shared" si="3"/>
        <v>32.5</v>
      </c>
      <c r="AP28" s="107">
        <f t="shared" si="3"/>
        <v>44.179000000000002</v>
      </c>
      <c r="AQ28" s="107">
        <f t="shared" si="3"/>
        <v>4.1280000000000001</v>
      </c>
      <c r="AR28" s="107">
        <f t="shared" si="3"/>
        <v>4</v>
      </c>
      <c r="AS28" s="107">
        <f t="shared" si="3"/>
        <v>19.876000000000001</v>
      </c>
      <c r="AT28" s="107">
        <f t="shared" si="3"/>
        <v>18.335000000000001</v>
      </c>
      <c r="AU28" s="107">
        <f t="shared" si="3"/>
        <v>19.262999999999998</v>
      </c>
      <c r="AV28" s="107">
        <f t="shared" si="3"/>
        <v>16.199000000000002</v>
      </c>
      <c r="AW28" s="107">
        <f t="shared" si="3"/>
        <v>18.419</v>
      </c>
      <c r="AX28" s="107">
        <f t="shared" si="3"/>
        <v>4.1239999999999997</v>
      </c>
      <c r="AY28" s="107">
        <f t="shared" si="3"/>
        <v>4.2240000000000002</v>
      </c>
      <c r="AZ28" s="107">
        <f t="shared" si="3"/>
        <v>4.3250000000000002</v>
      </c>
      <c r="BA28" s="107">
        <f t="shared" si="3"/>
        <v>4.2240000000000002</v>
      </c>
      <c r="BB28" s="107">
        <f t="shared" si="3"/>
        <v>4</v>
      </c>
      <c r="BC28" s="107">
        <f t="shared" si="3"/>
        <v>4</v>
      </c>
      <c r="BD28" s="107">
        <f t="shared" si="3"/>
        <v>6.4859999999999998</v>
      </c>
      <c r="BE28" s="107">
        <f t="shared" si="3"/>
        <v>9.1549999999999994</v>
      </c>
      <c r="BF28" s="107">
        <f t="shared" si="3"/>
        <v>4.3440000000000003</v>
      </c>
      <c r="BG28" s="107">
        <f t="shared" si="3"/>
        <v>3.847</v>
      </c>
      <c r="BH28" s="107">
        <f t="shared" si="3"/>
        <v>7.3220000000000001</v>
      </c>
      <c r="BI28" s="107">
        <f t="shared" si="3"/>
        <v>0.79500000000000004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17.7</v>
      </c>
      <c r="BT28" s="107">
        <f t="shared" si="3"/>
        <v>3.2000000000000001E-2</v>
      </c>
      <c r="BU28" s="107">
        <f t="shared" si="3"/>
        <v>0.14100000000000001</v>
      </c>
      <c r="BV28" s="107">
        <f t="shared" si="3"/>
        <v>14.29</v>
      </c>
      <c r="BW28" s="107">
        <f t="shared" si="3"/>
        <v>0</v>
      </c>
      <c r="BX28" s="107">
        <f t="shared" si="3"/>
        <v>8.5129999999999999</v>
      </c>
      <c r="BY28" s="107">
        <f t="shared" si="3"/>
        <v>20.056000000000001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1.42</v>
      </c>
      <c r="CH28" s="107">
        <f t="shared" si="4"/>
        <v>4.149</v>
      </c>
      <c r="CI28" s="107">
        <f t="shared" si="4"/>
        <v>50.555</v>
      </c>
      <c r="CJ28" s="107">
        <f t="shared" si="4"/>
        <v>0</v>
      </c>
      <c r="CK28" s="107">
        <f t="shared" si="4"/>
        <v>0</v>
      </c>
      <c r="CL28" s="107">
        <f t="shared" si="4"/>
        <v>17.835999999999999</v>
      </c>
      <c r="CM28" s="107">
        <f t="shared" si="4"/>
        <v>18.393999999999998</v>
      </c>
      <c r="CN28" s="107">
        <f t="shared" si="4"/>
        <v>5.49</v>
      </c>
      <c r="CO28" s="107">
        <f t="shared" si="4"/>
        <v>3.04</v>
      </c>
      <c r="CP28" s="107">
        <f t="shared" si="4"/>
        <v>13.446</v>
      </c>
      <c r="CQ28" s="107">
        <f t="shared" si="4"/>
        <v>12.36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174.26749999999998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>
        <v>1.601</v>
      </c>
      <c r="D32" s="94"/>
      <c r="E32" s="94">
        <v>0.66700000000000004</v>
      </c>
      <c r="F32" s="94">
        <v>80</v>
      </c>
      <c r="G32" s="94">
        <v>57.262999999999998</v>
      </c>
      <c r="H32" s="94">
        <v>101.02200000000001</v>
      </c>
      <c r="I32" s="94">
        <v>99.45</v>
      </c>
      <c r="J32" s="94">
        <v>72.572000000000003</v>
      </c>
      <c r="K32" s="94">
        <v>83.296000000000006</v>
      </c>
      <c r="L32" s="94">
        <v>111.399</v>
      </c>
      <c r="M32" s="94">
        <v>93.221000000000004</v>
      </c>
      <c r="N32" s="94">
        <v>92.506</v>
      </c>
      <c r="O32" s="94">
        <v>89.384</v>
      </c>
      <c r="P32" s="94">
        <v>90.573999999999998</v>
      </c>
      <c r="Q32" s="94">
        <v>84.12</v>
      </c>
      <c r="R32" s="94">
        <v>43.584000000000003</v>
      </c>
      <c r="S32" s="94">
        <v>74.741</v>
      </c>
      <c r="T32" s="94">
        <v>74.11</v>
      </c>
      <c r="U32" s="94">
        <v>68.373999999999995</v>
      </c>
      <c r="V32" s="94">
        <v>27.2</v>
      </c>
      <c r="W32" s="94">
        <v>14.31</v>
      </c>
      <c r="X32" s="94">
        <v>31.352</v>
      </c>
      <c r="Y32" s="94">
        <v>33.340000000000003</v>
      </c>
      <c r="Z32" s="94">
        <v>54.774999999999999</v>
      </c>
      <c r="AA32" s="94">
        <v>29.265999999999998</v>
      </c>
      <c r="AB32" s="94">
        <v>27.082999999999998</v>
      </c>
      <c r="AC32" s="94">
        <v>23.867000000000001</v>
      </c>
      <c r="AD32" s="94">
        <v>57.548999999999999</v>
      </c>
      <c r="AE32" s="94">
        <v>135.892</v>
      </c>
      <c r="AF32" s="94">
        <v>100.042</v>
      </c>
      <c r="AG32" s="94">
        <v>66.412000000000006</v>
      </c>
      <c r="AH32" s="94">
        <v>0.113</v>
      </c>
      <c r="AI32" s="94">
        <v>103.57899999999999</v>
      </c>
      <c r="AJ32" s="94">
        <v>62.712000000000003</v>
      </c>
      <c r="AK32" s="94">
        <v>62.996000000000002</v>
      </c>
      <c r="AL32" s="94">
        <v>36.950000000000003</v>
      </c>
      <c r="AM32" s="94">
        <v>101.17700000000001</v>
      </c>
      <c r="AN32" s="94">
        <v>135.202</v>
      </c>
      <c r="AO32" s="94">
        <v>157.38</v>
      </c>
      <c r="AP32" s="94">
        <v>44.179000000000002</v>
      </c>
      <c r="AQ32" s="94">
        <v>20.327999999999999</v>
      </c>
      <c r="AR32" s="94">
        <v>39.125999999999998</v>
      </c>
      <c r="AS32" s="94">
        <v>56.085000000000001</v>
      </c>
      <c r="AT32" s="94">
        <v>56.482999999999997</v>
      </c>
      <c r="AU32" s="94">
        <v>67.638000000000005</v>
      </c>
      <c r="AV32" s="94">
        <v>78.075999999999993</v>
      </c>
      <c r="AW32" s="94">
        <v>86.495000000000005</v>
      </c>
      <c r="AX32" s="94">
        <v>75.253</v>
      </c>
      <c r="AY32" s="94">
        <v>60.252000000000002</v>
      </c>
      <c r="AZ32" s="94">
        <v>54.475999999999999</v>
      </c>
      <c r="BA32" s="94">
        <v>70.881</v>
      </c>
      <c r="BB32" s="94">
        <v>47.756999999999998</v>
      </c>
      <c r="BC32" s="94">
        <v>61.682000000000002</v>
      </c>
      <c r="BD32" s="94">
        <v>68.552000000000007</v>
      </c>
      <c r="BE32" s="94">
        <v>67.540000000000006</v>
      </c>
      <c r="BF32" s="94">
        <v>34.036000000000001</v>
      </c>
      <c r="BG32" s="94">
        <v>48.39</v>
      </c>
      <c r="BH32" s="94">
        <v>40.996000000000002</v>
      </c>
      <c r="BI32" s="94">
        <v>43.774999999999999</v>
      </c>
      <c r="BJ32" s="94">
        <v>2.42</v>
      </c>
      <c r="BK32" s="94">
        <v>1.84</v>
      </c>
      <c r="BL32" s="94">
        <v>49.02</v>
      </c>
      <c r="BM32" s="94">
        <v>0.84</v>
      </c>
      <c r="BN32" s="94">
        <v>75.510999999999996</v>
      </c>
      <c r="BO32" s="94">
        <v>78.171000000000006</v>
      </c>
      <c r="BP32" s="94">
        <v>7.3760000000000003</v>
      </c>
      <c r="BQ32" s="94">
        <v>0.84</v>
      </c>
      <c r="BR32" s="94">
        <v>1.9790000000000001</v>
      </c>
      <c r="BS32" s="94">
        <v>18.722000000000001</v>
      </c>
      <c r="BT32" s="94">
        <v>38.445999999999998</v>
      </c>
      <c r="BU32" s="94">
        <v>28.225000000000001</v>
      </c>
      <c r="BV32" s="94">
        <v>56.24</v>
      </c>
      <c r="BW32" s="94"/>
      <c r="BX32" s="94">
        <v>72.977000000000004</v>
      </c>
      <c r="BY32" s="94">
        <v>85.281000000000006</v>
      </c>
      <c r="BZ32" s="94">
        <v>58.286999999999999</v>
      </c>
      <c r="CA32" s="94">
        <v>57.23</v>
      </c>
      <c r="CB32" s="94">
        <v>60.231999999999999</v>
      </c>
      <c r="CC32" s="94">
        <v>45.274999999999999</v>
      </c>
      <c r="CD32" s="94">
        <v>39.139000000000003</v>
      </c>
      <c r="CE32" s="94">
        <v>45.523000000000003</v>
      </c>
      <c r="CF32" s="94">
        <v>45.107999999999997</v>
      </c>
      <c r="CG32" s="94">
        <v>45.927</v>
      </c>
      <c r="CH32" s="94">
        <v>56.731000000000002</v>
      </c>
      <c r="CI32" s="94">
        <v>122.14100000000001</v>
      </c>
      <c r="CJ32" s="94">
        <v>1.7</v>
      </c>
      <c r="CK32" s="94">
        <v>1.21</v>
      </c>
      <c r="CL32" s="94">
        <v>48.838999999999999</v>
      </c>
      <c r="CM32" s="94">
        <v>44.46</v>
      </c>
      <c r="CN32" s="94">
        <v>35.540999999999997</v>
      </c>
      <c r="CO32" s="94">
        <v>21.693999999999999</v>
      </c>
      <c r="CP32" s="94">
        <v>50.3</v>
      </c>
      <c r="CQ32" s="94">
        <v>27.454999999999998</v>
      </c>
      <c r="CR32" s="94">
        <v>12.595000000000001</v>
      </c>
      <c r="CS32" s="94">
        <v>16.507000000000001</v>
      </c>
      <c r="CT32" s="95"/>
      <c r="CU32" s="95"/>
      <c r="CV32" s="95"/>
      <c r="CW32" s="96"/>
      <c r="CX32" s="97">
        <f t="array" ref="CX32">SUMPRODUCT(B32:CW32*0.25)</f>
        <v>1263.7157500000001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0</v>
      </c>
      <c r="C34" s="77">
        <f t="shared" ref="C34:BN34" si="5">SUM(C31:C33)</f>
        <v>1.601</v>
      </c>
      <c r="D34" s="77">
        <f t="shared" si="5"/>
        <v>0</v>
      </c>
      <c r="E34" s="77">
        <f t="shared" si="5"/>
        <v>0.66700000000000004</v>
      </c>
      <c r="F34" s="77">
        <f t="shared" si="5"/>
        <v>80</v>
      </c>
      <c r="G34" s="77">
        <f t="shared" si="5"/>
        <v>57.262999999999998</v>
      </c>
      <c r="H34" s="77">
        <f t="shared" si="5"/>
        <v>101.02200000000001</v>
      </c>
      <c r="I34" s="77">
        <f t="shared" si="5"/>
        <v>99.45</v>
      </c>
      <c r="J34" s="77">
        <f t="shared" si="5"/>
        <v>72.572000000000003</v>
      </c>
      <c r="K34" s="77">
        <f t="shared" si="5"/>
        <v>83.296000000000006</v>
      </c>
      <c r="L34" s="77">
        <f t="shared" si="5"/>
        <v>111.399</v>
      </c>
      <c r="M34" s="77">
        <f t="shared" si="5"/>
        <v>93.221000000000004</v>
      </c>
      <c r="N34" s="77">
        <f t="shared" si="5"/>
        <v>92.506</v>
      </c>
      <c r="O34" s="77">
        <f t="shared" si="5"/>
        <v>89.384</v>
      </c>
      <c r="P34" s="77">
        <f t="shared" si="5"/>
        <v>90.573999999999998</v>
      </c>
      <c r="Q34" s="77">
        <f t="shared" si="5"/>
        <v>84.12</v>
      </c>
      <c r="R34" s="77">
        <f t="shared" si="5"/>
        <v>43.584000000000003</v>
      </c>
      <c r="S34" s="77">
        <f t="shared" si="5"/>
        <v>74.741</v>
      </c>
      <c r="T34" s="77">
        <f t="shared" si="5"/>
        <v>74.11</v>
      </c>
      <c r="U34" s="77">
        <f t="shared" si="5"/>
        <v>68.373999999999995</v>
      </c>
      <c r="V34" s="77">
        <f t="shared" si="5"/>
        <v>27.2</v>
      </c>
      <c r="W34" s="77">
        <f t="shared" si="5"/>
        <v>14.31</v>
      </c>
      <c r="X34" s="77">
        <f t="shared" si="5"/>
        <v>31.352</v>
      </c>
      <c r="Y34" s="77">
        <f t="shared" si="5"/>
        <v>33.340000000000003</v>
      </c>
      <c r="Z34" s="77">
        <f t="shared" si="5"/>
        <v>54.774999999999999</v>
      </c>
      <c r="AA34" s="77">
        <f t="shared" si="5"/>
        <v>29.265999999999998</v>
      </c>
      <c r="AB34" s="77">
        <f t="shared" si="5"/>
        <v>27.082999999999998</v>
      </c>
      <c r="AC34" s="77">
        <f t="shared" si="5"/>
        <v>23.867000000000001</v>
      </c>
      <c r="AD34" s="77">
        <f t="shared" si="5"/>
        <v>57.548999999999999</v>
      </c>
      <c r="AE34" s="77">
        <f t="shared" si="5"/>
        <v>135.892</v>
      </c>
      <c r="AF34" s="77">
        <f t="shared" si="5"/>
        <v>100.042</v>
      </c>
      <c r="AG34" s="77">
        <f t="shared" si="5"/>
        <v>66.412000000000006</v>
      </c>
      <c r="AH34" s="77">
        <f t="shared" si="5"/>
        <v>0.113</v>
      </c>
      <c r="AI34" s="77">
        <f t="shared" si="5"/>
        <v>103.57899999999999</v>
      </c>
      <c r="AJ34" s="77">
        <f t="shared" si="5"/>
        <v>62.712000000000003</v>
      </c>
      <c r="AK34" s="77">
        <f t="shared" si="5"/>
        <v>62.996000000000002</v>
      </c>
      <c r="AL34" s="77">
        <f t="shared" si="5"/>
        <v>36.950000000000003</v>
      </c>
      <c r="AM34" s="77">
        <f t="shared" si="5"/>
        <v>101.17700000000001</v>
      </c>
      <c r="AN34" s="77">
        <f t="shared" si="5"/>
        <v>135.202</v>
      </c>
      <c r="AO34" s="77">
        <f t="shared" si="5"/>
        <v>157.38</v>
      </c>
      <c r="AP34" s="77">
        <f t="shared" si="5"/>
        <v>44.179000000000002</v>
      </c>
      <c r="AQ34" s="77">
        <f t="shared" si="5"/>
        <v>20.327999999999999</v>
      </c>
      <c r="AR34" s="77">
        <f t="shared" si="5"/>
        <v>39.125999999999998</v>
      </c>
      <c r="AS34" s="77">
        <f t="shared" si="5"/>
        <v>56.085000000000001</v>
      </c>
      <c r="AT34" s="77">
        <f t="shared" si="5"/>
        <v>56.482999999999997</v>
      </c>
      <c r="AU34" s="77">
        <f t="shared" si="5"/>
        <v>67.638000000000005</v>
      </c>
      <c r="AV34" s="77">
        <f t="shared" si="5"/>
        <v>78.075999999999993</v>
      </c>
      <c r="AW34" s="77">
        <f t="shared" si="5"/>
        <v>86.495000000000005</v>
      </c>
      <c r="AX34" s="77">
        <f t="shared" si="5"/>
        <v>75.253</v>
      </c>
      <c r="AY34" s="77">
        <f t="shared" si="5"/>
        <v>60.252000000000002</v>
      </c>
      <c r="AZ34" s="77">
        <f t="shared" si="5"/>
        <v>54.475999999999999</v>
      </c>
      <c r="BA34" s="77">
        <f t="shared" si="5"/>
        <v>70.881</v>
      </c>
      <c r="BB34" s="77">
        <f t="shared" si="5"/>
        <v>47.756999999999998</v>
      </c>
      <c r="BC34" s="77">
        <f t="shared" si="5"/>
        <v>61.682000000000002</v>
      </c>
      <c r="BD34" s="77">
        <f t="shared" si="5"/>
        <v>68.552000000000007</v>
      </c>
      <c r="BE34" s="77">
        <f t="shared" si="5"/>
        <v>67.540000000000006</v>
      </c>
      <c r="BF34" s="77">
        <f t="shared" si="5"/>
        <v>34.036000000000001</v>
      </c>
      <c r="BG34" s="77">
        <f t="shared" si="5"/>
        <v>48.39</v>
      </c>
      <c r="BH34" s="77">
        <f t="shared" si="5"/>
        <v>40.996000000000002</v>
      </c>
      <c r="BI34" s="77">
        <f t="shared" si="5"/>
        <v>43.774999999999999</v>
      </c>
      <c r="BJ34" s="77">
        <f t="shared" si="5"/>
        <v>2.42</v>
      </c>
      <c r="BK34" s="77">
        <f t="shared" si="5"/>
        <v>1.84</v>
      </c>
      <c r="BL34" s="77">
        <f t="shared" si="5"/>
        <v>49.02</v>
      </c>
      <c r="BM34" s="77">
        <f t="shared" si="5"/>
        <v>0.84</v>
      </c>
      <c r="BN34" s="77">
        <f t="shared" si="5"/>
        <v>75.510999999999996</v>
      </c>
      <c r="BO34" s="77">
        <f t="shared" ref="BO34:CW34" si="6">SUM(BO31:BO33)</f>
        <v>78.171000000000006</v>
      </c>
      <c r="BP34" s="77">
        <f t="shared" si="6"/>
        <v>7.3760000000000003</v>
      </c>
      <c r="BQ34" s="77">
        <f t="shared" si="6"/>
        <v>0.84</v>
      </c>
      <c r="BR34" s="77">
        <f t="shared" si="6"/>
        <v>1.9790000000000001</v>
      </c>
      <c r="BS34" s="77">
        <f t="shared" si="6"/>
        <v>18.722000000000001</v>
      </c>
      <c r="BT34" s="77">
        <f t="shared" si="6"/>
        <v>38.445999999999998</v>
      </c>
      <c r="BU34" s="77">
        <f t="shared" si="6"/>
        <v>28.225000000000001</v>
      </c>
      <c r="BV34" s="77">
        <f t="shared" si="6"/>
        <v>56.24</v>
      </c>
      <c r="BW34" s="77">
        <f t="shared" si="6"/>
        <v>0</v>
      </c>
      <c r="BX34" s="77">
        <f t="shared" si="6"/>
        <v>72.977000000000004</v>
      </c>
      <c r="BY34" s="77">
        <f t="shared" si="6"/>
        <v>85.281000000000006</v>
      </c>
      <c r="BZ34" s="77">
        <f t="shared" si="6"/>
        <v>58.286999999999999</v>
      </c>
      <c r="CA34" s="77">
        <f t="shared" si="6"/>
        <v>57.23</v>
      </c>
      <c r="CB34" s="77">
        <f t="shared" si="6"/>
        <v>60.231999999999999</v>
      </c>
      <c r="CC34" s="77">
        <f t="shared" si="6"/>
        <v>45.274999999999999</v>
      </c>
      <c r="CD34" s="77">
        <f t="shared" si="6"/>
        <v>39.139000000000003</v>
      </c>
      <c r="CE34" s="77">
        <f t="shared" si="6"/>
        <v>45.523000000000003</v>
      </c>
      <c r="CF34" s="77">
        <f t="shared" si="6"/>
        <v>45.107999999999997</v>
      </c>
      <c r="CG34" s="77">
        <f t="shared" si="6"/>
        <v>45.927</v>
      </c>
      <c r="CH34" s="77">
        <f t="shared" si="6"/>
        <v>56.731000000000002</v>
      </c>
      <c r="CI34" s="77">
        <f t="shared" si="6"/>
        <v>122.14100000000001</v>
      </c>
      <c r="CJ34" s="77">
        <f t="shared" si="6"/>
        <v>1.7</v>
      </c>
      <c r="CK34" s="77">
        <f t="shared" si="6"/>
        <v>1.21</v>
      </c>
      <c r="CL34" s="77">
        <f t="shared" si="6"/>
        <v>48.838999999999999</v>
      </c>
      <c r="CM34" s="77">
        <f t="shared" si="6"/>
        <v>44.46</v>
      </c>
      <c r="CN34" s="77">
        <f t="shared" si="6"/>
        <v>35.540999999999997</v>
      </c>
      <c r="CO34" s="77">
        <f t="shared" si="6"/>
        <v>21.693999999999999</v>
      </c>
      <c r="CP34" s="77">
        <f t="shared" si="6"/>
        <v>50.3</v>
      </c>
      <c r="CQ34" s="77">
        <f t="shared" si="6"/>
        <v>27.454999999999998</v>
      </c>
      <c r="CR34" s="77">
        <f t="shared" si="6"/>
        <v>12.595000000000001</v>
      </c>
      <c r="CS34" s="77">
        <f t="shared" si="6"/>
        <v>16.507000000000001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1263.7157500000001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>
        <v>139.5</v>
      </c>
      <c r="C39" s="120">
        <v>198</v>
      </c>
      <c r="D39" s="120">
        <v>218.7</v>
      </c>
      <c r="E39" s="120">
        <v>207.4</v>
      </c>
      <c r="F39" s="120">
        <v>529.79999999999995</v>
      </c>
      <c r="G39" s="120">
        <v>552.5</v>
      </c>
      <c r="H39" s="120">
        <v>507.3</v>
      </c>
      <c r="I39" s="120">
        <v>508.9</v>
      </c>
      <c r="J39" s="120">
        <v>610.5</v>
      </c>
      <c r="K39" s="120">
        <v>599.5</v>
      </c>
      <c r="L39" s="120">
        <v>570.5</v>
      </c>
      <c r="M39" s="120">
        <v>604.29999999999995</v>
      </c>
      <c r="N39" s="120">
        <v>633.4</v>
      </c>
      <c r="O39" s="120">
        <v>626.70000000000005</v>
      </c>
      <c r="P39" s="120">
        <v>625.5</v>
      </c>
      <c r="Q39" s="120">
        <v>632</v>
      </c>
      <c r="R39" s="120">
        <v>477.8</v>
      </c>
      <c r="S39" s="120">
        <v>446.6</v>
      </c>
      <c r="T39" s="120">
        <v>447.2</v>
      </c>
      <c r="U39" s="120">
        <v>453</v>
      </c>
      <c r="V39" s="120">
        <v>284.3</v>
      </c>
      <c r="W39" s="120">
        <v>305.10000000000002</v>
      </c>
      <c r="X39" s="120">
        <v>286.5</v>
      </c>
      <c r="Y39" s="120">
        <v>284.39999999999998</v>
      </c>
      <c r="Z39" s="120">
        <v>94.8</v>
      </c>
      <c r="AA39" s="120">
        <v>128.30000000000001</v>
      </c>
      <c r="AB39" s="120">
        <v>126</v>
      </c>
      <c r="AC39" s="120">
        <v>146.5</v>
      </c>
      <c r="AD39" s="120">
        <v>245.9</v>
      </c>
      <c r="AE39" s="120">
        <v>190</v>
      </c>
      <c r="AF39" s="120">
        <v>225.5</v>
      </c>
      <c r="AG39" s="120">
        <v>178.9</v>
      </c>
      <c r="AH39" s="120">
        <v>202.5</v>
      </c>
      <c r="AI39" s="120">
        <v>31.6</v>
      </c>
      <c r="AJ39" s="120">
        <v>102</v>
      </c>
      <c r="AK39" s="120">
        <v>116.2</v>
      </c>
      <c r="AL39" s="120">
        <v>123.1</v>
      </c>
      <c r="AM39" s="120">
        <v>64.3</v>
      </c>
      <c r="AN39" s="120">
        <v>43.3</v>
      </c>
      <c r="AO39" s="120">
        <v>7</v>
      </c>
      <c r="AP39" s="120">
        <v>63.6</v>
      </c>
      <c r="AQ39" s="120">
        <v>33.5</v>
      </c>
      <c r="AR39" s="120">
        <v>28.8</v>
      </c>
      <c r="AS39" s="120">
        <v>7.9</v>
      </c>
      <c r="AT39" s="120">
        <v>18.8</v>
      </c>
      <c r="AU39" s="120">
        <v>11.1</v>
      </c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>
        <v>2.1</v>
      </c>
      <c r="BG39" s="120">
        <v>14.2</v>
      </c>
      <c r="BH39" s="120">
        <v>17.7</v>
      </c>
      <c r="BI39" s="120">
        <v>21.5</v>
      </c>
      <c r="BJ39" s="120">
        <v>40.5</v>
      </c>
      <c r="BK39" s="120">
        <v>154.19999999999999</v>
      </c>
      <c r="BL39" s="120"/>
      <c r="BM39" s="120">
        <v>80.599999999999994</v>
      </c>
      <c r="BN39" s="120"/>
      <c r="BO39" s="120"/>
      <c r="BP39" s="120">
        <v>118.3</v>
      </c>
      <c r="BQ39" s="120">
        <v>89.7</v>
      </c>
      <c r="BR39" s="120">
        <v>153.1</v>
      </c>
      <c r="BS39" s="120">
        <v>153.1</v>
      </c>
      <c r="BT39" s="120"/>
      <c r="BU39" s="120"/>
      <c r="BV39" s="120">
        <v>25.9</v>
      </c>
      <c r="BW39" s="120">
        <v>128.5</v>
      </c>
      <c r="BX39" s="120">
        <v>10.8</v>
      </c>
      <c r="BY39" s="120"/>
      <c r="BZ39" s="120"/>
      <c r="CA39" s="120"/>
      <c r="CB39" s="120"/>
      <c r="CC39" s="120"/>
      <c r="CD39" s="120"/>
      <c r="CE39" s="120"/>
      <c r="CF39" s="120"/>
      <c r="CG39" s="120"/>
      <c r="CH39" s="120">
        <v>120.3</v>
      </c>
      <c r="CI39" s="120">
        <v>46.6</v>
      </c>
      <c r="CJ39" s="120">
        <v>327.39999999999998</v>
      </c>
      <c r="CK39" s="120">
        <v>313.3</v>
      </c>
      <c r="CL39" s="120"/>
      <c r="CM39" s="120"/>
      <c r="CN39" s="120"/>
      <c r="CO39" s="120"/>
      <c r="CP39" s="120"/>
      <c r="CQ39" s="120"/>
      <c r="CR39" s="120">
        <v>8.3000000000000007</v>
      </c>
      <c r="CS39" s="120"/>
      <c r="CT39" s="122"/>
      <c r="CU39" s="122"/>
      <c r="CV39" s="122"/>
      <c r="CW39" s="121"/>
      <c r="CX39" s="97">
        <f t="array" ref="CX39">SUMPRODUCT(B39:CW39*0.25)</f>
        <v>3691.2749999999992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139.5</v>
      </c>
      <c r="C42" s="107">
        <f t="shared" ref="C42:BN42" si="7">SUM(C37:C41)</f>
        <v>198</v>
      </c>
      <c r="D42" s="107">
        <f t="shared" si="7"/>
        <v>218.7</v>
      </c>
      <c r="E42" s="107">
        <f t="shared" si="7"/>
        <v>207.4</v>
      </c>
      <c r="F42" s="107">
        <f t="shared" si="7"/>
        <v>529.79999999999995</v>
      </c>
      <c r="G42" s="107">
        <f t="shared" si="7"/>
        <v>552.5</v>
      </c>
      <c r="H42" s="107">
        <f t="shared" si="7"/>
        <v>507.3</v>
      </c>
      <c r="I42" s="107">
        <f t="shared" si="7"/>
        <v>508.9</v>
      </c>
      <c r="J42" s="107">
        <f t="shared" si="7"/>
        <v>610.5</v>
      </c>
      <c r="K42" s="107">
        <f t="shared" si="7"/>
        <v>599.5</v>
      </c>
      <c r="L42" s="107">
        <f t="shared" si="7"/>
        <v>570.5</v>
      </c>
      <c r="M42" s="107">
        <f t="shared" si="7"/>
        <v>604.29999999999995</v>
      </c>
      <c r="N42" s="107">
        <f t="shared" si="7"/>
        <v>633.4</v>
      </c>
      <c r="O42" s="107">
        <f t="shared" si="7"/>
        <v>626.70000000000005</v>
      </c>
      <c r="P42" s="107">
        <f t="shared" si="7"/>
        <v>625.5</v>
      </c>
      <c r="Q42" s="107">
        <f t="shared" si="7"/>
        <v>632</v>
      </c>
      <c r="R42" s="107">
        <f t="shared" si="7"/>
        <v>477.8</v>
      </c>
      <c r="S42" s="107">
        <f t="shared" si="7"/>
        <v>446.6</v>
      </c>
      <c r="T42" s="107">
        <f t="shared" si="7"/>
        <v>447.2</v>
      </c>
      <c r="U42" s="107">
        <f t="shared" si="7"/>
        <v>453</v>
      </c>
      <c r="V42" s="107">
        <f t="shared" si="7"/>
        <v>284.3</v>
      </c>
      <c r="W42" s="107">
        <f t="shared" si="7"/>
        <v>305.10000000000002</v>
      </c>
      <c r="X42" s="107">
        <f t="shared" si="7"/>
        <v>286.5</v>
      </c>
      <c r="Y42" s="107">
        <f t="shared" si="7"/>
        <v>284.39999999999998</v>
      </c>
      <c r="Z42" s="107">
        <f t="shared" si="7"/>
        <v>94.8</v>
      </c>
      <c r="AA42" s="107">
        <f t="shared" si="7"/>
        <v>128.30000000000001</v>
      </c>
      <c r="AB42" s="107">
        <f t="shared" si="7"/>
        <v>126</v>
      </c>
      <c r="AC42" s="107">
        <f t="shared" si="7"/>
        <v>146.5</v>
      </c>
      <c r="AD42" s="107">
        <f t="shared" si="7"/>
        <v>245.9</v>
      </c>
      <c r="AE42" s="107">
        <f t="shared" si="7"/>
        <v>190</v>
      </c>
      <c r="AF42" s="107">
        <f t="shared" si="7"/>
        <v>225.5</v>
      </c>
      <c r="AG42" s="107">
        <f t="shared" si="7"/>
        <v>178.9</v>
      </c>
      <c r="AH42" s="107">
        <f t="shared" si="7"/>
        <v>202.5</v>
      </c>
      <c r="AI42" s="107">
        <f t="shared" si="7"/>
        <v>31.6</v>
      </c>
      <c r="AJ42" s="107">
        <f t="shared" si="7"/>
        <v>102</v>
      </c>
      <c r="AK42" s="107">
        <f t="shared" si="7"/>
        <v>116.2</v>
      </c>
      <c r="AL42" s="107">
        <f t="shared" si="7"/>
        <v>123.1</v>
      </c>
      <c r="AM42" s="107">
        <f t="shared" si="7"/>
        <v>64.3</v>
      </c>
      <c r="AN42" s="107">
        <f t="shared" si="7"/>
        <v>43.3</v>
      </c>
      <c r="AO42" s="107">
        <f t="shared" si="7"/>
        <v>7</v>
      </c>
      <c r="AP42" s="107">
        <f t="shared" si="7"/>
        <v>63.6</v>
      </c>
      <c r="AQ42" s="107">
        <f t="shared" si="7"/>
        <v>33.5</v>
      </c>
      <c r="AR42" s="107">
        <f t="shared" si="7"/>
        <v>28.8</v>
      </c>
      <c r="AS42" s="107">
        <f t="shared" si="7"/>
        <v>7.9</v>
      </c>
      <c r="AT42" s="107">
        <f t="shared" si="7"/>
        <v>18.8</v>
      </c>
      <c r="AU42" s="107">
        <f t="shared" si="7"/>
        <v>11.1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2.1</v>
      </c>
      <c r="BG42" s="107">
        <f t="shared" si="7"/>
        <v>14.2</v>
      </c>
      <c r="BH42" s="107">
        <f t="shared" si="7"/>
        <v>17.7</v>
      </c>
      <c r="BI42" s="107">
        <f t="shared" si="7"/>
        <v>21.5</v>
      </c>
      <c r="BJ42" s="107">
        <f t="shared" si="7"/>
        <v>40.5</v>
      </c>
      <c r="BK42" s="107">
        <f t="shared" si="7"/>
        <v>154.19999999999999</v>
      </c>
      <c r="BL42" s="107">
        <f t="shared" si="7"/>
        <v>0</v>
      </c>
      <c r="BM42" s="107">
        <f t="shared" si="7"/>
        <v>80.599999999999994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118.3</v>
      </c>
      <c r="BQ42" s="107">
        <f t="shared" si="8"/>
        <v>89.7</v>
      </c>
      <c r="BR42" s="107">
        <f t="shared" si="8"/>
        <v>153.1</v>
      </c>
      <c r="BS42" s="107">
        <f t="shared" si="8"/>
        <v>153.1</v>
      </c>
      <c r="BT42" s="107">
        <f t="shared" si="8"/>
        <v>0</v>
      </c>
      <c r="BU42" s="107">
        <f t="shared" si="8"/>
        <v>0</v>
      </c>
      <c r="BV42" s="107">
        <f t="shared" si="8"/>
        <v>25.9</v>
      </c>
      <c r="BW42" s="107">
        <f t="shared" si="8"/>
        <v>128.5</v>
      </c>
      <c r="BX42" s="107">
        <f t="shared" si="8"/>
        <v>10.8</v>
      </c>
      <c r="BY42" s="107">
        <f t="shared" si="8"/>
        <v>0</v>
      </c>
      <c r="BZ42" s="107">
        <f t="shared" si="8"/>
        <v>0</v>
      </c>
      <c r="CA42" s="107">
        <f t="shared" si="8"/>
        <v>0</v>
      </c>
      <c r="CB42" s="107">
        <f t="shared" si="8"/>
        <v>0</v>
      </c>
      <c r="CC42" s="107">
        <f t="shared" si="8"/>
        <v>0</v>
      </c>
      <c r="CD42" s="107">
        <f t="shared" si="8"/>
        <v>0</v>
      </c>
      <c r="CE42" s="107">
        <f t="shared" si="8"/>
        <v>0</v>
      </c>
      <c r="CF42" s="107">
        <f t="shared" si="8"/>
        <v>0</v>
      </c>
      <c r="CG42" s="107">
        <f t="shared" si="8"/>
        <v>0</v>
      </c>
      <c r="CH42" s="107">
        <f t="shared" si="8"/>
        <v>120.3</v>
      </c>
      <c r="CI42" s="107">
        <f t="shared" si="8"/>
        <v>46.6</v>
      </c>
      <c r="CJ42" s="107">
        <f t="shared" si="8"/>
        <v>327.39999999999998</v>
      </c>
      <c r="CK42" s="107">
        <f t="shared" si="8"/>
        <v>313.3</v>
      </c>
      <c r="CL42" s="107">
        <f t="shared" si="8"/>
        <v>0</v>
      </c>
      <c r="CM42" s="107">
        <f t="shared" si="8"/>
        <v>0</v>
      </c>
      <c r="CN42" s="107">
        <f t="shared" si="8"/>
        <v>0</v>
      </c>
      <c r="CO42" s="107">
        <f t="shared" si="8"/>
        <v>0</v>
      </c>
      <c r="CP42" s="107">
        <f t="shared" si="8"/>
        <v>0</v>
      </c>
      <c r="CQ42" s="107">
        <f t="shared" si="8"/>
        <v>0</v>
      </c>
      <c r="CR42" s="107">
        <f t="shared" si="8"/>
        <v>8.3000000000000007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3691.2749999999992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139.5</v>
      </c>
      <c r="C47" s="120">
        <v>198</v>
      </c>
      <c r="D47" s="120">
        <v>218.7</v>
      </c>
      <c r="E47" s="120">
        <v>207.4</v>
      </c>
      <c r="F47" s="120">
        <v>529.79999999999995</v>
      </c>
      <c r="G47" s="120">
        <v>552.5</v>
      </c>
      <c r="H47" s="120">
        <v>507.3</v>
      </c>
      <c r="I47" s="120">
        <v>508.9</v>
      </c>
      <c r="J47" s="120">
        <v>610.5</v>
      </c>
      <c r="K47" s="120">
        <v>599.5</v>
      </c>
      <c r="L47" s="120">
        <v>570.5</v>
      </c>
      <c r="M47" s="120">
        <v>604.29999999999995</v>
      </c>
      <c r="N47" s="120">
        <v>633.4</v>
      </c>
      <c r="O47" s="120">
        <v>626.70000000000005</v>
      </c>
      <c r="P47" s="120">
        <v>625.5</v>
      </c>
      <c r="Q47" s="120">
        <v>632</v>
      </c>
      <c r="R47" s="120">
        <v>477.8</v>
      </c>
      <c r="S47" s="120">
        <v>446.6</v>
      </c>
      <c r="T47" s="120">
        <v>447.2</v>
      </c>
      <c r="U47" s="120">
        <v>453</v>
      </c>
      <c r="V47" s="120">
        <v>284.3</v>
      </c>
      <c r="W47" s="120">
        <v>305.10000000000002</v>
      </c>
      <c r="X47" s="120">
        <v>286.5</v>
      </c>
      <c r="Y47" s="120">
        <v>284.39999999999998</v>
      </c>
      <c r="Z47" s="120">
        <v>94.8</v>
      </c>
      <c r="AA47" s="120">
        <v>128.30000000000001</v>
      </c>
      <c r="AB47" s="120">
        <v>126</v>
      </c>
      <c r="AC47" s="120">
        <v>146.5</v>
      </c>
      <c r="AD47" s="120">
        <v>245.9</v>
      </c>
      <c r="AE47" s="120">
        <v>190</v>
      </c>
      <c r="AF47" s="120">
        <v>225.5</v>
      </c>
      <c r="AG47" s="120">
        <v>178.9</v>
      </c>
      <c r="AH47" s="120">
        <v>202.5</v>
      </c>
      <c r="AI47" s="120">
        <v>31.6</v>
      </c>
      <c r="AJ47" s="120">
        <v>102</v>
      </c>
      <c r="AK47" s="120">
        <v>116.2</v>
      </c>
      <c r="AL47" s="120">
        <v>123.1</v>
      </c>
      <c r="AM47" s="120">
        <v>64.3</v>
      </c>
      <c r="AN47" s="120">
        <v>43.3</v>
      </c>
      <c r="AO47" s="120">
        <v>7</v>
      </c>
      <c r="AP47" s="120">
        <v>63.6</v>
      </c>
      <c r="AQ47" s="120">
        <v>33.5</v>
      </c>
      <c r="AR47" s="120">
        <v>28.8</v>
      </c>
      <c r="AS47" s="120">
        <v>7.9</v>
      </c>
      <c r="AT47" s="120">
        <v>18.8</v>
      </c>
      <c r="AU47" s="120">
        <v>11.1</v>
      </c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>
        <v>2.1</v>
      </c>
      <c r="BG47" s="120">
        <v>14.2</v>
      </c>
      <c r="BH47" s="120">
        <v>17.7</v>
      </c>
      <c r="BI47" s="120">
        <v>21.5</v>
      </c>
      <c r="BJ47" s="120">
        <v>40.5</v>
      </c>
      <c r="BK47" s="120">
        <v>154.19999999999999</v>
      </c>
      <c r="BL47" s="120"/>
      <c r="BM47" s="120">
        <v>80.599999999999994</v>
      </c>
      <c r="BN47" s="120"/>
      <c r="BO47" s="120"/>
      <c r="BP47" s="120">
        <v>118.3</v>
      </c>
      <c r="BQ47" s="120">
        <v>89.7</v>
      </c>
      <c r="BR47" s="120">
        <v>153.1</v>
      </c>
      <c r="BS47" s="120">
        <v>153.1</v>
      </c>
      <c r="BT47" s="120"/>
      <c r="BU47" s="120"/>
      <c r="BV47" s="120">
        <v>25.9</v>
      </c>
      <c r="BW47" s="120">
        <v>128.5</v>
      </c>
      <c r="BX47" s="120">
        <v>10.8</v>
      </c>
      <c r="BY47" s="120"/>
      <c r="BZ47" s="120"/>
      <c r="CA47" s="120"/>
      <c r="CB47" s="120"/>
      <c r="CC47" s="120"/>
      <c r="CD47" s="120"/>
      <c r="CE47" s="120"/>
      <c r="CF47" s="120"/>
      <c r="CG47" s="120"/>
      <c r="CH47" s="120">
        <v>120.3</v>
      </c>
      <c r="CI47" s="120">
        <v>46.6</v>
      </c>
      <c r="CJ47" s="120">
        <v>327.39999999999998</v>
      </c>
      <c r="CK47" s="120">
        <v>313.3</v>
      </c>
      <c r="CL47" s="120"/>
      <c r="CM47" s="120"/>
      <c r="CN47" s="120"/>
      <c r="CO47" s="120"/>
      <c r="CP47" s="120"/>
      <c r="CQ47" s="120"/>
      <c r="CR47" s="120">
        <v>8.3000000000000007</v>
      </c>
      <c r="CS47" s="120"/>
      <c r="CT47" s="122"/>
      <c r="CU47" s="122"/>
      <c r="CV47" s="122"/>
      <c r="CW47" s="121"/>
      <c r="CX47" s="97">
        <f t="array" ref="CX47">SUMPRODUCT(B47:CW47*0.25)</f>
        <v>3691.2749999999992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139.5</v>
      </c>
      <c r="C51" s="107">
        <f t="shared" ref="C51:BN51" si="9">SUM(C45:C50)</f>
        <v>198</v>
      </c>
      <c r="D51" s="107">
        <f t="shared" si="9"/>
        <v>218.7</v>
      </c>
      <c r="E51" s="107">
        <f t="shared" si="9"/>
        <v>207.4</v>
      </c>
      <c r="F51" s="107">
        <f t="shared" si="9"/>
        <v>529.79999999999995</v>
      </c>
      <c r="G51" s="107">
        <f t="shared" si="9"/>
        <v>552.5</v>
      </c>
      <c r="H51" s="107">
        <f t="shared" si="9"/>
        <v>507.3</v>
      </c>
      <c r="I51" s="107">
        <f t="shared" si="9"/>
        <v>508.9</v>
      </c>
      <c r="J51" s="107">
        <f t="shared" si="9"/>
        <v>610.5</v>
      </c>
      <c r="K51" s="107">
        <f t="shared" si="9"/>
        <v>599.5</v>
      </c>
      <c r="L51" s="107">
        <f t="shared" si="9"/>
        <v>570.5</v>
      </c>
      <c r="M51" s="107">
        <f t="shared" si="9"/>
        <v>604.29999999999995</v>
      </c>
      <c r="N51" s="107">
        <f t="shared" si="9"/>
        <v>633.4</v>
      </c>
      <c r="O51" s="107">
        <f t="shared" si="9"/>
        <v>626.70000000000005</v>
      </c>
      <c r="P51" s="107">
        <f t="shared" si="9"/>
        <v>625.5</v>
      </c>
      <c r="Q51" s="107">
        <f t="shared" si="9"/>
        <v>632</v>
      </c>
      <c r="R51" s="107">
        <f t="shared" si="9"/>
        <v>477.8</v>
      </c>
      <c r="S51" s="107">
        <f t="shared" si="9"/>
        <v>446.6</v>
      </c>
      <c r="T51" s="107">
        <f t="shared" si="9"/>
        <v>447.2</v>
      </c>
      <c r="U51" s="107">
        <f t="shared" si="9"/>
        <v>453</v>
      </c>
      <c r="V51" s="107">
        <f t="shared" si="9"/>
        <v>284.3</v>
      </c>
      <c r="W51" s="107">
        <f t="shared" si="9"/>
        <v>305.10000000000002</v>
      </c>
      <c r="X51" s="107">
        <f t="shared" si="9"/>
        <v>286.5</v>
      </c>
      <c r="Y51" s="107">
        <f t="shared" si="9"/>
        <v>284.39999999999998</v>
      </c>
      <c r="Z51" s="107">
        <f t="shared" si="9"/>
        <v>94.8</v>
      </c>
      <c r="AA51" s="107">
        <f t="shared" si="9"/>
        <v>128.30000000000001</v>
      </c>
      <c r="AB51" s="107">
        <f t="shared" si="9"/>
        <v>126</v>
      </c>
      <c r="AC51" s="107">
        <f t="shared" si="9"/>
        <v>146.5</v>
      </c>
      <c r="AD51" s="107">
        <f t="shared" si="9"/>
        <v>245.9</v>
      </c>
      <c r="AE51" s="107">
        <f t="shared" si="9"/>
        <v>190</v>
      </c>
      <c r="AF51" s="107">
        <f t="shared" si="9"/>
        <v>225.5</v>
      </c>
      <c r="AG51" s="107">
        <f t="shared" si="9"/>
        <v>178.9</v>
      </c>
      <c r="AH51" s="107">
        <f t="shared" si="9"/>
        <v>202.5</v>
      </c>
      <c r="AI51" s="107">
        <f t="shared" si="9"/>
        <v>31.6</v>
      </c>
      <c r="AJ51" s="107">
        <f t="shared" si="9"/>
        <v>102</v>
      </c>
      <c r="AK51" s="107">
        <f t="shared" si="9"/>
        <v>116.2</v>
      </c>
      <c r="AL51" s="107">
        <f t="shared" si="9"/>
        <v>123.1</v>
      </c>
      <c r="AM51" s="107">
        <f t="shared" si="9"/>
        <v>64.3</v>
      </c>
      <c r="AN51" s="107">
        <f t="shared" si="9"/>
        <v>43.3</v>
      </c>
      <c r="AO51" s="107">
        <f t="shared" si="9"/>
        <v>7</v>
      </c>
      <c r="AP51" s="107">
        <f t="shared" si="9"/>
        <v>63.6</v>
      </c>
      <c r="AQ51" s="107">
        <f t="shared" si="9"/>
        <v>33.5</v>
      </c>
      <c r="AR51" s="107">
        <f t="shared" si="9"/>
        <v>28.8</v>
      </c>
      <c r="AS51" s="107">
        <f t="shared" si="9"/>
        <v>7.9</v>
      </c>
      <c r="AT51" s="107">
        <f t="shared" si="9"/>
        <v>18.8</v>
      </c>
      <c r="AU51" s="107">
        <f t="shared" si="9"/>
        <v>11.1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2.1</v>
      </c>
      <c r="BG51" s="107">
        <f t="shared" si="9"/>
        <v>14.2</v>
      </c>
      <c r="BH51" s="107">
        <f t="shared" si="9"/>
        <v>17.7</v>
      </c>
      <c r="BI51" s="107">
        <f t="shared" si="9"/>
        <v>21.5</v>
      </c>
      <c r="BJ51" s="107">
        <f t="shared" si="9"/>
        <v>40.5</v>
      </c>
      <c r="BK51" s="107">
        <f t="shared" si="9"/>
        <v>154.19999999999999</v>
      </c>
      <c r="BL51" s="107">
        <f t="shared" si="9"/>
        <v>0</v>
      </c>
      <c r="BM51" s="107">
        <f t="shared" si="9"/>
        <v>80.599999999999994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118.3</v>
      </c>
      <c r="BQ51" s="107">
        <f t="shared" si="10"/>
        <v>89.7</v>
      </c>
      <c r="BR51" s="107">
        <f t="shared" si="10"/>
        <v>153.1</v>
      </c>
      <c r="BS51" s="107">
        <f t="shared" si="10"/>
        <v>153.1</v>
      </c>
      <c r="BT51" s="107">
        <f t="shared" si="10"/>
        <v>0</v>
      </c>
      <c r="BU51" s="107">
        <f t="shared" si="10"/>
        <v>0</v>
      </c>
      <c r="BV51" s="107">
        <f t="shared" si="10"/>
        <v>25.9</v>
      </c>
      <c r="BW51" s="107">
        <f t="shared" si="10"/>
        <v>128.5</v>
      </c>
      <c r="BX51" s="107">
        <f t="shared" si="10"/>
        <v>10.8</v>
      </c>
      <c r="BY51" s="107">
        <f t="shared" si="10"/>
        <v>0</v>
      </c>
      <c r="BZ51" s="107">
        <f t="shared" si="10"/>
        <v>0</v>
      </c>
      <c r="CA51" s="107">
        <f t="shared" si="10"/>
        <v>0</v>
      </c>
      <c r="CB51" s="107">
        <f t="shared" si="10"/>
        <v>0</v>
      </c>
      <c r="CC51" s="107">
        <f t="shared" si="10"/>
        <v>0</v>
      </c>
      <c r="CD51" s="107">
        <f t="shared" si="10"/>
        <v>0</v>
      </c>
      <c r="CE51" s="107">
        <f t="shared" si="10"/>
        <v>0</v>
      </c>
      <c r="CF51" s="107">
        <f t="shared" si="10"/>
        <v>0</v>
      </c>
      <c r="CG51" s="107">
        <f t="shared" si="10"/>
        <v>0</v>
      </c>
      <c r="CH51" s="107">
        <f t="shared" si="10"/>
        <v>120.3</v>
      </c>
      <c r="CI51" s="107">
        <f t="shared" si="10"/>
        <v>46.6</v>
      </c>
      <c r="CJ51" s="107">
        <f t="shared" si="10"/>
        <v>327.39999999999998</v>
      </c>
      <c r="CK51" s="107">
        <f t="shared" si="10"/>
        <v>313.3</v>
      </c>
      <c r="CL51" s="107">
        <f t="shared" si="10"/>
        <v>0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0</v>
      </c>
      <c r="CQ51" s="107">
        <f t="shared" si="10"/>
        <v>0</v>
      </c>
      <c r="CR51" s="107">
        <f t="shared" si="10"/>
        <v>8.3000000000000007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3691.2749999999992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139.5</v>
      </c>
      <c r="C54" s="107">
        <f t="shared" ref="C54:BN54" si="13">C18+C28+C42</f>
        <v>199.601</v>
      </c>
      <c r="D54" s="107">
        <f t="shared" si="13"/>
        <v>218.7</v>
      </c>
      <c r="E54" s="107">
        <f t="shared" si="13"/>
        <v>208.06700000000001</v>
      </c>
      <c r="F54" s="107">
        <f t="shared" si="13"/>
        <v>609.79999999999995</v>
      </c>
      <c r="G54" s="107">
        <f t="shared" si="13"/>
        <v>609.76300000000003</v>
      </c>
      <c r="H54" s="107">
        <f t="shared" si="13"/>
        <v>608.322</v>
      </c>
      <c r="I54" s="107">
        <f t="shared" si="13"/>
        <v>608.35</v>
      </c>
      <c r="J54" s="107">
        <f t="shared" si="13"/>
        <v>683.072</v>
      </c>
      <c r="K54" s="107">
        <f t="shared" si="13"/>
        <v>682.79600000000005</v>
      </c>
      <c r="L54" s="107">
        <f t="shared" si="13"/>
        <v>681.899</v>
      </c>
      <c r="M54" s="107">
        <f t="shared" si="13"/>
        <v>697.52099999999996</v>
      </c>
      <c r="N54" s="107">
        <f t="shared" si="13"/>
        <v>725.90599999999995</v>
      </c>
      <c r="O54" s="107">
        <f t="shared" si="13"/>
        <v>716.08400000000006</v>
      </c>
      <c r="P54" s="107">
        <f t="shared" si="13"/>
        <v>716.07399999999996</v>
      </c>
      <c r="Q54" s="107">
        <f t="shared" si="13"/>
        <v>716.12</v>
      </c>
      <c r="R54" s="107">
        <f t="shared" si="13"/>
        <v>521.38400000000001</v>
      </c>
      <c r="S54" s="107">
        <f t="shared" si="13"/>
        <v>521.34100000000001</v>
      </c>
      <c r="T54" s="107">
        <f t="shared" si="13"/>
        <v>521.30999999999995</v>
      </c>
      <c r="U54" s="107">
        <f t="shared" si="13"/>
        <v>521.37400000000002</v>
      </c>
      <c r="V54" s="107">
        <f t="shared" si="13"/>
        <v>311.5</v>
      </c>
      <c r="W54" s="107">
        <f t="shared" si="13"/>
        <v>319.41000000000003</v>
      </c>
      <c r="X54" s="107">
        <f t="shared" si="13"/>
        <v>317.85199999999998</v>
      </c>
      <c r="Y54" s="107">
        <f t="shared" si="13"/>
        <v>317.74</v>
      </c>
      <c r="Z54" s="107">
        <f t="shared" si="13"/>
        <v>149.57499999999999</v>
      </c>
      <c r="AA54" s="107">
        <f t="shared" si="13"/>
        <v>157.566</v>
      </c>
      <c r="AB54" s="107">
        <f t="shared" si="13"/>
        <v>153.083</v>
      </c>
      <c r="AC54" s="107">
        <f t="shared" si="13"/>
        <v>170.36699999999999</v>
      </c>
      <c r="AD54" s="107">
        <f t="shared" si="13"/>
        <v>303.44900000000001</v>
      </c>
      <c r="AE54" s="107">
        <f t="shared" si="13"/>
        <v>325.892</v>
      </c>
      <c r="AF54" s="107">
        <f t="shared" si="13"/>
        <v>325.54200000000003</v>
      </c>
      <c r="AG54" s="107">
        <f t="shared" si="13"/>
        <v>245.31200000000001</v>
      </c>
      <c r="AH54" s="107">
        <f t="shared" si="13"/>
        <v>202.613</v>
      </c>
      <c r="AI54" s="107">
        <f t="shared" si="13"/>
        <v>135.179</v>
      </c>
      <c r="AJ54" s="107">
        <f t="shared" si="13"/>
        <v>164.71199999999999</v>
      </c>
      <c r="AK54" s="107">
        <f t="shared" si="13"/>
        <v>179.196</v>
      </c>
      <c r="AL54" s="107">
        <f t="shared" si="13"/>
        <v>160.04999999999998</v>
      </c>
      <c r="AM54" s="107">
        <f t="shared" si="13"/>
        <v>165.477</v>
      </c>
      <c r="AN54" s="107">
        <f t="shared" si="13"/>
        <v>178.50200000000001</v>
      </c>
      <c r="AO54" s="107">
        <f t="shared" si="13"/>
        <v>164.38</v>
      </c>
      <c r="AP54" s="107">
        <f t="shared" si="13"/>
        <v>107.779</v>
      </c>
      <c r="AQ54" s="107">
        <f t="shared" si="13"/>
        <v>53.828000000000003</v>
      </c>
      <c r="AR54" s="107">
        <f t="shared" si="13"/>
        <v>67.926000000000002</v>
      </c>
      <c r="AS54" s="107">
        <f t="shared" si="13"/>
        <v>63.985000000000007</v>
      </c>
      <c r="AT54" s="107">
        <f t="shared" si="13"/>
        <v>75.283000000000001</v>
      </c>
      <c r="AU54" s="107">
        <f t="shared" si="13"/>
        <v>78.738</v>
      </c>
      <c r="AV54" s="107">
        <f t="shared" si="13"/>
        <v>78.076000000000008</v>
      </c>
      <c r="AW54" s="107">
        <f t="shared" si="13"/>
        <v>86.49499999999999</v>
      </c>
      <c r="AX54" s="107">
        <f t="shared" si="13"/>
        <v>75.253</v>
      </c>
      <c r="AY54" s="107">
        <f t="shared" si="13"/>
        <v>60.25200000000001</v>
      </c>
      <c r="AZ54" s="107">
        <f t="shared" si="13"/>
        <v>54.476000000000006</v>
      </c>
      <c r="BA54" s="107">
        <f t="shared" si="13"/>
        <v>70.881</v>
      </c>
      <c r="BB54" s="107">
        <f t="shared" si="13"/>
        <v>47.756999999999998</v>
      </c>
      <c r="BC54" s="107">
        <f t="shared" si="13"/>
        <v>61.682000000000002</v>
      </c>
      <c r="BD54" s="107">
        <f t="shared" si="13"/>
        <v>68.552000000000007</v>
      </c>
      <c r="BE54" s="107">
        <f t="shared" si="13"/>
        <v>67.539999999999992</v>
      </c>
      <c r="BF54" s="107">
        <f t="shared" si="13"/>
        <v>36.136000000000003</v>
      </c>
      <c r="BG54" s="107">
        <f t="shared" si="13"/>
        <v>62.59</v>
      </c>
      <c r="BH54" s="107">
        <f t="shared" si="13"/>
        <v>58.695999999999998</v>
      </c>
      <c r="BI54" s="107">
        <f t="shared" si="13"/>
        <v>65.275000000000006</v>
      </c>
      <c r="BJ54" s="107">
        <f t="shared" si="13"/>
        <v>42.92</v>
      </c>
      <c r="BK54" s="107">
        <f t="shared" si="13"/>
        <v>156.04</v>
      </c>
      <c r="BL54" s="107">
        <f t="shared" si="13"/>
        <v>49.02</v>
      </c>
      <c r="BM54" s="107">
        <f t="shared" si="13"/>
        <v>81.44</v>
      </c>
      <c r="BN54" s="107">
        <f t="shared" si="13"/>
        <v>75.510999999999996</v>
      </c>
      <c r="BO54" s="107">
        <f t="shared" ref="BO54:CX54" si="14">BO18+BO28+BO42</f>
        <v>78.170999999999992</v>
      </c>
      <c r="BP54" s="107">
        <f t="shared" si="14"/>
        <v>125.676</v>
      </c>
      <c r="BQ54" s="107">
        <f t="shared" si="14"/>
        <v>90.54</v>
      </c>
      <c r="BR54" s="107">
        <f t="shared" si="14"/>
        <v>155.07900000000001</v>
      </c>
      <c r="BS54" s="107">
        <f t="shared" si="14"/>
        <v>171.822</v>
      </c>
      <c r="BT54" s="107">
        <f t="shared" si="14"/>
        <v>38.445999999999998</v>
      </c>
      <c r="BU54" s="107">
        <f t="shared" si="14"/>
        <v>28.224999999999994</v>
      </c>
      <c r="BV54" s="107">
        <f t="shared" si="14"/>
        <v>82.14</v>
      </c>
      <c r="BW54" s="107">
        <f t="shared" si="14"/>
        <v>128.5</v>
      </c>
      <c r="BX54" s="107">
        <f t="shared" si="14"/>
        <v>83.777000000000001</v>
      </c>
      <c r="BY54" s="107">
        <f t="shared" si="14"/>
        <v>85.280999999999992</v>
      </c>
      <c r="BZ54" s="107">
        <f t="shared" si="14"/>
        <v>58.287000000000006</v>
      </c>
      <c r="CA54" s="107">
        <f t="shared" si="14"/>
        <v>57.23</v>
      </c>
      <c r="CB54" s="107">
        <f t="shared" si="14"/>
        <v>60.231999999999999</v>
      </c>
      <c r="CC54" s="107">
        <f t="shared" si="14"/>
        <v>45.274999999999999</v>
      </c>
      <c r="CD54" s="107">
        <f t="shared" si="14"/>
        <v>39.139000000000003</v>
      </c>
      <c r="CE54" s="107">
        <f t="shared" si="14"/>
        <v>45.522999999999996</v>
      </c>
      <c r="CF54" s="107">
        <f t="shared" si="14"/>
        <v>45.107999999999997</v>
      </c>
      <c r="CG54" s="107">
        <f t="shared" si="14"/>
        <v>45.927</v>
      </c>
      <c r="CH54" s="107">
        <f t="shared" si="14"/>
        <v>177.03100000000001</v>
      </c>
      <c r="CI54" s="107">
        <f t="shared" si="14"/>
        <v>168.74099999999999</v>
      </c>
      <c r="CJ54" s="107">
        <f t="shared" si="14"/>
        <v>329.09999999999997</v>
      </c>
      <c r="CK54" s="107">
        <f t="shared" si="14"/>
        <v>314.51</v>
      </c>
      <c r="CL54" s="107">
        <f t="shared" si="14"/>
        <v>48.838999999999999</v>
      </c>
      <c r="CM54" s="107">
        <f t="shared" si="14"/>
        <v>44.459999999999994</v>
      </c>
      <c r="CN54" s="107">
        <f t="shared" si="14"/>
        <v>35.540999999999997</v>
      </c>
      <c r="CO54" s="107">
        <f t="shared" si="14"/>
        <v>21.693999999999999</v>
      </c>
      <c r="CP54" s="107">
        <f t="shared" si="14"/>
        <v>50.3</v>
      </c>
      <c r="CQ54" s="107">
        <f t="shared" si="14"/>
        <v>27.454999999999998</v>
      </c>
      <c r="CR54" s="107">
        <f t="shared" si="14"/>
        <v>20.895</v>
      </c>
      <c r="CS54" s="107">
        <f t="shared" si="14"/>
        <v>16.506999999999998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4954.990749999999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46286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139.46</v>
      </c>
      <c r="C5" s="25">
        <v>199.63</v>
      </c>
      <c r="D5" s="25">
        <v>218.726</v>
      </c>
      <c r="E5" s="25">
        <v>208.08600000000001</v>
      </c>
      <c r="F5" s="25">
        <v>609.77</v>
      </c>
      <c r="G5" s="25">
        <v>609.79999999999995</v>
      </c>
      <c r="H5" s="25">
        <v>608.29999999999995</v>
      </c>
      <c r="I5" s="25">
        <v>608.38400000000001</v>
      </c>
      <c r="J5" s="25">
        <v>683.08</v>
      </c>
      <c r="K5" s="25">
        <v>682.82</v>
      </c>
      <c r="L5" s="25">
        <v>681.91800000000001</v>
      </c>
      <c r="M5" s="25">
        <v>697.60699999999997</v>
      </c>
      <c r="N5" s="25">
        <v>725.87099999999998</v>
      </c>
      <c r="O5" s="25">
        <v>716.12</v>
      </c>
      <c r="P5" s="25">
        <v>716.12</v>
      </c>
      <c r="Q5" s="25">
        <v>716.12</v>
      </c>
      <c r="R5" s="25">
        <v>521.37</v>
      </c>
      <c r="S5" s="25">
        <v>521.35</v>
      </c>
      <c r="T5" s="25">
        <v>521.34100000000001</v>
      </c>
      <c r="U5" s="25">
        <v>521.33900000000006</v>
      </c>
      <c r="V5" s="25">
        <v>311.553</v>
      </c>
      <c r="W5" s="25">
        <v>319.45400000000001</v>
      </c>
      <c r="X5" s="25">
        <v>317.887</v>
      </c>
      <c r="Y5" s="25">
        <v>317.73700000000002</v>
      </c>
      <c r="Z5" s="25">
        <v>149.571</v>
      </c>
      <c r="AA5" s="25">
        <v>157.602</v>
      </c>
      <c r="AB5" s="25">
        <v>153.07900000000001</v>
      </c>
      <c r="AC5" s="25">
        <v>170.31399999999999</v>
      </c>
      <c r="AD5" s="25">
        <v>303.48899999999998</v>
      </c>
      <c r="AE5" s="25">
        <v>325.88799999999998</v>
      </c>
      <c r="AF5" s="25">
        <v>325.50900000000001</v>
      </c>
      <c r="AG5" s="25">
        <v>245.30099999999999</v>
      </c>
      <c r="AH5" s="25">
        <v>202.58500000000001</v>
      </c>
      <c r="AI5" s="25">
        <v>135.179</v>
      </c>
      <c r="AJ5" s="25">
        <v>164.75899999999999</v>
      </c>
      <c r="AK5" s="25">
        <v>179.14699999999999</v>
      </c>
      <c r="AL5" s="25">
        <v>160.07499999999999</v>
      </c>
      <c r="AM5" s="25">
        <v>165.49600000000001</v>
      </c>
      <c r="AN5" s="25">
        <v>178.51900000000001</v>
      </c>
      <c r="AO5" s="25">
        <v>164.33199999999999</v>
      </c>
      <c r="AP5" s="25">
        <v>107.773</v>
      </c>
      <c r="AQ5" s="25">
        <v>53.808999999999997</v>
      </c>
      <c r="AR5" s="25">
        <v>67.921999999999997</v>
      </c>
      <c r="AS5" s="25">
        <v>64.033000000000001</v>
      </c>
      <c r="AT5" s="25">
        <v>75.239999999999995</v>
      </c>
      <c r="AU5" s="25">
        <v>78.730999999999995</v>
      </c>
      <c r="AV5" s="25">
        <v>78.076999999999998</v>
      </c>
      <c r="AW5" s="25">
        <v>86.533000000000001</v>
      </c>
      <c r="AX5" s="25">
        <v>75.224000000000004</v>
      </c>
      <c r="AY5" s="25">
        <v>60.298999999999999</v>
      </c>
      <c r="AZ5" s="25">
        <v>54.475000000000001</v>
      </c>
      <c r="BA5" s="25">
        <v>70.882999999999996</v>
      </c>
      <c r="BB5" s="25">
        <v>47.774000000000001</v>
      </c>
      <c r="BC5" s="25">
        <v>61.695</v>
      </c>
      <c r="BD5" s="25">
        <v>68.525000000000006</v>
      </c>
      <c r="BE5" s="25">
        <v>67.534000000000006</v>
      </c>
      <c r="BF5" s="25">
        <v>36.094999999999999</v>
      </c>
      <c r="BG5" s="25">
        <v>62.613999999999997</v>
      </c>
      <c r="BH5" s="25">
        <v>58.74</v>
      </c>
      <c r="BI5" s="25">
        <v>65.313000000000002</v>
      </c>
      <c r="BJ5" s="25">
        <v>42.91</v>
      </c>
      <c r="BK5" s="25">
        <v>156.04900000000001</v>
      </c>
      <c r="BL5" s="25">
        <v>49.02</v>
      </c>
      <c r="BM5" s="25">
        <v>81.44</v>
      </c>
      <c r="BN5" s="25">
        <v>75.53</v>
      </c>
      <c r="BO5" s="25">
        <v>78.19</v>
      </c>
      <c r="BP5" s="25">
        <v>125.699</v>
      </c>
      <c r="BQ5" s="25">
        <v>90.549000000000007</v>
      </c>
      <c r="BR5" s="25">
        <v>155.06800000000001</v>
      </c>
      <c r="BS5" s="25">
        <v>171.816</v>
      </c>
      <c r="BT5" s="25">
        <v>38.445999999999998</v>
      </c>
      <c r="BU5" s="25">
        <v>28.225000000000001</v>
      </c>
      <c r="BV5" s="25">
        <v>82.173000000000002</v>
      </c>
      <c r="BW5" s="25">
        <v>128.53299999999999</v>
      </c>
      <c r="BX5" s="25">
        <v>83.81</v>
      </c>
      <c r="BY5" s="25">
        <v>85.313999999999993</v>
      </c>
      <c r="BZ5" s="25">
        <v>58.259</v>
      </c>
      <c r="CA5" s="25">
        <v>57.201999999999998</v>
      </c>
      <c r="CB5" s="25">
        <v>60.204000000000001</v>
      </c>
      <c r="CC5" s="25">
        <v>45.247</v>
      </c>
      <c r="CD5" s="25">
        <v>39.103000000000002</v>
      </c>
      <c r="CE5" s="25">
        <v>45.487000000000002</v>
      </c>
      <c r="CF5" s="25">
        <v>45.072000000000003</v>
      </c>
      <c r="CG5" s="25">
        <v>45.890999999999998</v>
      </c>
      <c r="CH5" s="25">
        <v>176.99299999999999</v>
      </c>
      <c r="CI5" s="25">
        <v>168.703</v>
      </c>
      <c r="CJ5" s="25">
        <v>329.02</v>
      </c>
      <c r="CK5" s="25">
        <v>314.44499999999999</v>
      </c>
      <c r="CL5" s="25">
        <v>48.792000000000002</v>
      </c>
      <c r="CM5" s="25">
        <v>44.421999999999997</v>
      </c>
      <c r="CN5" s="25">
        <v>35.502000000000002</v>
      </c>
      <c r="CO5" s="25">
        <v>21.681999999999999</v>
      </c>
      <c r="CP5" s="25">
        <v>50.311999999999998</v>
      </c>
      <c r="CQ5" s="25">
        <v>27.460999999999999</v>
      </c>
      <c r="CR5" s="25">
        <v>20.931000000000001</v>
      </c>
      <c r="CS5" s="25">
        <v>16.521999999999998</v>
      </c>
      <c r="CT5" s="26"/>
      <c r="CU5" s="26"/>
      <c r="CV5" s="26"/>
      <c r="CW5" s="27"/>
      <c r="CX5" s="28">
        <f t="array" ref="CX5">SUMPRODUCT(B5:CW5*0.25)</f>
        <v>4954.999749999999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200.34</v>
      </c>
      <c r="C8" s="37">
        <v>194</v>
      </c>
      <c r="D8" s="37">
        <v>189</v>
      </c>
      <c r="E8" s="37">
        <v>200.17</v>
      </c>
      <c r="F8" s="37">
        <v>229.79</v>
      </c>
      <c r="G8" s="37">
        <v>222.34</v>
      </c>
      <c r="H8" s="37">
        <v>231.25</v>
      </c>
      <c r="I8" s="37">
        <v>231.17</v>
      </c>
      <c r="J8" s="37">
        <v>222.73</v>
      </c>
      <c r="K8" s="37">
        <v>224.74</v>
      </c>
      <c r="L8" s="37">
        <v>232.14</v>
      </c>
      <c r="M8" s="37">
        <v>235.68</v>
      </c>
      <c r="N8" s="37">
        <v>232.42</v>
      </c>
      <c r="O8" s="37">
        <v>232.67</v>
      </c>
      <c r="P8" s="37">
        <v>232.29</v>
      </c>
      <c r="Q8" s="37">
        <v>230.41</v>
      </c>
      <c r="R8" s="37">
        <v>217.27</v>
      </c>
      <c r="S8" s="37">
        <v>219.24</v>
      </c>
      <c r="T8" s="37">
        <v>225.68</v>
      </c>
      <c r="U8" s="37">
        <v>229.28</v>
      </c>
      <c r="V8" s="37">
        <v>228.99</v>
      </c>
      <c r="W8" s="37">
        <v>231.14</v>
      </c>
      <c r="X8" s="37">
        <v>239.75</v>
      </c>
      <c r="Y8" s="37">
        <v>246.87</v>
      </c>
      <c r="Z8" s="37">
        <v>251.38</v>
      </c>
      <c r="AA8" s="37">
        <v>249.42</v>
      </c>
      <c r="AB8" s="37">
        <v>263.11</v>
      </c>
      <c r="AC8" s="37">
        <v>253.99</v>
      </c>
      <c r="AD8" s="37">
        <v>261.56</v>
      </c>
      <c r="AE8" s="37">
        <v>262.63</v>
      </c>
      <c r="AF8" s="37">
        <v>258.93</v>
      </c>
      <c r="AG8" s="37">
        <v>236.38</v>
      </c>
      <c r="AH8" s="37">
        <v>235.99</v>
      </c>
      <c r="AI8" s="37">
        <v>218.45</v>
      </c>
      <c r="AJ8" s="37">
        <v>184.09</v>
      </c>
      <c r="AK8" s="37">
        <v>143.44</v>
      </c>
      <c r="AL8" s="37">
        <v>142.08000000000001</v>
      </c>
      <c r="AM8" s="37">
        <v>69.34</v>
      </c>
      <c r="AN8" s="37">
        <v>72.05</v>
      </c>
      <c r="AO8" s="37">
        <v>54.13</v>
      </c>
      <c r="AP8" s="37">
        <v>75.08</v>
      </c>
      <c r="AQ8" s="37">
        <v>53.89</v>
      </c>
      <c r="AR8" s="37">
        <v>47.61</v>
      </c>
      <c r="AS8" s="37">
        <v>37.880000000000003</v>
      </c>
      <c r="AT8" s="37">
        <v>45.65</v>
      </c>
      <c r="AU8" s="37">
        <v>47.08</v>
      </c>
      <c r="AV8" s="37">
        <v>35.01</v>
      </c>
      <c r="AW8" s="37">
        <v>33.51</v>
      </c>
      <c r="AX8" s="37">
        <v>48.27</v>
      </c>
      <c r="AY8" s="37">
        <v>48.45</v>
      </c>
      <c r="AZ8" s="37">
        <v>43.09</v>
      </c>
      <c r="BA8" s="37">
        <v>39.950000000000003</v>
      </c>
      <c r="BB8" s="37">
        <v>48.06</v>
      </c>
      <c r="BC8" s="37">
        <v>41.75</v>
      </c>
      <c r="BD8" s="37">
        <v>32.11</v>
      </c>
      <c r="BE8" s="37">
        <v>30.9</v>
      </c>
      <c r="BF8" s="37">
        <v>36.64</v>
      </c>
      <c r="BG8" s="37">
        <v>35.93</v>
      </c>
      <c r="BH8" s="37">
        <v>40.53</v>
      </c>
      <c r="BI8" s="37">
        <v>43.87</v>
      </c>
      <c r="BJ8" s="37">
        <v>40.14</v>
      </c>
      <c r="BK8" s="37">
        <v>48.84</v>
      </c>
      <c r="BL8" s="37">
        <v>134.94999999999999</v>
      </c>
      <c r="BM8" s="37">
        <v>156.87</v>
      </c>
      <c r="BN8" s="37">
        <v>159.38</v>
      </c>
      <c r="BO8" s="37">
        <v>218.14</v>
      </c>
      <c r="BP8" s="37">
        <v>218.23</v>
      </c>
      <c r="BQ8" s="37">
        <v>234.83</v>
      </c>
      <c r="BR8" s="37">
        <v>228.6</v>
      </c>
      <c r="BS8" s="37">
        <v>238.75</v>
      </c>
      <c r="BT8" s="37">
        <v>273.70999999999998</v>
      </c>
      <c r="BU8" s="37">
        <v>277.31</v>
      </c>
      <c r="BV8" s="37">
        <v>285.33</v>
      </c>
      <c r="BW8" s="37">
        <v>266.87</v>
      </c>
      <c r="BX8" s="37">
        <v>266.56</v>
      </c>
      <c r="BY8" s="37">
        <v>272.69</v>
      </c>
      <c r="BZ8" s="37">
        <v>289.33</v>
      </c>
      <c r="CA8" s="37">
        <v>287.35000000000002</v>
      </c>
      <c r="CB8" s="37">
        <v>287.89</v>
      </c>
      <c r="CC8" s="37">
        <v>290.02</v>
      </c>
      <c r="CD8" s="37">
        <v>266.74</v>
      </c>
      <c r="CE8" s="37">
        <v>272.75</v>
      </c>
      <c r="CF8" s="37">
        <v>272.67</v>
      </c>
      <c r="CG8" s="37">
        <v>265.31</v>
      </c>
      <c r="CH8" s="37">
        <v>251.48</v>
      </c>
      <c r="CI8" s="37">
        <v>272.88</v>
      </c>
      <c r="CJ8" s="37">
        <v>242.52</v>
      </c>
      <c r="CK8" s="37">
        <v>233.66</v>
      </c>
      <c r="CL8" s="37">
        <v>239.28</v>
      </c>
      <c r="CM8" s="37">
        <v>238.53</v>
      </c>
      <c r="CN8" s="37">
        <v>237.4</v>
      </c>
      <c r="CO8" s="37">
        <v>231.81</v>
      </c>
      <c r="CP8" s="37">
        <v>243.79</v>
      </c>
      <c r="CQ8" s="37">
        <v>231.36</v>
      </c>
      <c r="CR8" s="37">
        <v>211.24</v>
      </c>
      <c r="CS8" s="37">
        <v>181.29</v>
      </c>
      <c r="CT8" s="38"/>
      <c r="CU8" s="38"/>
      <c r="CV8" s="38"/>
      <c r="CW8" s="39"/>
      <c r="CX8" s="40">
        <f>IF(SUM(B8:CW8)&lt;&gt;0,AVERAGEIF(B8:CW8,"&lt;&gt;"""),"")</f>
        <v>185.10510416666671</v>
      </c>
    </row>
    <row r="9" spans="1:102" ht="24.95" customHeight="1" thickBot="1" x14ac:dyDescent="0.25">
      <c r="A9" s="41" t="s">
        <v>6</v>
      </c>
      <c r="B9" s="42">
        <v>195.8775</v>
      </c>
      <c r="C9" s="43">
        <v>195.8775</v>
      </c>
      <c r="D9" s="43">
        <v>195.8775</v>
      </c>
      <c r="E9" s="43">
        <v>195.8775</v>
      </c>
      <c r="F9" s="43">
        <v>228.63749999999999</v>
      </c>
      <c r="G9" s="43">
        <v>228.63749999999999</v>
      </c>
      <c r="H9" s="43">
        <v>228.63749999999999</v>
      </c>
      <c r="I9" s="43">
        <v>228.63749999999999</v>
      </c>
      <c r="J9" s="43">
        <v>228.82249999999999</v>
      </c>
      <c r="K9" s="43">
        <v>228.82249999999999</v>
      </c>
      <c r="L9" s="43">
        <v>228.82249999999999</v>
      </c>
      <c r="M9" s="43">
        <v>228.82249999999999</v>
      </c>
      <c r="N9" s="43">
        <v>231.94749999999999</v>
      </c>
      <c r="O9" s="43">
        <v>231.94749999999999</v>
      </c>
      <c r="P9" s="43">
        <v>231.94749999999999</v>
      </c>
      <c r="Q9" s="43">
        <v>231.94749999999999</v>
      </c>
      <c r="R9" s="43">
        <v>222.86750000000001</v>
      </c>
      <c r="S9" s="43">
        <v>222.86750000000001</v>
      </c>
      <c r="T9" s="43">
        <v>222.86750000000001</v>
      </c>
      <c r="U9" s="43">
        <v>222.86750000000001</v>
      </c>
      <c r="V9" s="43">
        <v>236.6875</v>
      </c>
      <c r="W9" s="43">
        <v>236.6875</v>
      </c>
      <c r="X9" s="43">
        <v>236.6875</v>
      </c>
      <c r="Y9" s="43">
        <v>236.6875</v>
      </c>
      <c r="Z9" s="43">
        <v>254.47499999999999</v>
      </c>
      <c r="AA9" s="43">
        <v>254.47499999999999</v>
      </c>
      <c r="AB9" s="43">
        <v>254.47499999999999</v>
      </c>
      <c r="AC9" s="43">
        <v>254.47499999999999</v>
      </c>
      <c r="AD9" s="43">
        <v>254.875</v>
      </c>
      <c r="AE9" s="43">
        <v>254.875</v>
      </c>
      <c r="AF9" s="43">
        <v>254.875</v>
      </c>
      <c r="AG9" s="43">
        <v>254.875</v>
      </c>
      <c r="AH9" s="43">
        <v>195.49250000000001</v>
      </c>
      <c r="AI9" s="43">
        <v>195.49250000000001</v>
      </c>
      <c r="AJ9" s="43">
        <v>195.49250000000001</v>
      </c>
      <c r="AK9" s="43">
        <v>195.49250000000001</v>
      </c>
      <c r="AL9" s="43">
        <v>84.4</v>
      </c>
      <c r="AM9" s="43">
        <v>84.4</v>
      </c>
      <c r="AN9" s="43">
        <v>84.4</v>
      </c>
      <c r="AO9" s="43">
        <v>84.4</v>
      </c>
      <c r="AP9" s="43">
        <v>53.615000000000002</v>
      </c>
      <c r="AQ9" s="43">
        <v>53.615000000000002</v>
      </c>
      <c r="AR9" s="43">
        <v>53.615000000000002</v>
      </c>
      <c r="AS9" s="43">
        <v>53.615000000000002</v>
      </c>
      <c r="AT9" s="43">
        <v>40.3125</v>
      </c>
      <c r="AU9" s="43">
        <v>40.3125</v>
      </c>
      <c r="AV9" s="43">
        <v>40.3125</v>
      </c>
      <c r="AW9" s="43">
        <v>40.3125</v>
      </c>
      <c r="AX9" s="43">
        <v>44.94</v>
      </c>
      <c r="AY9" s="43">
        <v>44.94</v>
      </c>
      <c r="AZ9" s="43">
        <v>44.94</v>
      </c>
      <c r="BA9" s="43">
        <v>44.94</v>
      </c>
      <c r="BB9" s="43">
        <v>38.204999999999998</v>
      </c>
      <c r="BC9" s="43">
        <v>38.204999999999998</v>
      </c>
      <c r="BD9" s="43">
        <v>38.204999999999998</v>
      </c>
      <c r="BE9" s="43">
        <v>38.204999999999998</v>
      </c>
      <c r="BF9" s="43">
        <v>39.2425</v>
      </c>
      <c r="BG9" s="43">
        <v>39.2425</v>
      </c>
      <c r="BH9" s="43">
        <v>39.2425</v>
      </c>
      <c r="BI9" s="43">
        <v>39.2425</v>
      </c>
      <c r="BJ9" s="43">
        <v>95.2</v>
      </c>
      <c r="BK9" s="43">
        <v>95.2</v>
      </c>
      <c r="BL9" s="43">
        <v>95.2</v>
      </c>
      <c r="BM9" s="43">
        <v>95.2</v>
      </c>
      <c r="BN9" s="43">
        <v>207.64500000000001</v>
      </c>
      <c r="BO9" s="43">
        <v>207.64500000000001</v>
      </c>
      <c r="BP9" s="43">
        <v>207.64500000000001</v>
      </c>
      <c r="BQ9" s="43">
        <v>207.64500000000001</v>
      </c>
      <c r="BR9" s="43">
        <v>254.5925</v>
      </c>
      <c r="BS9" s="43">
        <v>254.5925</v>
      </c>
      <c r="BT9" s="43">
        <v>254.5925</v>
      </c>
      <c r="BU9" s="43">
        <v>254.5925</v>
      </c>
      <c r="BV9" s="43">
        <v>272.86250000000001</v>
      </c>
      <c r="BW9" s="43">
        <v>272.86250000000001</v>
      </c>
      <c r="BX9" s="43">
        <v>272.86250000000001</v>
      </c>
      <c r="BY9" s="43">
        <v>272.86250000000001</v>
      </c>
      <c r="BZ9" s="43">
        <v>288.64749999999998</v>
      </c>
      <c r="CA9" s="43">
        <v>288.64749999999998</v>
      </c>
      <c r="CB9" s="43">
        <v>288.64749999999998</v>
      </c>
      <c r="CC9" s="43">
        <v>288.64749999999998</v>
      </c>
      <c r="CD9" s="43">
        <v>269.36750000000001</v>
      </c>
      <c r="CE9" s="43">
        <v>269.36750000000001</v>
      </c>
      <c r="CF9" s="43">
        <v>269.36750000000001</v>
      </c>
      <c r="CG9" s="43">
        <v>269.36750000000001</v>
      </c>
      <c r="CH9" s="43">
        <v>250.13499999999999</v>
      </c>
      <c r="CI9" s="43">
        <v>250.13499999999999</v>
      </c>
      <c r="CJ9" s="43">
        <v>250.13499999999999</v>
      </c>
      <c r="CK9" s="43">
        <v>250.13499999999999</v>
      </c>
      <c r="CL9" s="43">
        <v>236.755</v>
      </c>
      <c r="CM9" s="43">
        <v>236.755</v>
      </c>
      <c r="CN9" s="43">
        <v>236.755</v>
      </c>
      <c r="CO9" s="43">
        <v>236.755</v>
      </c>
      <c r="CP9" s="43">
        <v>216.92</v>
      </c>
      <c r="CQ9" s="43">
        <v>216.92</v>
      </c>
      <c r="CR9" s="43">
        <v>216.92</v>
      </c>
      <c r="CS9" s="43">
        <v>216.92</v>
      </c>
      <c r="CT9" s="44"/>
      <c r="CU9" s="44"/>
      <c r="CV9" s="44"/>
      <c r="CW9" s="45"/>
      <c r="CX9" s="46">
        <f>IF(SUM(B9:CW9)&lt;&gt;0,AVERAGEIF(B9:CW9,"&lt;&gt;"""),"")</f>
        <v>185.10510416666668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67.477999999999994</v>
      </c>
      <c r="C15" s="71">
        <v>112.348</v>
      </c>
      <c r="D15" s="71">
        <v>118.226</v>
      </c>
      <c r="E15" s="71">
        <v>105.524</v>
      </c>
      <c r="F15" s="71">
        <v>1.47</v>
      </c>
      <c r="G15" s="71">
        <v>1.5</v>
      </c>
      <c r="H15" s="71"/>
      <c r="I15" s="71">
        <v>8.4000000000000005E-2</v>
      </c>
      <c r="J15" s="71">
        <v>1.28</v>
      </c>
      <c r="K15" s="71">
        <v>1.02</v>
      </c>
      <c r="L15" s="71"/>
      <c r="M15" s="71">
        <v>5</v>
      </c>
      <c r="N15" s="71"/>
      <c r="O15" s="71"/>
      <c r="P15" s="71"/>
      <c r="Q15" s="71"/>
      <c r="R15" s="71">
        <v>0.67</v>
      </c>
      <c r="S15" s="71">
        <v>0.65</v>
      </c>
      <c r="T15" s="71">
        <v>0.64100000000000001</v>
      </c>
      <c r="U15" s="71">
        <v>0.63900000000000001</v>
      </c>
      <c r="V15" s="71">
        <v>22.152999999999999</v>
      </c>
      <c r="W15" s="71">
        <v>30.053999999999998</v>
      </c>
      <c r="X15" s="71">
        <v>27.164999999999999</v>
      </c>
      <c r="Y15" s="71">
        <v>28.337</v>
      </c>
      <c r="Z15" s="71">
        <v>22.571000000000002</v>
      </c>
      <c r="AA15" s="71">
        <v>26.975999999999999</v>
      </c>
      <c r="AB15" s="71">
        <v>26.079000000000001</v>
      </c>
      <c r="AC15" s="71">
        <v>44.585000000000001</v>
      </c>
      <c r="AD15" s="71">
        <v>79.108999999999995</v>
      </c>
      <c r="AE15" s="71">
        <v>100.508</v>
      </c>
      <c r="AF15" s="71">
        <v>96.649000000000001</v>
      </c>
      <c r="AG15" s="71">
        <v>0.216</v>
      </c>
      <c r="AH15" s="71">
        <v>170.98500000000001</v>
      </c>
      <c r="AI15" s="71">
        <v>131.179</v>
      </c>
      <c r="AJ15" s="71">
        <v>160.75899999999999</v>
      </c>
      <c r="AK15" s="71">
        <v>175.14699999999999</v>
      </c>
      <c r="AL15" s="71">
        <v>154.07499999999999</v>
      </c>
      <c r="AM15" s="71">
        <v>165.49600000000001</v>
      </c>
      <c r="AN15" s="71">
        <v>178.51900000000001</v>
      </c>
      <c r="AO15" s="71">
        <v>164.33199999999999</v>
      </c>
      <c r="AP15" s="71">
        <v>91.543999999999997</v>
      </c>
      <c r="AQ15" s="71">
        <v>44.509</v>
      </c>
      <c r="AR15" s="71">
        <v>58.622</v>
      </c>
      <c r="AS15" s="71">
        <v>54.726999999999997</v>
      </c>
      <c r="AT15" s="71">
        <v>65.14</v>
      </c>
      <c r="AU15" s="71">
        <v>68.631</v>
      </c>
      <c r="AV15" s="71">
        <v>24.452000000000002</v>
      </c>
      <c r="AW15" s="71">
        <v>39.048999999999999</v>
      </c>
      <c r="AX15" s="71">
        <v>29.123999999999999</v>
      </c>
      <c r="AY15" s="71">
        <v>18.298999999999999</v>
      </c>
      <c r="AZ15" s="71">
        <v>16.774999999999999</v>
      </c>
      <c r="BA15" s="71">
        <v>12.382999999999999</v>
      </c>
      <c r="BB15" s="71">
        <v>12.974</v>
      </c>
      <c r="BC15" s="71">
        <v>5.8949999999999996</v>
      </c>
      <c r="BD15" s="71">
        <v>5.125</v>
      </c>
      <c r="BE15" s="71">
        <v>3.9279999999999999</v>
      </c>
      <c r="BF15" s="71">
        <v>24.295000000000002</v>
      </c>
      <c r="BG15" s="71">
        <v>44.814</v>
      </c>
      <c r="BH15" s="71">
        <v>45.74</v>
      </c>
      <c r="BI15" s="71">
        <v>52.313000000000002</v>
      </c>
      <c r="BJ15" s="71">
        <v>35.374000000000002</v>
      </c>
      <c r="BK15" s="71">
        <v>144.13999999999999</v>
      </c>
      <c r="BL15" s="71">
        <v>43.02</v>
      </c>
      <c r="BM15" s="71">
        <v>70.950999999999993</v>
      </c>
      <c r="BN15" s="71">
        <v>35.229999999999997</v>
      </c>
      <c r="BO15" s="71">
        <v>37.89</v>
      </c>
      <c r="BP15" s="71">
        <v>80.106999999999999</v>
      </c>
      <c r="BQ15" s="71">
        <v>50.249000000000002</v>
      </c>
      <c r="BR15" s="71">
        <v>95.122</v>
      </c>
      <c r="BS15" s="71">
        <v>99.116</v>
      </c>
      <c r="BT15" s="71">
        <v>31.093</v>
      </c>
      <c r="BU15" s="71">
        <v>22.225000000000001</v>
      </c>
      <c r="BV15" s="71">
        <v>12.573</v>
      </c>
      <c r="BW15" s="71">
        <v>39.1</v>
      </c>
      <c r="BX15" s="71">
        <v>11.698</v>
      </c>
      <c r="BY15" s="71">
        <v>13.228</v>
      </c>
      <c r="BZ15" s="71">
        <v>16.486000000000001</v>
      </c>
      <c r="CA15" s="71">
        <v>15.484999999999999</v>
      </c>
      <c r="CB15" s="71">
        <v>19.975000000000001</v>
      </c>
      <c r="CC15" s="71">
        <v>9.1630000000000003</v>
      </c>
      <c r="CD15" s="71">
        <v>8.5030000000000001</v>
      </c>
      <c r="CE15" s="71">
        <v>13.042999999999999</v>
      </c>
      <c r="CF15" s="71">
        <v>11.141</v>
      </c>
      <c r="CG15" s="71">
        <v>12.162000000000001</v>
      </c>
      <c r="CH15" s="71">
        <v>6.7930000000000001</v>
      </c>
      <c r="CI15" s="71">
        <v>3.0000000000000001E-3</v>
      </c>
      <c r="CJ15" s="71">
        <v>11.372</v>
      </c>
      <c r="CK15" s="71">
        <v>12.045</v>
      </c>
      <c r="CL15" s="71">
        <v>5.1920000000000002</v>
      </c>
      <c r="CM15" s="71">
        <v>5.2220000000000004</v>
      </c>
      <c r="CN15" s="71">
        <v>5.702</v>
      </c>
      <c r="CO15" s="71">
        <v>5.782</v>
      </c>
      <c r="CP15" s="71">
        <v>6.4119999999999999</v>
      </c>
      <c r="CQ15" s="71">
        <v>5.5609999999999999</v>
      </c>
      <c r="CR15" s="71">
        <v>4.3899999999999997</v>
      </c>
      <c r="CS15" s="71">
        <v>5.0599999999999996</v>
      </c>
      <c r="CT15" s="72"/>
      <c r="CU15" s="72"/>
      <c r="CV15" s="72"/>
      <c r="CW15" s="73"/>
      <c r="CX15" s="74">
        <f t="array" ref="CX15">SUMPRODUCT(B15:CW15*0.25)</f>
        <v>985.09274999999968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>
        <v>115.58199999999999</v>
      </c>
      <c r="CK17" s="71">
        <v>106.38</v>
      </c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55.490499999999997</v>
      </c>
    </row>
    <row r="18" spans="1:102" ht="30" customHeight="1" thickBot="1" x14ac:dyDescent="0.25">
      <c r="A18" s="75" t="s">
        <v>15</v>
      </c>
      <c r="B18" s="76">
        <f>SUM(B11:B17)</f>
        <v>67.477999999999994</v>
      </c>
      <c r="C18" s="77">
        <f t="shared" ref="C18:BN18" si="0">SUM(C11:C17)</f>
        <v>112.348</v>
      </c>
      <c r="D18" s="77">
        <f t="shared" si="0"/>
        <v>118.226</v>
      </c>
      <c r="E18" s="77">
        <f t="shared" si="0"/>
        <v>105.524</v>
      </c>
      <c r="F18" s="77">
        <f t="shared" si="0"/>
        <v>1.47</v>
      </c>
      <c r="G18" s="77">
        <f t="shared" si="0"/>
        <v>1.5</v>
      </c>
      <c r="H18" s="77">
        <f t="shared" si="0"/>
        <v>0</v>
      </c>
      <c r="I18" s="77">
        <f t="shared" si="0"/>
        <v>8.4000000000000005E-2</v>
      </c>
      <c r="J18" s="77">
        <f t="shared" si="0"/>
        <v>1.28</v>
      </c>
      <c r="K18" s="77">
        <f t="shared" si="0"/>
        <v>1.02</v>
      </c>
      <c r="L18" s="77">
        <f t="shared" si="0"/>
        <v>0</v>
      </c>
      <c r="M18" s="77">
        <f t="shared" si="0"/>
        <v>5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0.67</v>
      </c>
      <c r="S18" s="77">
        <f t="shared" si="0"/>
        <v>0.65</v>
      </c>
      <c r="T18" s="77">
        <f t="shared" si="0"/>
        <v>0.64100000000000001</v>
      </c>
      <c r="U18" s="77">
        <f t="shared" si="0"/>
        <v>0.63900000000000001</v>
      </c>
      <c r="V18" s="77">
        <f t="shared" si="0"/>
        <v>22.152999999999999</v>
      </c>
      <c r="W18" s="77">
        <f t="shared" si="0"/>
        <v>30.053999999999998</v>
      </c>
      <c r="X18" s="77">
        <f t="shared" si="0"/>
        <v>27.164999999999999</v>
      </c>
      <c r="Y18" s="77">
        <f t="shared" si="0"/>
        <v>28.337</v>
      </c>
      <c r="Z18" s="77">
        <f t="shared" si="0"/>
        <v>22.571000000000002</v>
      </c>
      <c r="AA18" s="77">
        <f t="shared" si="0"/>
        <v>26.975999999999999</v>
      </c>
      <c r="AB18" s="77">
        <f t="shared" si="0"/>
        <v>26.079000000000001</v>
      </c>
      <c r="AC18" s="77">
        <f t="shared" si="0"/>
        <v>44.585000000000001</v>
      </c>
      <c r="AD18" s="77">
        <f t="shared" si="0"/>
        <v>79.108999999999995</v>
      </c>
      <c r="AE18" s="77">
        <f t="shared" si="0"/>
        <v>100.508</v>
      </c>
      <c r="AF18" s="77">
        <f t="shared" si="0"/>
        <v>96.649000000000001</v>
      </c>
      <c r="AG18" s="77">
        <f t="shared" si="0"/>
        <v>0.216</v>
      </c>
      <c r="AH18" s="77">
        <f t="shared" si="0"/>
        <v>170.98500000000001</v>
      </c>
      <c r="AI18" s="77">
        <f t="shared" si="0"/>
        <v>131.179</v>
      </c>
      <c r="AJ18" s="77">
        <f t="shared" si="0"/>
        <v>160.75899999999999</v>
      </c>
      <c r="AK18" s="77">
        <f t="shared" si="0"/>
        <v>175.14699999999999</v>
      </c>
      <c r="AL18" s="77">
        <f t="shared" si="0"/>
        <v>154.07499999999999</v>
      </c>
      <c r="AM18" s="77">
        <f t="shared" si="0"/>
        <v>165.49600000000001</v>
      </c>
      <c r="AN18" s="77">
        <f t="shared" si="0"/>
        <v>178.51900000000001</v>
      </c>
      <c r="AO18" s="77">
        <f t="shared" si="0"/>
        <v>164.33199999999999</v>
      </c>
      <c r="AP18" s="77">
        <f t="shared" si="0"/>
        <v>91.543999999999997</v>
      </c>
      <c r="AQ18" s="77">
        <f t="shared" si="0"/>
        <v>44.509</v>
      </c>
      <c r="AR18" s="77">
        <f t="shared" si="0"/>
        <v>58.622</v>
      </c>
      <c r="AS18" s="77">
        <f t="shared" si="0"/>
        <v>54.726999999999997</v>
      </c>
      <c r="AT18" s="77">
        <f t="shared" si="0"/>
        <v>65.14</v>
      </c>
      <c r="AU18" s="77">
        <f t="shared" si="0"/>
        <v>68.631</v>
      </c>
      <c r="AV18" s="77">
        <f t="shared" si="0"/>
        <v>24.452000000000002</v>
      </c>
      <c r="AW18" s="77">
        <f t="shared" si="0"/>
        <v>39.048999999999999</v>
      </c>
      <c r="AX18" s="77">
        <f t="shared" si="0"/>
        <v>29.123999999999999</v>
      </c>
      <c r="AY18" s="77">
        <f t="shared" si="0"/>
        <v>18.298999999999999</v>
      </c>
      <c r="AZ18" s="77">
        <f t="shared" si="0"/>
        <v>16.774999999999999</v>
      </c>
      <c r="BA18" s="77">
        <f t="shared" si="0"/>
        <v>12.382999999999999</v>
      </c>
      <c r="BB18" s="77">
        <f t="shared" si="0"/>
        <v>12.974</v>
      </c>
      <c r="BC18" s="77">
        <f t="shared" si="0"/>
        <v>5.8949999999999996</v>
      </c>
      <c r="BD18" s="77">
        <f t="shared" si="0"/>
        <v>5.125</v>
      </c>
      <c r="BE18" s="77">
        <f t="shared" si="0"/>
        <v>3.9279999999999999</v>
      </c>
      <c r="BF18" s="77">
        <f t="shared" si="0"/>
        <v>24.295000000000002</v>
      </c>
      <c r="BG18" s="77">
        <f t="shared" si="0"/>
        <v>44.814</v>
      </c>
      <c r="BH18" s="77">
        <f t="shared" si="0"/>
        <v>45.74</v>
      </c>
      <c r="BI18" s="77">
        <f t="shared" si="0"/>
        <v>52.313000000000002</v>
      </c>
      <c r="BJ18" s="77">
        <f t="shared" si="0"/>
        <v>35.374000000000002</v>
      </c>
      <c r="BK18" s="77">
        <f t="shared" si="0"/>
        <v>144.13999999999999</v>
      </c>
      <c r="BL18" s="77">
        <f t="shared" si="0"/>
        <v>43.02</v>
      </c>
      <c r="BM18" s="77">
        <f t="shared" si="0"/>
        <v>70.950999999999993</v>
      </c>
      <c r="BN18" s="77">
        <f t="shared" si="0"/>
        <v>35.229999999999997</v>
      </c>
      <c r="BO18" s="77">
        <f t="shared" ref="BO18:CW18" si="1">SUM(BO11:BO17)</f>
        <v>37.89</v>
      </c>
      <c r="BP18" s="77">
        <f t="shared" si="1"/>
        <v>80.106999999999999</v>
      </c>
      <c r="BQ18" s="77">
        <f t="shared" si="1"/>
        <v>50.249000000000002</v>
      </c>
      <c r="BR18" s="77">
        <f t="shared" si="1"/>
        <v>95.122</v>
      </c>
      <c r="BS18" s="77">
        <f t="shared" si="1"/>
        <v>99.116</v>
      </c>
      <c r="BT18" s="77">
        <f t="shared" si="1"/>
        <v>31.093</v>
      </c>
      <c r="BU18" s="77">
        <f t="shared" si="1"/>
        <v>22.225000000000001</v>
      </c>
      <c r="BV18" s="77">
        <f t="shared" si="1"/>
        <v>12.573</v>
      </c>
      <c r="BW18" s="77">
        <f t="shared" si="1"/>
        <v>39.1</v>
      </c>
      <c r="BX18" s="77">
        <f t="shared" si="1"/>
        <v>11.698</v>
      </c>
      <c r="BY18" s="77">
        <f t="shared" si="1"/>
        <v>13.228</v>
      </c>
      <c r="BZ18" s="77">
        <f t="shared" si="1"/>
        <v>16.486000000000001</v>
      </c>
      <c r="CA18" s="77">
        <f t="shared" si="1"/>
        <v>15.484999999999999</v>
      </c>
      <c r="CB18" s="77">
        <f t="shared" si="1"/>
        <v>19.975000000000001</v>
      </c>
      <c r="CC18" s="77">
        <f t="shared" si="1"/>
        <v>9.1630000000000003</v>
      </c>
      <c r="CD18" s="77">
        <f t="shared" si="1"/>
        <v>8.5030000000000001</v>
      </c>
      <c r="CE18" s="77">
        <f t="shared" si="1"/>
        <v>13.042999999999999</v>
      </c>
      <c r="CF18" s="77">
        <f t="shared" si="1"/>
        <v>11.141</v>
      </c>
      <c r="CG18" s="77">
        <f t="shared" si="1"/>
        <v>12.162000000000001</v>
      </c>
      <c r="CH18" s="77">
        <f t="shared" si="1"/>
        <v>6.7930000000000001</v>
      </c>
      <c r="CI18" s="77">
        <f t="shared" si="1"/>
        <v>3.0000000000000001E-3</v>
      </c>
      <c r="CJ18" s="77">
        <f t="shared" si="1"/>
        <v>126.95399999999999</v>
      </c>
      <c r="CK18" s="77">
        <f t="shared" si="1"/>
        <v>118.425</v>
      </c>
      <c r="CL18" s="77">
        <f t="shared" si="1"/>
        <v>5.1920000000000002</v>
      </c>
      <c r="CM18" s="77">
        <f t="shared" si="1"/>
        <v>5.2220000000000004</v>
      </c>
      <c r="CN18" s="77">
        <f t="shared" si="1"/>
        <v>5.702</v>
      </c>
      <c r="CO18" s="77">
        <f t="shared" si="1"/>
        <v>5.782</v>
      </c>
      <c r="CP18" s="77">
        <f t="shared" si="1"/>
        <v>6.4119999999999999</v>
      </c>
      <c r="CQ18" s="77">
        <f t="shared" si="1"/>
        <v>5.5609999999999999</v>
      </c>
      <c r="CR18" s="77">
        <f t="shared" si="1"/>
        <v>4.3899999999999997</v>
      </c>
      <c r="CS18" s="77">
        <f t="shared" si="1"/>
        <v>5.0599999999999996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1040.5832499999997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>
        <v>9.3000000000000007</v>
      </c>
      <c r="AQ21" s="88">
        <v>9.3000000000000007</v>
      </c>
      <c r="AR21" s="88">
        <v>9.3000000000000007</v>
      </c>
      <c r="AS21" s="88">
        <v>9.3000000000000007</v>
      </c>
      <c r="AT21" s="88">
        <v>9.1</v>
      </c>
      <c r="AU21" s="88">
        <v>9.1</v>
      </c>
      <c r="AV21" s="88">
        <v>9.1</v>
      </c>
      <c r="AW21" s="88">
        <v>9.1</v>
      </c>
      <c r="AX21" s="88">
        <v>9.1</v>
      </c>
      <c r="AY21" s="88">
        <v>9.1</v>
      </c>
      <c r="AZ21" s="88">
        <v>9.1</v>
      </c>
      <c r="BA21" s="88">
        <v>9.1</v>
      </c>
      <c r="BB21" s="88">
        <v>9.1</v>
      </c>
      <c r="BC21" s="88">
        <v>9.1</v>
      </c>
      <c r="BD21" s="88">
        <v>11.8</v>
      </c>
      <c r="BE21" s="88">
        <v>11.8</v>
      </c>
      <c r="BF21" s="88">
        <v>11.8</v>
      </c>
      <c r="BG21" s="88">
        <v>11.8</v>
      </c>
      <c r="BH21" s="88">
        <v>7</v>
      </c>
      <c r="BI21" s="88">
        <v>7</v>
      </c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47.35</v>
      </c>
    </row>
    <row r="22" spans="1:102" ht="24.95" customHeight="1" x14ac:dyDescent="0.2">
      <c r="A22" s="92" t="s">
        <v>18</v>
      </c>
      <c r="B22" s="93">
        <v>4</v>
      </c>
      <c r="C22" s="94">
        <v>4</v>
      </c>
      <c r="D22" s="94">
        <v>4</v>
      </c>
      <c r="E22" s="94">
        <v>3.6</v>
      </c>
      <c r="F22" s="94"/>
      <c r="G22" s="94"/>
      <c r="H22" s="94"/>
      <c r="I22" s="94"/>
      <c r="J22" s="94"/>
      <c r="K22" s="94"/>
      <c r="L22" s="94"/>
      <c r="M22" s="94">
        <v>5.9009999999999998</v>
      </c>
      <c r="N22" s="94">
        <v>5.899</v>
      </c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>
        <v>8.9619999999999997</v>
      </c>
      <c r="AH22" s="94">
        <v>3.2</v>
      </c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>
        <v>1.9650000000000001</v>
      </c>
      <c r="AW22" s="94">
        <v>1.9890000000000001</v>
      </c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>
        <v>2E-3</v>
      </c>
      <c r="BL22" s="94"/>
      <c r="BM22" s="94"/>
      <c r="BN22" s="94"/>
      <c r="BO22" s="94"/>
      <c r="BP22" s="94"/>
      <c r="BQ22" s="94"/>
      <c r="BR22" s="94"/>
      <c r="BS22" s="94">
        <v>6.8</v>
      </c>
      <c r="BT22" s="94">
        <v>1.353</v>
      </c>
      <c r="BU22" s="94"/>
      <c r="BV22" s="94"/>
      <c r="BW22" s="94">
        <v>1.6</v>
      </c>
      <c r="BX22" s="94">
        <v>3.7999999999999999E-2</v>
      </c>
      <c r="BY22" s="94"/>
      <c r="BZ22" s="94">
        <v>9.6519999999999992</v>
      </c>
      <c r="CA22" s="94">
        <v>9.5660000000000007</v>
      </c>
      <c r="CB22" s="94">
        <v>9.5280000000000005</v>
      </c>
      <c r="CC22" s="94">
        <v>9.4540000000000006</v>
      </c>
      <c r="CD22" s="94"/>
      <c r="CE22" s="94">
        <v>2.3290000000000002</v>
      </c>
      <c r="CF22" s="94">
        <v>2.3940000000000001</v>
      </c>
      <c r="CG22" s="94">
        <v>2.2170000000000001</v>
      </c>
      <c r="CH22" s="94"/>
      <c r="CI22" s="94"/>
      <c r="CJ22" s="94">
        <v>4</v>
      </c>
      <c r="CK22" s="94">
        <v>3.6</v>
      </c>
      <c r="CL22" s="94"/>
      <c r="CM22" s="94"/>
      <c r="CN22" s="94"/>
      <c r="CO22" s="94"/>
      <c r="CP22" s="94"/>
      <c r="CQ22" s="94"/>
      <c r="CR22" s="94">
        <v>6.7370000000000001</v>
      </c>
      <c r="CS22" s="94"/>
      <c r="CT22" s="95"/>
      <c r="CU22" s="95"/>
      <c r="CV22" s="95"/>
      <c r="CW22" s="96"/>
      <c r="CX22" s="97">
        <f t="array" ref="CX22">SUMPRODUCT(B22:CW22*0.25)</f>
        <v>28.1965</v>
      </c>
    </row>
    <row r="23" spans="1:102" ht="24.95" customHeight="1" x14ac:dyDescent="0.2">
      <c r="A23" s="92" t="s">
        <v>19</v>
      </c>
      <c r="B23" s="98">
        <v>47.381999999999998</v>
      </c>
      <c r="C23" s="99">
        <v>62.682000000000002</v>
      </c>
      <c r="D23" s="99">
        <v>75.900000000000006</v>
      </c>
      <c r="E23" s="99">
        <v>78.361999999999995</v>
      </c>
      <c r="F23" s="99">
        <v>6</v>
      </c>
      <c r="G23" s="99">
        <v>6</v>
      </c>
      <c r="H23" s="99">
        <v>6</v>
      </c>
      <c r="I23" s="99">
        <v>6</v>
      </c>
      <c r="J23" s="99">
        <v>7</v>
      </c>
      <c r="K23" s="99">
        <v>7</v>
      </c>
      <c r="L23" s="99">
        <v>7.1180000000000003</v>
      </c>
      <c r="M23" s="99">
        <v>11.906000000000001</v>
      </c>
      <c r="N23" s="99">
        <v>10.972</v>
      </c>
      <c r="O23" s="99">
        <v>7.12</v>
      </c>
      <c r="P23" s="99">
        <v>7.12</v>
      </c>
      <c r="Q23" s="99">
        <v>7.12</v>
      </c>
      <c r="R23" s="99">
        <v>6</v>
      </c>
      <c r="S23" s="99">
        <v>6</v>
      </c>
      <c r="T23" s="99">
        <v>6</v>
      </c>
      <c r="U23" s="99">
        <v>6</v>
      </c>
      <c r="V23" s="99">
        <v>6</v>
      </c>
      <c r="W23" s="99">
        <v>6</v>
      </c>
      <c r="X23" s="99">
        <v>7.3220000000000001</v>
      </c>
      <c r="Y23" s="99">
        <v>6</v>
      </c>
      <c r="Z23" s="99">
        <v>6</v>
      </c>
      <c r="AA23" s="99">
        <v>9.6259999999999994</v>
      </c>
      <c r="AB23" s="99">
        <v>6</v>
      </c>
      <c r="AC23" s="99">
        <v>4.7290000000000001</v>
      </c>
      <c r="AD23" s="99">
        <v>4.38</v>
      </c>
      <c r="AE23" s="99">
        <v>5.38</v>
      </c>
      <c r="AF23" s="99">
        <v>8.86</v>
      </c>
      <c r="AG23" s="99">
        <v>16.123000000000001</v>
      </c>
      <c r="AH23" s="99">
        <v>28.4</v>
      </c>
      <c r="AI23" s="99">
        <v>4</v>
      </c>
      <c r="AJ23" s="99">
        <v>4</v>
      </c>
      <c r="AK23" s="99">
        <v>4</v>
      </c>
      <c r="AL23" s="99">
        <v>6</v>
      </c>
      <c r="AM23" s="99"/>
      <c r="AN23" s="99"/>
      <c r="AO23" s="99"/>
      <c r="AP23" s="99">
        <v>6.9290000000000003</v>
      </c>
      <c r="AQ23" s="99"/>
      <c r="AR23" s="99"/>
      <c r="AS23" s="99">
        <v>6.0000000000000001E-3</v>
      </c>
      <c r="AT23" s="99">
        <v>1</v>
      </c>
      <c r="AU23" s="99">
        <v>1</v>
      </c>
      <c r="AV23" s="99">
        <v>1.96</v>
      </c>
      <c r="AW23" s="99">
        <v>1.9950000000000001</v>
      </c>
      <c r="AX23" s="99"/>
      <c r="AY23" s="99"/>
      <c r="AZ23" s="99"/>
      <c r="BA23" s="99"/>
      <c r="BB23" s="99"/>
      <c r="BC23" s="99"/>
      <c r="BD23" s="99"/>
      <c r="BE23" s="99">
        <v>6.0000000000000001E-3</v>
      </c>
      <c r="BF23" s="99"/>
      <c r="BG23" s="99">
        <v>6</v>
      </c>
      <c r="BH23" s="99">
        <v>6</v>
      </c>
      <c r="BI23" s="99">
        <v>6</v>
      </c>
      <c r="BJ23" s="99">
        <v>7.5359999999999996</v>
      </c>
      <c r="BK23" s="99">
        <v>11.907</v>
      </c>
      <c r="BL23" s="99">
        <v>6</v>
      </c>
      <c r="BM23" s="99">
        <v>10.489000000000001</v>
      </c>
      <c r="BN23" s="99">
        <v>6</v>
      </c>
      <c r="BO23" s="99">
        <v>6</v>
      </c>
      <c r="BP23" s="99">
        <v>11.292</v>
      </c>
      <c r="BQ23" s="99">
        <v>6</v>
      </c>
      <c r="BR23" s="99">
        <v>59.945999999999998</v>
      </c>
      <c r="BS23" s="99">
        <v>65.900000000000006</v>
      </c>
      <c r="BT23" s="99">
        <v>6</v>
      </c>
      <c r="BU23" s="99">
        <v>6</v>
      </c>
      <c r="BV23" s="99">
        <v>5</v>
      </c>
      <c r="BW23" s="99">
        <v>23.233000000000001</v>
      </c>
      <c r="BX23" s="99">
        <v>7.4740000000000002</v>
      </c>
      <c r="BY23" s="99">
        <v>7.4859999999999998</v>
      </c>
      <c r="BZ23" s="99">
        <v>19.521000000000001</v>
      </c>
      <c r="CA23" s="99">
        <v>19.550999999999998</v>
      </c>
      <c r="CB23" s="99">
        <v>18.100999999999999</v>
      </c>
      <c r="CC23" s="99">
        <v>14.03</v>
      </c>
      <c r="CD23" s="99">
        <v>7.5</v>
      </c>
      <c r="CE23" s="99">
        <v>7.0149999999999997</v>
      </c>
      <c r="CF23" s="99">
        <v>8.4369999999999994</v>
      </c>
      <c r="CG23" s="99">
        <v>8.4120000000000008</v>
      </c>
      <c r="CH23" s="99">
        <v>7.5</v>
      </c>
      <c r="CI23" s="99">
        <v>6</v>
      </c>
      <c r="CJ23" s="99">
        <v>35.366</v>
      </c>
      <c r="CK23" s="99">
        <v>29.72</v>
      </c>
      <c r="CL23" s="99">
        <v>6</v>
      </c>
      <c r="CM23" s="99">
        <v>6</v>
      </c>
      <c r="CN23" s="99">
        <v>6</v>
      </c>
      <c r="CO23" s="99">
        <v>6</v>
      </c>
      <c r="CP23" s="99">
        <v>5</v>
      </c>
      <c r="CQ23" s="99">
        <v>5</v>
      </c>
      <c r="CR23" s="99">
        <v>9.8040000000000003</v>
      </c>
      <c r="CS23" s="99">
        <v>10.561999999999999</v>
      </c>
      <c r="CT23" s="100"/>
      <c r="CU23" s="100"/>
      <c r="CV23" s="100"/>
      <c r="CW23" s="96"/>
      <c r="CX23" s="97">
        <f t="array" ref="CX23">SUMPRODUCT(B23:CW23*0.25)</f>
        <v>255.79499999999999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51.381999999999998</v>
      </c>
      <c r="C28" s="107">
        <f t="shared" ref="C28:BN28" si="2">SUM(C21:C27)</f>
        <v>66.682000000000002</v>
      </c>
      <c r="D28" s="107">
        <f t="shared" si="2"/>
        <v>79.900000000000006</v>
      </c>
      <c r="E28" s="107">
        <f t="shared" si="2"/>
        <v>81.961999999999989</v>
      </c>
      <c r="F28" s="107">
        <f t="shared" si="2"/>
        <v>6</v>
      </c>
      <c r="G28" s="107">
        <f t="shared" si="2"/>
        <v>6</v>
      </c>
      <c r="H28" s="107">
        <f t="shared" si="2"/>
        <v>6</v>
      </c>
      <c r="I28" s="107">
        <f t="shared" si="2"/>
        <v>6</v>
      </c>
      <c r="J28" s="107">
        <f t="shared" si="2"/>
        <v>7</v>
      </c>
      <c r="K28" s="107">
        <f t="shared" si="2"/>
        <v>7</v>
      </c>
      <c r="L28" s="107">
        <f t="shared" si="2"/>
        <v>7.1180000000000003</v>
      </c>
      <c r="M28" s="107">
        <f t="shared" si="2"/>
        <v>17.807000000000002</v>
      </c>
      <c r="N28" s="107">
        <f t="shared" si="2"/>
        <v>16.870999999999999</v>
      </c>
      <c r="O28" s="107">
        <f t="shared" si="2"/>
        <v>7.12</v>
      </c>
      <c r="P28" s="107">
        <f t="shared" si="2"/>
        <v>7.12</v>
      </c>
      <c r="Q28" s="107">
        <f t="shared" si="2"/>
        <v>7.12</v>
      </c>
      <c r="R28" s="107">
        <f t="shared" si="2"/>
        <v>6</v>
      </c>
      <c r="S28" s="107">
        <f t="shared" si="2"/>
        <v>6</v>
      </c>
      <c r="T28" s="107">
        <f t="shared" si="2"/>
        <v>6</v>
      </c>
      <c r="U28" s="107">
        <f t="shared" si="2"/>
        <v>6</v>
      </c>
      <c r="V28" s="107">
        <f t="shared" si="2"/>
        <v>6</v>
      </c>
      <c r="W28" s="107">
        <f t="shared" si="2"/>
        <v>6</v>
      </c>
      <c r="X28" s="107">
        <f t="shared" si="2"/>
        <v>7.3220000000000001</v>
      </c>
      <c r="Y28" s="107">
        <f t="shared" si="2"/>
        <v>6</v>
      </c>
      <c r="Z28" s="107">
        <f t="shared" si="2"/>
        <v>6</v>
      </c>
      <c r="AA28" s="107">
        <f t="shared" si="2"/>
        <v>9.6259999999999994</v>
      </c>
      <c r="AB28" s="107">
        <f t="shared" si="2"/>
        <v>6</v>
      </c>
      <c r="AC28" s="107">
        <f t="shared" si="2"/>
        <v>4.7290000000000001</v>
      </c>
      <c r="AD28" s="107">
        <f t="shared" si="2"/>
        <v>4.38</v>
      </c>
      <c r="AE28" s="107">
        <f t="shared" si="2"/>
        <v>5.38</v>
      </c>
      <c r="AF28" s="107">
        <f t="shared" si="2"/>
        <v>8.86</v>
      </c>
      <c r="AG28" s="107">
        <f t="shared" si="2"/>
        <v>25.085000000000001</v>
      </c>
      <c r="AH28" s="107">
        <f t="shared" si="2"/>
        <v>31.599999999999998</v>
      </c>
      <c r="AI28" s="107">
        <f t="shared" si="2"/>
        <v>4</v>
      </c>
      <c r="AJ28" s="107">
        <f t="shared" si="2"/>
        <v>4</v>
      </c>
      <c r="AK28" s="107">
        <f t="shared" si="2"/>
        <v>4</v>
      </c>
      <c r="AL28" s="107">
        <f t="shared" si="2"/>
        <v>6</v>
      </c>
      <c r="AM28" s="107">
        <f t="shared" si="2"/>
        <v>0</v>
      </c>
      <c r="AN28" s="107">
        <f t="shared" si="2"/>
        <v>0</v>
      </c>
      <c r="AO28" s="107">
        <f t="shared" si="2"/>
        <v>0</v>
      </c>
      <c r="AP28" s="107">
        <f t="shared" si="2"/>
        <v>16.228999999999999</v>
      </c>
      <c r="AQ28" s="107">
        <f t="shared" si="2"/>
        <v>9.3000000000000007</v>
      </c>
      <c r="AR28" s="107">
        <f t="shared" si="2"/>
        <v>9.3000000000000007</v>
      </c>
      <c r="AS28" s="107">
        <f t="shared" si="2"/>
        <v>9.3060000000000009</v>
      </c>
      <c r="AT28" s="107">
        <f t="shared" si="2"/>
        <v>10.1</v>
      </c>
      <c r="AU28" s="107">
        <f t="shared" si="2"/>
        <v>10.1</v>
      </c>
      <c r="AV28" s="107">
        <f t="shared" si="2"/>
        <v>13.024999999999999</v>
      </c>
      <c r="AW28" s="107">
        <f t="shared" si="2"/>
        <v>13.084</v>
      </c>
      <c r="AX28" s="107">
        <f t="shared" si="2"/>
        <v>9.1</v>
      </c>
      <c r="AY28" s="107">
        <f t="shared" si="2"/>
        <v>9.1</v>
      </c>
      <c r="AZ28" s="107">
        <f t="shared" si="2"/>
        <v>9.1</v>
      </c>
      <c r="BA28" s="107">
        <f t="shared" si="2"/>
        <v>9.1</v>
      </c>
      <c r="BB28" s="107">
        <f t="shared" si="2"/>
        <v>9.1</v>
      </c>
      <c r="BC28" s="107">
        <f t="shared" si="2"/>
        <v>9.1</v>
      </c>
      <c r="BD28" s="107">
        <f t="shared" si="2"/>
        <v>11.8</v>
      </c>
      <c r="BE28" s="107">
        <f t="shared" si="2"/>
        <v>11.806000000000001</v>
      </c>
      <c r="BF28" s="107">
        <f t="shared" si="2"/>
        <v>11.8</v>
      </c>
      <c r="BG28" s="107">
        <f t="shared" si="2"/>
        <v>17.8</v>
      </c>
      <c r="BH28" s="107">
        <f t="shared" si="2"/>
        <v>13</v>
      </c>
      <c r="BI28" s="107">
        <f t="shared" si="2"/>
        <v>13</v>
      </c>
      <c r="BJ28" s="107">
        <f t="shared" si="2"/>
        <v>7.5359999999999996</v>
      </c>
      <c r="BK28" s="107">
        <f t="shared" si="2"/>
        <v>11.909000000000001</v>
      </c>
      <c r="BL28" s="107">
        <f t="shared" si="2"/>
        <v>6</v>
      </c>
      <c r="BM28" s="107">
        <f t="shared" si="2"/>
        <v>10.489000000000001</v>
      </c>
      <c r="BN28" s="107">
        <f t="shared" si="2"/>
        <v>6</v>
      </c>
      <c r="BO28" s="107">
        <f t="shared" ref="BO28:CW28" si="3">SUM(BO21:BO27)</f>
        <v>6</v>
      </c>
      <c r="BP28" s="107">
        <f t="shared" si="3"/>
        <v>11.292</v>
      </c>
      <c r="BQ28" s="107">
        <f t="shared" si="3"/>
        <v>6</v>
      </c>
      <c r="BR28" s="107">
        <f t="shared" si="3"/>
        <v>59.945999999999998</v>
      </c>
      <c r="BS28" s="107">
        <f t="shared" si="3"/>
        <v>72.7</v>
      </c>
      <c r="BT28" s="107">
        <f t="shared" si="3"/>
        <v>7.3529999999999998</v>
      </c>
      <c r="BU28" s="107">
        <f t="shared" si="3"/>
        <v>6</v>
      </c>
      <c r="BV28" s="107">
        <f t="shared" si="3"/>
        <v>5</v>
      </c>
      <c r="BW28" s="107">
        <f t="shared" si="3"/>
        <v>24.833000000000002</v>
      </c>
      <c r="BX28" s="107">
        <f t="shared" si="3"/>
        <v>7.5120000000000005</v>
      </c>
      <c r="BY28" s="107">
        <f t="shared" si="3"/>
        <v>7.4859999999999998</v>
      </c>
      <c r="BZ28" s="107">
        <f t="shared" si="3"/>
        <v>29.173000000000002</v>
      </c>
      <c r="CA28" s="107">
        <f t="shared" si="3"/>
        <v>29.116999999999997</v>
      </c>
      <c r="CB28" s="107">
        <f t="shared" si="3"/>
        <v>27.628999999999998</v>
      </c>
      <c r="CC28" s="107">
        <f t="shared" si="3"/>
        <v>23.484000000000002</v>
      </c>
      <c r="CD28" s="107">
        <f t="shared" si="3"/>
        <v>7.5</v>
      </c>
      <c r="CE28" s="107">
        <f t="shared" si="3"/>
        <v>9.3439999999999994</v>
      </c>
      <c r="CF28" s="107">
        <f t="shared" si="3"/>
        <v>10.831</v>
      </c>
      <c r="CG28" s="107">
        <f t="shared" si="3"/>
        <v>10.629000000000001</v>
      </c>
      <c r="CH28" s="107">
        <f t="shared" si="3"/>
        <v>7.5</v>
      </c>
      <c r="CI28" s="107">
        <f t="shared" si="3"/>
        <v>6</v>
      </c>
      <c r="CJ28" s="107">
        <f t="shared" si="3"/>
        <v>39.366</v>
      </c>
      <c r="CK28" s="107">
        <f t="shared" si="3"/>
        <v>33.32</v>
      </c>
      <c r="CL28" s="107">
        <f t="shared" si="3"/>
        <v>6</v>
      </c>
      <c r="CM28" s="107">
        <f t="shared" si="3"/>
        <v>6</v>
      </c>
      <c r="CN28" s="107">
        <f t="shared" si="3"/>
        <v>6</v>
      </c>
      <c r="CO28" s="107">
        <f t="shared" si="3"/>
        <v>6</v>
      </c>
      <c r="CP28" s="107">
        <f t="shared" si="3"/>
        <v>5</v>
      </c>
      <c r="CQ28" s="107">
        <f t="shared" si="3"/>
        <v>5</v>
      </c>
      <c r="CR28" s="107">
        <f t="shared" si="3"/>
        <v>16.541</v>
      </c>
      <c r="CS28" s="107">
        <f t="shared" si="3"/>
        <v>10.561999999999999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331.3415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118.86</v>
      </c>
      <c r="C32" s="94">
        <v>179.03</v>
      </c>
      <c r="D32" s="94">
        <v>198.126</v>
      </c>
      <c r="E32" s="94">
        <v>187.48599999999999</v>
      </c>
      <c r="F32" s="94">
        <v>7.47</v>
      </c>
      <c r="G32" s="94">
        <v>7.5</v>
      </c>
      <c r="H32" s="94">
        <v>6</v>
      </c>
      <c r="I32" s="94">
        <v>6.0839999999999996</v>
      </c>
      <c r="J32" s="94">
        <v>8.2799999999999994</v>
      </c>
      <c r="K32" s="94">
        <v>8.02</v>
      </c>
      <c r="L32" s="94">
        <v>7.1180000000000003</v>
      </c>
      <c r="M32" s="94">
        <v>22.806999999999999</v>
      </c>
      <c r="N32" s="94">
        <v>16.870999999999999</v>
      </c>
      <c r="O32" s="94">
        <v>7.12</v>
      </c>
      <c r="P32" s="94">
        <v>7.12</v>
      </c>
      <c r="Q32" s="94">
        <v>7.12</v>
      </c>
      <c r="R32" s="94">
        <v>6.67</v>
      </c>
      <c r="S32" s="94">
        <v>6.65</v>
      </c>
      <c r="T32" s="94">
        <v>6.641</v>
      </c>
      <c r="U32" s="94">
        <v>6.6390000000000002</v>
      </c>
      <c r="V32" s="94">
        <v>28.152999999999999</v>
      </c>
      <c r="W32" s="94">
        <v>36.054000000000002</v>
      </c>
      <c r="X32" s="94">
        <v>34.487000000000002</v>
      </c>
      <c r="Y32" s="94">
        <v>34.337000000000003</v>
      </c>
      <c r="Z32" s="94">
        <v>28.571000000000002</v>
      </c>
      <c r="AA32" s="94">
        <v>36.601999999999997</v>
      </c>
      <c r="AB32" s="94">
        <v>32.079000000000001</v>
      </c>
      <c r="AC32" s="94">
        <v>49.314</v>
      </c>
      <c r="AD32" s="94">
        <v>83.489000000000004</v>
      </c>
      <c r="AE32" s="94">
        <v>105.88800000000001</v>
      </c>
      <c r="AF32" s="94">
        <v>105.509</v>
      </c>
      <c r="AG32" s="94">
        <v>25.300999999999998</v>
      </c>
      <c r="AH32" s="94">
        <v>202.58500000000001</v>
      </c>
      <c r="AI32" s="94">
        <v>135.179</v>
      </c>
      <c r="AJ32" s="94">
        <v>164.75899999999999</v>
      </c>
      <c r="AK32" s="94">
        <v>179.14699999999999</v>
      </c>
      <c r="AL32" s="94">
        <v>160.07499999999999</v>
      </c>
      <c r="AM32" s="94">
        <v>165.49600000000001</v>
      </c>
      <c r="AN32" s="94">
        <v>178.51900000000001</v>
      </c>
      <c r="AO32" s="94">
        <v>164.33199999999999</v>
      </c>
      <c r="AP32" s="94">
        <v>107.773</v>
      </c>
      <c r="AQ32" s="94">
        <v>53.808999999999997</v>
      </c>
      <c r="AR32" s="94">
        <v>67.921999999999997</v>
      </c>
      <c r="AS32" s="94">
        <v>64.033000000000001</v>
      </c>
      <c r="AT32" s="94">
        <v>75.239999999999995</v>
      </c>
      <c r="AU32" s="94">
        <v>78.730999999999995</v>
      </c>
      <c r="AV32" s="94">
        <v>37.476999999999997</v>
      </c>
      <c r="AW32" s="94">
        <v>52.133000000000003</v>
      </c>
      <c r="AX32" s="94">
        <v>38.223999999999997</v>
      </c>
      <c r="AY32" s="94">
        <v>27.399000000000001</v>
      </c>
      <c r="AZ32" s="94">
        <v>25.875</v>
      </c>
      <c r="BA32" s="94">
        <v>21.483000000000001</v>
      </c>
      <c r="BB32" s="94">
        <v>22.074000000000002</v>
      </c>
      <c r="BC32" s="94">
        <v>14.994999999999999</v>
      </c>
      <c r="BD32" s="94">
        <v>16.925000000000001</v>
      </c>
      <c r="BE32" s="94">
        <v>15.734</v>
      </c>
      <c r="BF32" s="94">
        <v>36.094999999999999</v>
      </c>
      <c r="BG32" s="94">
        <v>62.613999999999997</v>
      </c>
      <c r="BH32" s="94">
        <v>58.74</v>
      </c>
      <c r="BI32" s="94">
        <v>65.313000000000002</v>
      </c>
      <c r="BJ32" s="94">
        <v>42.91</v>
      </c>
      <c r="BK32" s="94">
        <v>156.04900000000001</v>
      </c>
      <c r="BL32" s="94">
        <v>49.02</v>
      </c>
      <c r="BM32" s="94">
        <v>81.44</v>
      </c>
      <c r="BN32" s="94">
        <v>41.23</v>
      </c>
      <c r="BO32" s="94">
        <v>43.89</v>
      </c>
      <c r="BP32" s="94">
        <v>91.399000000000001</v>
      </c>
      <c r="BQ32" s="94">
        <v>56.249000000000002</v>
      </c>
      <c r="BR32" s="94">
        <v>155.06800000000001</v>
      </c>
      <c r="BS32" s="94">
        <v>171.816</v>
      </c>
      <c r="BT32" s="94">
        <v>38.445999999999998</v>
      </c>
      <c r="BU32" s="94">
        <v>28.225000000000001</v>
      </c>
      <c r="BV32" s="94">
        <v>17.573</v>
      </c>
      <c r="BW32" s="94">
        <v>63.933</v>
      </c>
      <c r="BX32" s="94">
        <v>19.21</v>
      </c>
      <c r="BY32" s="94">
        <v>20.713999999999999</v>
      </c>
      <c r="BZ32" s="94">
        <v>45.658999999999999</v>
      </c>
      <c r="CA32" s="94">
        <v>44.601999999999997</v>
      </c>
      <c r="CB32" s="94">
        <v>47.603999999999999</v>
      </c>
      <c r="CC32" s="94">
        <v>32.646999999999998</v>
      </c>
      <c r="CD32" s="94">
        <v>16.003</v>
      </c>
      <c r="CE32" s="94">
        <v>22.387</v>
      </c>
      <c r="CF32" s="94">
        <v>21.972000000000001</v>
      </c>
      <c r="CG32" s="94">
        <v>22.791</v>
      </c>
      <c r="CH32" s="94">
        <v>14.292999999999999</v>
      </c>
      <c r="CI32" s="94">
        <v>6.0030000000000001</v>
      </c>
      <c r="CJ32" s="94">
        <v>166.32</v>
      </c>
      <c r="CK32" s="94">
        <v>151.745</v>
      </c>
      <c r="CL32" s="94">
        <v>11.192</v>
      </c>
      <c r="CM32" s="94">
        <v>11.222</v>
      </c>
      <c r="CN32" s="94">
        <v>11.702</v>
      </c>
      <c r="CO32" s="94">
        <v>11.782</v>
      </c>
      <c r="CP32" s="94">
        <v>11.412000000000001</v>
      </c>
      <c r="CQ32" s="94">
        <v>10.561</v>
      </c>
      <c r="CR32" s="94">
        <v>20.931000000000001</v>
      </c>
      <c r="CS32" s="94">
        <v>15.622</v>
      </c>
      <c r="CT32" s="95"/>
      <c r="CU32" s="95"/>
      <c r="CV32" s="95"/>
      <c r="CW32" s="96"/>
      <c r="CX32" s="97">
        <f t="array" ref="CX32">SUMPRODUCT(B32:CW32*0.25)</f>
        <v>1371.9247499999997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118.86</v>
      </c>
      <c r="C34" s="77">
        <f t="shared" ref="C34:BN34" si="4">SUM(C31:C33)</f>
        <v>179.03</v>
      </c>
      <c r="D34" s="77">
        <f t="shared" si="4"/>
        <v>198.126</v>
      </c>
      <c r="E34" s="77">
        <f t="shared" si="4"/>
        <v>187.48599999999999</v>
      </c>
      <c r="F34" s="77">
        <f t="shared" si="4"/>
        <v>7.47</v>
      </c>
      <c r="G34" s="77">
        <f t="shared" si="4"/>
        <v>7.5</v>
      </c>
      <c r="H34" s="77">
        <f t="shared" si="4"/>
        <v>6</v>
      </c>
      <c r="I34" s="77">
        <f t="shared" si="4"/>
        <v>6.0839999999999996</v>
      </c>
      <c r="J34" s="77">
        <f t="shared" si="4"/>
        <v>8.2799999999999994</v>
      </c>
      <c r="K34" s="77">
        <f t="shared" si="4"/>
        <v>8.02</v>
      </c>
      <c r="L34" s="77">
        <f t="shared" si="4"/>
        <v>7.1180000000000003</v>
      </c>
      <c r="M34" s="77">
        <f t="shared" si="4"/>
        <v>22.806999999999999</v>
      </c>
      <c r="N34" s="77">
        <f t="shared" si="4"/>
        <v>16.870999999999999</v>
      </c>
      <c r="O34" s="77">
        <f t="shared" si="4"/>
        <v>7.12</v>
      </c>
      <c r="P34" s="77">
        <f t="shared" si="4"/>
        <v>7.12</v>
      </c>
      <c r="Q34" s="77">
        <f t="shared" si="4"/>
        <v>7.12</v>
      </c>
      <c r="R34" s="77">
        <f t="shared" si="4"/>
        <v>6.67</v>
      </c>
      <c r="S34" s="77">
        <f t="shared" si="4"/>
        <v>6.65</v>
      </c>
      <c r="T34" s="77">
        <f t="shared" si="4"/>
        <v>6.641</v>
      </c>
      <c r="U34" s="77">
        <f t="shared" si="4"/>
        <v>6.6390000000000002</v>
      </c>
      <c r="V34" s="77">
        <f t="shared" si="4"/>
        <v>28.152999999999999</v>
      </c>
      <c r="W34" s="77">
        <f t="shared" si="4"/>
        <v>36.054000000000002</v>
      </c>
      <c r="X34" s="77">
        <f t="shared" si="4"/>
        <v>34.487000000000002</v>
      </c>
      <c r="Y34" s="77">
        <f t="shared" si="4"/>
        <v>34.337000000000003</v>
      </c>
      <c r="Z34" s="77">
        <f t="shared" si="4"/>
        <v>28.571000000000002</v>
      </c>
      <c r="AA34" s="77">
        <f t="shared" si="4"/>
        <v>36.601999999999997</v>
      </c>
      <c r="AB34" s="77">
        <f t="shared" si="4"/>
        <v>32.079000000000001</v>
      </c>
      <c r="AC34" s="77">
        <f t="shared" si="4"/>
        <v>49.314</v>
      </c>
      <c r="AD34" s="77">
        <f t="shared" si="4"/>
        <v>83.489000000000004</v>
      </c>
      <c r="AE34" s="77">
        <f t="shared" si="4"/>
        <v>105.88800000000001</v>
      </c>
      <c r="AF34" s="77">
        <f t="shared" si="4"/>
        <v>105.509</v>
      </c>
      <c r="AG34" s="77">
        <f t="shared" si="4"/>
        <v>25.300999999999998</v>
      </c>
      <c r="AH34" s="77">
        <f t="shared" si="4"/>
        <v>202.58500000000001</v>
      </c>
      <c r="AI34" s="77">
        <f t="shared" si="4"/>
        <v>135.179</v>
      </c>
      <c r="AJ34" s="77">
        <f t="shared" si="4"/>
        <v>164.75899999999999</v>
      </c>
      <c r="AK34" s="77">
        <f t="shared" si="4"/>
        <v>179.14699999999999</v>
      </c>
      <c r="AL34" s="77">
        <f t="shared" si="4"/>
        <v>160.07499999999999</v>
      </c>
      <c r="AM34" s="77">
        <f t="shared" si="4"/>
        <v>165.49600000000001</v>
      </c>
      <c r="AN34" s="77">
        <f t="shared" si="4"/>
        <v>178.51900000000001</v>
      </c>
      <c r="AO34" s="77">
        <f t="shared" si="4"/>
        <v>164.33199999999999</v>
      </c>
      <c r="AP34" s="77">
        <f t="shared" si="4"/>
        <v>107.773</v>
      </c>
      <c r="AQ34" s="77">
        <f t="shared" si="4"/>
        <v>53.808999999999997</v>
      </c>
      <c r="AR34" s="77">
        <f t="shared" si="4"/>
        <v>67.921999999999997</v>
      </c>
      <c r="AS34" s="77">
        <f t="shared" si="4"/>
        <v>64.033000000000001</v>
      </c>
      <c r="AT34" s="77">
        <f t="shared" si="4"/>
        <v>75.239999999999995</v>
      </c>
      <c r="AU34" s="77">
        <f t="shared" si="4"/>
        <v>78.730999999999995</v>
      </c>
      <c r="AV34" s="77">
        <f t="shared" si="4"/>
        <v>37.476999999999997</v>
      </c>
      <c r="AW34" s="77">
        <f t="shared" si="4"/>
        <v>52.133000000000003</v>
      </c>
      <c r="AX34" s="77">
        <f t="shared" si="4"/>
        <v>38.223999999999997</v>
      </c>
      <c r="AY34" s="77">
        <f t="shared" si="4"/>
        <v>27.399000000000001</v>
      </c>
      <c r="AZ34" s="77">
        <f t="shared" si="4"/>
        <v>25.875</v>
      </c>
      <c r="BA34" s="77">
        <f t="shared" si="4"/>
        <v>21.483000000000001</v>
      </c>
      <c r="BB34" s="77">
        <f t="shared" si="4"/>
        <v>22.074000000000002</v>
      </c>
      <c r="BC34" s="77">
        <f t="shared" si="4"/>
        <v>14.994999999999999</v>
      </c>
      <c r="BD34" s="77">
        <f t="shared" si="4"/>
        <v>16.925000000000001</v>
      </c>
      <c r="BE34" s="77">
        <f t="shared" si="4"/>
        <v>15.734</v>
      </c>
      <c r="BF34" s="77">
        <f t="shared" si="4"/>
        <v>36.094999999999999</v>
      </c>
      <c r="BG34" s="77">
        <f t="shared" si="4"/>
        <v>62.613999999999997</v>
      </c>
      <c r="BH34" s="77">
        <f t="shared" si="4"/>
        <v>58.74</v>
      </c>
      <c r="BI34" s="77">
        <f t="shared" si="4"/>
        <v>65.313000000000002</v>
      </c>
      <c r="BJ34" s="77">
        <f t="shared" si="4"/>
        <v>42.91</v>
      </c>
      <c r="BK34" s="77">
        <f t="shared" si="4"/>
        <v>156.04900000000001</v>
      </c>
      <c r="BL34" s="77">
        <f t="shared" si="4"/>
        <v>49.02</v>
      </c>
      <c r="BM34" s="77">
        <f t="shared" si="4"/>
        <v>81.44</v>
      </c>
      <c r="BN34" s="77">
        <f t="shared" si="4"/>
        <v>41.23</v>
      </c>
      <c r="BO34" s="77">
        <f t="shared" ref="BO34:CW34" si="5">SUM(BO31:BO33)</f>
        <v>43.89</v>
      </c>
      <c r="BP34" s="77">
        <f t="shared" si="5"/>
        <v>91.399000000000001</v>
      </c>
      <c r="BQ34" s="77">
        <f t="shared" si="5"/>
        <v>56.249000000000002</v>
      </c>
      <c r="BR34" s="77">
        <f t="shared" si="5"/>
        <v>155.06800000000001</v>
      </c>
      <c r="BS34" s="77">
        <f t="shared" si="5"/>
        <v>171.816</v>
      </c>
      <c r="BT34" s="77">
        <f t="shared" si="5"/>
        <v>38.445999999999998</v>
      </c>
      <c r="BU34" s="77">
        <f t="shared" si="5"/>
        <v>28.225000000000001</v>
      </c>
      <c r="BV34" s="77">
        <f t="shared" si="5"/>
        <v>17.573</v>
      </c>
      <c r="BW34" s="77">
        <f t="shared" si="5"/>
        <v>63.933</v>
      </c>
      <c r="BX34" s="77">
        <f t="shared" si="5"/>
        <v>19.21</v>
      </c>
      <c r="BY34" s="77">
        <f t="shared" si="5"/>
        <v>20.713999999999999</v>
      </c>
      <c r="BZ34" s="77">
        <f t="shared" si="5"/>
        <v>45.658999999999999</v>
      </c>
      <c r="CA34" s="77">
        <f t="shared" si="5"/>
        <v>44.601999999999997</v>
      </c>
      <c r="CB34" s="77">
        <f t="shared" si="5"/>
        <v>47.603999999999999</v>
      </c>
      <c r="CC34" s="77">
        <f t="shared" si="5"/>
        <v>32.646999999999998</v>
      </c>
      <c r="CD34" s="77">
        <f t="shared" si="5"/>
        <v>16.003</v>
      </c>
      <c r="CE34" s="77">
        <f t="shared" si="5"/>
        <v>22.387</v>
      </c>
      <c r="CF34" s="77">
        <f t="shared" si="5"/>
        <v>21.972000000000001</v>
      </c>
      <c r="CG34" s="77">
        <f t="shared" si="5"/>
        <v>22.791</v>
      </c>
      <c r="CH34" s="77">
        <f t="shared" si="5"/>
        <v>14.292999999999999</v>
      </c>
      <c r="CI34" s="77">
        <f t="shared" si="5"/>
        <v>6.0030000000000001</v>
      </c>
      <c r="CJ34" s="77">
        <f t="shared" si="5"/>
        <v>166.32</v>
      </c>
      <c r="CK34" s="77">
        <f t="shared" si="5"/>
        <v>151.745</v>
      </c>
      <c r="CL34" s="77">
        <f t="shared" si="5"/>
        <v>11.192</v>
      </c>
      <c r="CM34" s="77">
        <f t="shared" si="5"/>
        <v>11.222</v>
      </c>
      <c r="CN34" s="77">
        <f t="shared" si="5"/>
        <v>11.702</v>
      </c>
      <c r="CO34" s="77">
        <f t="shared" si="5"/>
        <v>11.782</v>
      </c>
      <c r="CP34" s="77">
        <f t="shared" si="5"/>
        <v>11.412000000000001</v>
      </c>
      <c r="CQ34" s="77">
        <f t="shared" si="5"/>
        <v>10.561</v>
      </c>
      <c r="CR34" s="77">
        <f t="shared" si="5"/>
        <v>20.931000000000001</v>
      </c>
      <c r="CS34" s="77">
        <f t="shared" si="5"/>
        <v>15.622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1371.9247499999997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>
        <v>40.6</v>
      </c>
      <c r="AW39" s="120">
        <v>34.4</v>
      </c>
      <c r="AX39" s="120">
        <v>37</v>
      </c>
      <c r="AY39" s="120">
        <v>32.9</v>
      </c>
      <c r="AZ39" s="120">
        <v>28.6</v>
      </c>
      <c r="BA39" s="120">
        <v>49.4</v>
      </c>
      <c r="BB39" s="120">
        <v>25.7</v>
      </c>
      <c r="BC39" s="120">
        <v>46.7</v>
      </c>
      <c r="BD39" s="120">
        <v>51.6</v>
      </c>
      <c r="BE39" s="120">
        <v>51.8</v>
      </c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>
        <v>37.6</v>
      </c>
      <c r="CM39" s="120">
        <v>33.200000000000003</v>
      </c>
      <c r="CN39" s="120">
        <v>23.8</v>
      </c>
      <c r="CO39" s="120">
        <v>9.9</v>
      </c>
      <c r="CP39" s="120">
        <v>38.9</v>
      </c>
      <c r="CQ39" s="120">
        <v>16.899999999999999</v>
      </c>
      <c r="CR39" s="120"/>
      <c r="CS39" s="120">
        <v>0.9</v>
      </c>
      <c r="CT39" s="122"/>
      <c r="CU39" s="122"/>
      <c r="CV39" s="122"/>
      <c r="CW39" s="121"/>
      <c r="CX39" s="97">
        <f t="array" ref="CX39">SUMPRODUCT(B39:CW39*0.25)</f>
        <v>139.97499999999999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>
        <v>20.6</v>
      </c>
      <c r="C41" s="120">
        <v>20.6</v>
      </c>
      <c r="D41" s="120">
        <v>20.6</v>
      </c>
      <c r="E41" s="120">
        <v>20.6</v>
      </c>
      <c r="F41" s="120">
        <v>602.29999999999995</v>
      </c>
      <c r="G41" s="120">
        <v>602.29999999999995</v>
      </c>
      <c r="H41" s="120">
        <v>602.29999999999995</v>
      </c>
      <c r="I41" s="120">
        <v>602.29999999999995</v>
      </c>
      <c r="J41" s="120">
        <v>674.8</v>
      </c>
      <c r="K41" s="120">
        <v>674.8</v>
      </c>
      <c r="L41" s="120">
        <v>674.8</v>
      </c>
      <c r="M41" s="120">
        <v>674.8</v>
      </c>
      <c r="N41" s="120">
        <v>709</v>
      </c>
      <c r="O41" s="120">
        <v>709</v>
      </c>
      <c r="P41" s="120">
        <v>709</v>
      </c>
      <c r="Q41" s="120">
        <v>709</v>
      </c>
      <c r="R41" s="120">
        <v>514.70000000000005</v>
      </c>
      <c r="S41" s="120">
        <v>514.70000000000005</v>
      </c>
      <c r="T41" s="120">
        <v>514.70000000000005</v>
      </c>
      <c r="U41" s="120">
        <v>514.70000000000005</v>
      </c>
      <c r="V41" s="120">
        <v>283.39999999999998</v>
      </c>
      <c r="W41" s="120">
        <v>283.39999999999998</v>
      </c>
      <c r="X41" s="120">
        <v>283.39999999999998</v>
      </c>
      <c r="Y41" s="120">
        <v>283.39999999999998</v>
      </c>
      <c r="Z41" s="120">
        <v>121</v>
      </c>
      <c r="AA41" s="120">
        <v>121</v>
      </c>
      <c r="AB41" s="120">
        <v>121</v>
      </c>
      <c r="AC41" s="120">
        <v>121</v>
      </c>
      <c r="AD41" s="120">
        <v>220</v>
      </c>
      <c r="AE41" s="120">
        <v>220</v>
      </c>
      <c r="AF41" s="120">
        <v>220</v>
      </c>
      <c r="AG41" s="120">
        <v>220</v>
      </c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>
        <v>34.299999999999997</v>
      </c>
      <c r="BO41" s="120">
        <v>34.299999999999997</v>
      </c>
      <c r="BP41" s="120">
        <v>34.299999999999997</v>
      </c>
      <c r="BQ41" s="120">
        <v>34.299999999999997</v>
      </c>
      <c r="BR41" s="120"/>
      <c r="BS41" s="120"/>
      <c r="BT41" s="120"/>
      <c r="BU41" s="120"/>
      <c r="BV41" s="120">
        <v>64.599999999999994</v>
      </c>
      <c r="BW41" s="120">
        <v>64.599999999999994</v>
      </c>
      <c r="BX41" s="120">
        <v>64.599999999999994</v>
      </c>
      <c r="BY41" s="120">
        <v>64.599999999999994</v>
      </c>
      <c r="BZ41" s="120">
        <v>12.6</v>
      </c>
      <c r="CA41" s="120">
        <v>12.6</v>
      </c>
      <c r="CB41" s="120">
        <v>12.6</v>
      </c>
      <c r="CC41" s="120">
        <v>12.6</v>
      </c>
      <c r="CD41" s="120">
        <v>23.1</v>
      </c>
      <c r="CE41" s="120">
        <v>23.1</v>
      </c>
      <c r="CF41" s="120">
        <v>23.1</v>
      </c>
      <c r="CG41" s="120">
        <v>23.1</v>
      </c>
      <c r="CH41" s="120">
        <v>162.69999999999999</v>
      </c>
      <c r="CI41" s="120">
        <v>162.69999999999999</v>
      </c>
      <c r="CJ41" s="120">
        <v>162.69999999999999</v>
      </c>
      <c r="CK41" s="120">
        <v>162.69999999999999</v>
      </c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3443.1000000000013</v>
      </c>
    </row>
    <row r="42" spans="1:102" ht="30" customHeight="1" thickBot="1" x14ac:dyDescent="0.25">
      <c r="A42" s="105" t="s">
        <v>49</v>
      </c>
      <c r="B42" s="106">
        <f>SUM(B37:B41)</f>
        <v>20.6</v>
      </c>
      <c r="C42" s="107">
        <f t="shared" ref="C42:BN42" si="6">SUM(C37:C41)</f>
        <v>20.6</v>
      </c>
      <c r="D42" s="107">
        <f t="shared" si="6"/>
        <v>20.6</v>
      </c>
      <c r="E42" s="107">
        <f t="shared" si="6"/>
        <v>20.6</v>
      </c>
      <c r="F42" s="107">
        <f t="shared" si="6"/>
        <v>602.29999999999995</v>
      </c>
      <c r="G42" s="107">
        <f t="shared" si="6"/>
        <v>602.29999999999995</v>
      </c>
      <c r="H42" s="107">
        <f t="shared" si="6"/>
        <v>602.29999999999995</v>
      </c>
      <c r="I42" s="107">
        <f t="shared" si="6"/>
        <v>602.29999999999995</v>
      </c>
      <c r="J42" s="107">
        <f t="shared" si="6"/>
        <v>674.8</v>
      </c>
      <c r="K42" s="107">
        <f t="shared" si="6"/>
        <v>674.8</v>
      </c>
      <c r="L42" s="107">
        <f t="shared" si="6"/>
        <v>674.8</v>
      </c>
      <c r="M42" s="107">
        <f t="shared" si="6"/>
        <v>674.8</v>
      </c>
      <c r="N42" s="107">
        <f t="shared" si="6"/>
        <v>709</v>
      </c>
      <c r="O42" s="107">
        <f t="shared" si="6"/>
        <v>709</v>
      </c>
      <c r="P42" s="107">
        <f t="shared" si="6"/>
        <v>709</v>
      </c>
      <c r="Q42" s="107">
        <f t="shared" si="6"/>
        <v>709</v>
      </c>
      <c r="R42" s="107">
        <f t="shared" si="6"/>
        <v>514.70000000000005</v>
      </c>
      <c r="S42" s="107">
        <f t="shared" si="6"/>
        <v>514.70000000000005</v>
      </c>
      <c r="T42" s="107">
        <f t="shared" si="6"/>
        <v>514.70000000000005</v>
      </c>
      <c r="U42" s="107">
        <f t="shared" si="6"/>
        <v>514.70000000000005</v>
      </c>
      <c r="V42" s="107">
        <f t="shared" si="6"/>
        <v>283.39999999999998</v>
      </c>
      <c r="W42" s="107">
        <f t="shared" si="6"/>
        <v>283.39999999999998</v>
      </c>
      <c r="X42" s="107">
        <f t="shared" si="6"/>
        <v>283.39999999999998</v>
      </c>
      <c r="Y42" s="107">
        <f t="shared" si="6"/>
        <v>283.39999999999998</v>
      </c>
      <c r="Z42" s="107">
        <f t="shared" si="6"/>
        <v>121</v>
      </c>
      <c r="AA42" s="107">
        <f t="shared" si="6"/>
        <v>121</v>
      </c>
      <c r="AB42" s="107">
        <f t="shared" si="6"/>
        <v>121</v>
      </c>
      <c r="AC42" s="107">
        <f t="shared" si="6"/>
        <v>121</v>
      </c>
      <c r="AD42" s="107">
        <f t="shared" si="6"/>
        <v>220</v>
      </c>
      <c r="AE42" s="107">
        <f t="shared" si="6"/>
        <v>220</v>
      </c>
      <c r="AF42" s="107">
        <f t="shared" si="6"/>
        <v>220</v>
      </c>
      <c r="AG42" s="107">
        <f t="shared" si="6"/>
        <v>220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40.6</v>
      </c>
      <c r="AW42" s="107">
        <f t="shared" si="6"/>
        <v>34.4</v>
      </c>
      <c r="AX42" s="107">
        <f t="shared" si="6"/>
        <v>37</v>
      </c>
      <c r="AY42" s="107">
        <f t="shared" si="6"/>
        <v>32.9</v>
      </c>
      <c r="AZ42" s="107">
        <f t="shared" si="6"/>
        <v>28.6</v>
      </c>
      <c r="BA42" s="107">
        <f t="shared" si="6"/>
        <v>49.4</v>
      </c>
      <c r="BB42" s="107">
        <f t="shared" si="6"/>
        <v>25.7</v>
      </c>
      <c r="BC42" s="107">
        <f t="shared" si="6"/>
        <v>46.7</v>
      </c>
      <c r="BD42" s="107">
        <f t="shared" si="6"/>
        <v>51.6</v>
      </c>
      <c r="BE42" s="107">
        <f t="shared" si="6"/>
        <v>51.8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34.299999999999997</v>
      </c>
      <c r="BO42" s="107">
        <f t="shared" ref="BO42:CW42" si="7">SUM(BO37:BO41)</f>
        <v>34.299999999999997</v>
      </c>
      <c r="BP42" s="107">
        <f t="shared" si="7"/>
        <v>34.299999999999997</v>
      </c>
      <c r="BQ42" s="107">
        <f t="shared" si="7"/>
        <v>34.299999999999997</v>
      </c>
      <c r="BR42" s="107">
        <f t="shared" si="7"/>
        <v>0</v>
      </c>
      <c r="BS42" s="107">
        <f t="shared" si="7"/>
        <v>0</v>
      </c>
      <c r="BT42" s="107">
        <f t="shared" si="7"/>
        <v>0</v>
      </c>
      <c r="BU42" s="107">
        <f t="shared" si="7"/>
        <v>0</v>
      </c>
      <c r="BV42" s="107">
        <f t="shared" si="7"/>
        <v>64.599999999999994</v>
      </c>
      <c r="BW42" s="107">
        <f t="shared" si="7"/>
        <v>64.599999999999994</v>
      </c>
      <c r="BX42" s="107">
        <f t="shared" si="7"/>
        <v>64.599999999999994</v>
      </c>
      <c r="BY42" s="107">
        <f t="shared" si="7"/>
        <v>64.599999999999994</v>
      </c>
      <c r="BZ42" s="107">
        <f t="shared" si="7"/>
        <v>12.6</v>
      </c>
      <c r="CA42" s="107">
        <f t="shared" si="7"/>
        <v>12.6</v>
      </c>
      <c r="CB42" s="107">
        <f t="shared" si="7"/>
        <v>12.6</v>
      </c>
      <c r="CC42" s="107">
        <f t="shared" si="7"/>
        <v>12.6</v>
      </c>
      <c r="CD42" s="107">
        <f t="shared" si="7"/>
        <v>23.1</v>
      </c>
      <c r="CE42" s="107">
        <f t="shared" si="7"/>
        <v>23.1</v>
      </c>
      <c r="CF42" s="107">
        <f t="shared" si="7"/>
        <v>23.1</v>
      </c>
      <c r="CG42" s="107">
        <f t="shared" si="7"/>
        <v>23.1</v>
      </c>
      <c r="CH42" s="107">
        <f t="shared" si="7"/>
        <v>162.69999999999999</v>
      </c>
      <c r="CI42" s="107">
        <f t="shared" si="7"/>
        <v>162.69999999999999</v>
      </c>
      <c r="CJ42" s="107">
        <f t="shared" si="7"/>
        <v>162.69999999999999</v>
      </c>
      <c r="CK42" s="107">
        <f t="shared" si="7"/>
        <v>162.69999999999999</v>
      </c>
      <c r="CL42" s="107">
        <f t="shared" si="7"/>
        <v>37.6</v>
      </c>
      <c r="CM42" s="107">
        <f t="shared" si="7"/>
        <v>33.200000000000003</v>
      </c>
      <c r="CN42" s="107">
        <f t="shared" si="7"/>
        <v>23.8</v>
      </c>
      <c r="CO42" s="107">
        <f t="shared" si="7"/>
        <v>9.9</v>
      </c>
      <c r="CP42" s="107">
        <f t="shared" si="7"/>
        <v>38.9</v>
      </c>
      <c r="CQ42" s="107">
        <f t="shared" si="7"/>
        <v>16.899999999999999</v>
      </c>
      <c r="CR42" s="107">
        <f t="shared" si="7"/>
        <v>0</v>
      </c>
      <c r="CS42" s="107">
        <f t="shared" si="7"/>
        <v>0.9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3583.0750000000012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>
        <v>40.6</v>
      </c>
      <c r="AW47" s="120">
        <v>34.4</v>
      </c>
      <c r="AX47" s="120">
        <v>37</v>
      </c>
      <c r="AY47" s="120">
        <v>32.9</v>
      </c>
      <c r="AZ47" s="120">
        <v>28.6</v>
      </c>
      <c r="BA47" s="120">
        <v>49.4</v>
      </c>
      <c r="BB47" s="120">
        <v>25.7</v>
      </c>
      <c r="BC47" s="120">
        <v>46.7</v>
      </c>
      <c r="BD47" s="120">
        <v>51.6</v>
      </c>
      <c r="BE47" s="120">
        <v>51.8</v>
      </c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>
        <v>37.6</v>
      </c>
      <c r="CM47" s="120">
        <v>33.200000000000003</v>
      </c>
      <c r="CN47" s="120">
        <v>23.8</v>
      </c>
      <c r="CO47" s="120">
        <v>9.9</v>
      </c>
      <c r="CP47" s="120">
        <v>38.9</v>
      </c>
      <c r="CQ47" s="120">
        <v>16.899999999999999</v>
      </c>
      <c r="CR47" s="120"/>
      <c r="CS47" s="120">
        <v>0.9</v>
      </c>
      <c r="CT47" s="122"/>
      <c r="CU47" s="122"/>
      <c r="CV47" s="122"/>
      <c r="CW47" s="121"/>
      <c r="CX47" s="97">
        <f t="array" ref="CX47">SUMPRODUCT(B47:CW47*0.25)</f>
        <v>139.97499999999999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>
        <v>20.6</v>
      </c>
      <c r="C49" s="120">
        <v>20.6</v>
      </c>
      <c r="D49" s="120">
        <v>20.6</v>
      </c>
      <c r="E49" s="120">
        <v>20.6</v>
      </c>
      <c r="F49" s="120">
        <v>602.29999999999995</v>
      </c>
      <c r="G49" s="120">
        <v>602.29999999999995</v>
      </c>
      <c r="H49" s="120">
        <v>602.29999999999995</v>
      </c>
      <c r="I49" s="120">
        <v>602.29999999999995</v>
      </c>
      <c r="J49" s="120">
        <v>674.8</v>
      </c>
      <c r="K49" s="120">
        <v>674.8</v>
      </c>
      <c r="L49" s="120">
        <v>674.8</v>
      </c>
      <c r="M49" s="120">
        <v>674.8</v>
      </c>
      <c r="N49" s="120">
        <v>709</v>
      </c>
      <c r="O49" s="120">
        <v>709</v>
      </c>
      <c r="P49" s="120">
        <v>709</v>
      </c>
      <c r="Q49" s="120">
        <v>709</v>
      </c>
      <c r="R49" s="120">
        <v>514.70000000000005</v>
      </c>
      <c r="S49" s="120">
        <v>514.70000000000005</v>
      </c>
      <c r="T49" s="120">
        <v>514.70000000000005</v>
      </c>
      <c r="U49" s="120">
        <v>514.70000000000005</v>
      </c>
      <c r="V49" s="120">
        <v>283.39999999999998</v>
      </c>
      <c r="W49" s="120">
        <v>283.39999999999998</v>
      </c>
      <c r="X49" s="120">
        <v>283.39999999999998</v>
      </c>
      <c r="Y49" s="120">
        <v>283.39999999999998</v>
      </c>
      <c r="Z49" s="120">
        <v>121</v>
      </c>
      <c r="AA49" s="120">
        <v>121</v>
      </c>
      <c r="AB49" s="120">
        <v>121</v>
      </c>
      <c r="AC49" s="120">
        <v>121</v>
      </c>
      <c r="AD49" s="120">
        <v>220</v>
      </c>
      <c r="AE49" s="120">
        <v>220</v>
      </c>
      <c r="AF49" s="120">
        <v>220</v>
      </c>
      <c r="AG49" s="120">
        <v>220</v>
      </c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>
        <v>34.299999999999997</v>
      </c>
      <c r="BO49" s="120">
        <v>34.299999999999997</v>
      </c>
      <c r="BP49" s="120">
        <v>34.299999999999997</v>
      </c>
      <c r="BQ49" s="120">
        <v>34.299999999999997</v>
      </c>
      <c r="BR49" s="120"/>
      <c r="BS49" s="120"/>
      <c r="BT49" s="120"/>
      <c r="BU49" s="120"/>
      <c r="BV49" s="120">
        <v>64.599999999999994</v>
      </c>
      <c r="BW49" s="120">
        <v>64.599999999999994</v>
      </c>
      <c r="BX49" s="120">
        <v>64.599999999999994</v>
      </c>
      <c r="BY49" s="120">
        <v>64.599999999999994</v>
      </c>
      <c r="BZ49" s="120">
        <v>12.6</v>
      </c>
      <c r="CA49" s="120">
        <v>12.6</v>
      </c>
      <c r="CB49" s="120">
        <v>12.6</v>
      </c>
      <c r="CC49" s="120">
        <v>12.6</v>
      </c>
      <c r="CD49" s="120">
        <v>23.1</v>
      </c>
      <c r="CE49" s="120">
        <v>23.1</v>
      </c>
      <c r="CF49" s="120">
        <v>23.1</v>
      </c>
      <c r="CG49" s="120">
        <v>23.1</v>
      </c>
      <c r="CH49" s="120">
        <v>162.69999999999999</v>
      </c>
      <c r="CI49" s="120">
        <v>162.69999999999999</v>
      </c>
      <c r="CJ49" s="120">
        <v>162.69999999999999</v>
      </c>
      <c r="CK49" s="120">
        <v>162.69999999999999</v>
      </c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3443.1000000000013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20.6</v>
      </c>
      <c r="C51" s="107">
        <f t="shared" ref="C51:BN51" si="8">SUM(C45:C50)</f>
        <v>20.6</v>
      </c>
      <c r="D51" s="107">
        <f t="shared" si="8"/>
        <v>20.6</v>
      </c>
      <c r="E51" s="107">
        <f t="shared" si="8"/>
        <v>20.6</v>
      </c>
      <c r="F51" s="107">
        <f t="shared" si="8"/>
        <v>602.29999999999995</v>
      </c>
      <c r="G51" s="107">
        <f t="shared" si="8"/>
        <v>602.29999999999995</v>
      </c>
      <c r="H51" s="107">
        <f t="shared" si="8"/>
        <v>602.29999999999995</v>
      </c>
      <c r="I51" s="107">
        <f t="shared" si="8"/>
        <v>602.29999999999995</v>
      </c>
      <c r="J51" s="107">
        <f t="shared" si="8"/>
        <v>674.8</v>
      </c>
      <c r="K51" s="107">
        <f t="shared" si="8"/>
        <v>674.8</v>
      </c>
      <c r="L51" s="107">
        <f t="shared" si="8"/>
        <v>674.8</v>
      </c>
      <c r="M51" s="107">
        <f t="shared" si="8"/>
        <v>674.8</v>
      </c>
      <c r="N51" s="107">
        <f t="shared" si="8"/>
        <v>709</v>
      </c>
      <c r="O51" s="107">
        <f t="shared" si="8"/>
        <v>709</v>
      </c>
      <c r="P51" s="107">
        <f t="shared" si="8"/>
        <v>709</v>
      </c>
      <c r="Q51" s="107">
        <f t="shared" si="8"/>
        <v>709</v>
      </c>
      <c r="R51" s="107">
        <f t="shared" si="8"/>
        <v>514.70000000000005</v>
      </c>
      <c r="S51" s="107">
        <f t="shared" si="8"/>
        <v>514.70000000000005</v>
      </c>
      <c r="T51" s="107">
        <f t="shared" si="8"/>
        <v>514.70000000000005</v>
      </c>
      <c r="U51" s="107">
        <f t="shared" si="8"/>
        <v>514.70000000000005</v>
      </c>
      <c r="V51" s="107">
        <f t="shared" si="8"/>
        <v>283.39999999999998</v>
      </c>
      <c r="W51" s="107">
        <f t="shared" si="8"/>
        <v>283.39999999999998</v>
      </c>
      <c r="X51" s="107">
        <f t="shared" si="8"/>
        <v>283.39999999999998</v>
      </c>
      <c r="Y51" s="107">
        <f t="shared" si="8"/>
        <v>283.39999999999998</v>
      </c>
      <c r="Z51" s="107">
        <f t="shared" si="8"/>
        <v>121</v>
      </c>
      <c r="AA51" s="107">
        <f t="shared" si="8"/>
        <v>121</v>
      </c>
      <c r="AB51" s="107">
        <f t="shared" si="8"/>
        <v>121</v>
      </c>
      <c r="AC51" s="107">
        <f t="shared" si="8"/>
        <v>121</v>
      </c>
      <c r="AD51" s="107">
        <f t="shared" si="8"/>
        <v>220</v>
      </c>
      <c r="AE51" s="107">
        <f t="shared" si="8"/>
        <v>220</v>
      </c>
      <c r="AF51" s="107">
        <f t="shared" si="8"/>
        <v>220</v>
      </c>
      <c r="AG51" s="107">
        <f t="shared" si="8"/>
        <v>220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40.6</v>
      </c>
      <c r="AW51" s="107">
        <f t="shared" si="8"/>
        <v>34.4</v>
      </c>
      <c r="AX51" s="107">
        <f t="shared" si="8"/>
        <v>37</v>
      </c>
      <c r="AY51" s="107">
        <f t="shared" si="8"/>
        <v>32.9</v>
      </c>
      <c r="AZ51" s="107">
        <f t="shared" si="8"/>
        <v>28.6</v>
      </c>
      <c r="BA51" s="107">
        <f t="shared" si="8"/>
        <v>49.4</v>
      </c>
      <c r="BB51" s="107">
        <f t="shared" si="8"/>
        <v>25.7</v>
      </c>
      <c r="BC51" s="107">
        <f t="shared" si="8"/>
        <v>46.7</v>
      </c>
      <c r="BD51" s="107">
        <f t="shared" si="8"/>
        <v>51.6</v>
      </c>
      <c r="BE51" s="107">
        <f t="shared" si="8"/>
        <v>51.8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34.299999999999997</v>
      </c>
      <c r="BO51" s="107">
        <f t="shared" ref="BO51:CW51" si="9">SUM(BO45:BO50)</f>
        <v>34.299999999999997</v>
      </c>
      <c r="BP51" s="107">
        <f t="shared" si="9"/>
        <v>34.299999999999997</v>
      </c>
      <c r="BQ51" s="107">
        <f t="shared" si="9"/>
        <v>34.299999999999997</v>
      </c>
      <c r="BR51" s="107">
        <f t="shared" si="9"/>
        <v>0</v>
      </c>
      <c r="BS51" s="107">
        <f t="shared" si="9"/>
        <v>0</v>
      </c>
      <c r="BT51" s="107">
        <f t="shared" si="9"/>
        <v>0</v>
      </c>
      <c r="BU51" s="107">
        <f t="shared" si="9"/>
        <v>0</v>
      </c>
      <c r="BV51" s="107">
        <f t="shared" si="9"/>
        <v>64.599999999999994</v>
      </c>
      <c r="BW51" s="107">
        <f t="shared" si="9"/>
        <v>64.599999999999994</v>
      </c>
      <c r="BX51" s="107">
        <f t="shared" si="9"/>
        <v>64.599999999999994</v>
      </c>
      <c r="BY51" s="107">
        <f t="shared" si="9"/>
        <v>64.599999999999994</v>
      </c>
      <c r="BZ51" s="107">
        <f t="shared" si="9"/>
        <v>12.6</v>
      </c>
      <c r="CA51" s="107">
        <f t="shared" si="9"/>
        <v>12.6</v>
      </c>
      <c r="CB51" s="107">
        <f t="shared" si="9"/>
        <v>12.6</v>
      </c>
      <c r="CC51" s="107">
        <f t="shared" si="9"/>
        <v>12.6</v>
      </c>
      <c r="CD51" s="107">
        <f t="shared" si="9"/>
        <v>23.1</v>
      </c>
      <c r="CE51" s="107">
        <f t="shared" si="9"/>
        <v>23.1</v>
      </c>
      <c r="CF51" s="107">
        <f t="shared" si="9"/>
        <v>23.1</v>
      </c>
      <c r="CG51" s="107">
        <f t="shared" si="9"/>
        <v>23.1</v>
      </c>
      <c r="CH51" s="107">
        <f t="shared" si="9"/>
        <v>162.69999999999999</v>
      </c>
      <c r="CI51" s="107">
        <f t="shared" si="9"/>
        <v>162.69999999999999</v>
      </c>
      <c r="CJ51" s="107">
        <f t="shared" si="9"/>
        <v>162.69999999999999</v>
      </c>
      <c r="CK51" s="107">
        <f t="shared" si="9"/>
        <v>162.69999999999999</v>
      </c>
      <c r="CL51" s="107">
        <f t="shared" si="9"/>
        <v>37.6</v>
      </c>
      <c r="CM51" s="107">
        <f t="shared" si="9"/>
        <v>33.200000000000003</v>
      </c>
      <c r="CN51" s="107">
        <f t="shared" si="9"/>
        <v>23.8</v>
      </c>
      <c r="CO51" s="107">
        <f t="shared" si="9"/>
        <v>9.9</v>
      </c>
      <c r="CP51" s="107">
        <f t="shared" si="9"/>
        <v>38.9</v>
      </c>
      <c r="CQ51" s="107">
        <f t="shared" si="9"/>
        <v>16.899999999999999</v>
      </c>
      <c r="CR51" s="107">
        <f t="shared" si="9"/>
        <v>0</v>
      </c>
      <c r="CS51" s="107">
        <f t="shared" si="9"/>
        <v>0.9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3583.0750000000012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139.45999999999998</v>
      </c>
      <c r="C54" s="107">
        <f t="shared" ref="C54:BN54" si="12">C18+C28+C42</f>
        <v>199.63</v>
      </c>
      <c r="D54" s="107">
        <f t="shared" si="12"/>
        <v>218.726</v>
      </c>
      <c r="E54" s="107">
        <f t="shared" si="12"/>
        <v>208.08599999999998</v>
      </c>
      <c r="F54" s="107">
        <f t="shared" si="12"/>
        <v>609.77</v>
      </c>
      <c r="G54" s="107">
        <f t="shared" si="12"/>
        <v>609.79999999999995</v>
      </c>
      <c r="H54" s="107">
        <f t="shared" si="12"/>
        <v>608.29999999999995</v>
      </c>
      <c r="I54" s="107">
        <f t="shared" si="12"/>
        <v>608.3839999999999</v>
      </c>
      <c r="J54" s="107">
        <f t="shared" si="12"/>
        <v>683.07999999999993</v>
      </c>
      <c r="K54" s="107">
        <f t="shared" si="12"/>
        <v>682.81999999999994</v>
      </c>
      <c r="L54" s="107">
        <f t="shared" si="12"/>
        <v>681.91800000000001</v>
      </c>
      <c r="M54" s="107">
        <f t="shared" si="12"/>
        <v>697.60699999999997</v>
      </c>
      <c r="N54" s="107">
        <f t="shared" si="12"/>
        <v>725.87099999999998</v>
      </c>
      <c r="O54" s="107">
        <f t="shared" si="12"/>
        <v>716.12</v>
      </c>
      <c r="P54" s="107">
        <f t="shared" si="12"/>
        <v>716.12</v>
      </c>
      <c r="Q54" s="107">
        <f t="shared" si="12"/>
        <v>716.12</v>
      </c>
      <c r="R54" s="107">
        <f t="shared" si="12"/>
        <v>521.37</v>
      </c>
      <c r="S54" s="107">
        <f t="shared" si="12"/>
        <v>521.35</v>
      </c>
      <c r="T54" s="107">
        <f t="shared" si="12"/>
        <v>521.34100000000001</v>
      </c>
      <c r="U54" s="107">
        <f t="shared" si="12"/>
        <v>521.33900000000006</v>
      </c>
      <c r="V54" s="107">
        <f t="shared" si="12"/>
        <v>311.553</v>
      </c>
      <c r="W54" s="107">
        <f t="shared" si="12"/>
        <v>319.45399999999995</v>
      </c>
      <c r="X54" s="107">
        <f t="shared" si="12"/>
        <v>317.887</v>
      </c>
      <c r="Y54" s="107">
        <f t="shared" si="12"/>
        <v>317.73699999999997</v>
      </c>
      <c r="Z54" s="107">
        <f t="shared" si="12"/>
        <v>149.571</v>
      </c>
      <c r="AA54" s="107">
        <f t="shared" si="12"/>
        <v>157.602</v>
      </c>
      <c r="AB54" s="107">
        <f t="shared" si="12"/>
        <v>153.07900000000001</v>
      </c>
      <c r="AC54" s="107">
        <f t="shared" si="12"/>
        <v>170.31399999999999</v>
      </c>
      <c r="AD54" s="107">
        <f t="shared" si="12"/>
        <v>303.48899999999998</v>
      </c>
      <c r="AE54" s="107">
        <f t="shared" si="12"/>
        <v>325.88799999999998</v>
      </c>
      <c r="AF54" s="107">
        <f t="shared" si="12"/>
        <v>325.50900000000001</v>
      </c>
      <c r="AG54" s="107">
        <f t="shared" si="12"/>
        <v>245.30099999999999</v>
      </c>
      <c r="AH54" s="107">
        <f t="shared" si="12"/>
        <v>202.58500000000001</v>
      </c>
      <c r="AI54" s="107">
        <f t="shared" si="12"/>
        <v>135.179</v>
      </c>
      <c r="AJ54" s="107">
        <f t="shared" si="12"/>
        <v>164.75899999999999</v>
      </c>
      <c r="AK54" s="107">
        <f t="shared" si="12"/>
        <v>179.14699999999999</v>
      </c>
      <c r="AL54" s="107">
        <f t="shared" si="12"/>
        <v>160.07499999999999</v>
      </c>
      <c r="AM54" s="107">
        <f t="shared" si="12"/>
        <v>165.49600000000001</v>
      </c>
      <c r="AN54" s="107">
        <f t="shared" si="12"/>
        <v>178.51900000000001</v>
      </c>
      <c r="AO54" s="107">
        <f t="shared" si="12"/>
        <v>164.33199999999999</v>
      </c>
      <c r="AP54" s="107">
        <f t="shared" si="12"/>
        <v>107.773</v>
      </c>
      <c r="AQ54" s="107">
        <f t="shared" si="12"/>
        <v>53.808999999999997</v>
      </c>
      <c r="AR54" s="107">
        <f t="shared" si="12"/>
        <v>67.921999999999997</v>
      </c>
      <c r="AS54" s="107">
        <f t="shared" si="12"/>
        <v>64.033000000000001</v>
      </c>
      <c r="AT54" s="107">
        <f t="shared" si="12"/>
        <v>75.239999999999995</v>
      </c>
      <c r="AU54" s="107">
        <f t="shared" si="12"/>
        <v>78.730999999999995</v>
      </c>
      <c r="AV54" s="107">
        <f t="shared" si="12"/>
        <v>78.076999999999998</v>
      </c>
      <c r="AW54" s="107">
        <f t="shared" si="12"/>
        <v>86.532999999999987</v>
      </c>
      <c r="AX54" s="107">
        <f t="shared" si="12"/>
        <v>75.22399999999999</v>
      </c>
      <c r="AY54" s="107">
        <f t="shared" si="12"/>
        <v>60.298999999999999</v>
      </c>
      <c r="AZ54" s="107">
        <f t="shared" si="12"/>
        <v>54.475000000000001</v>
      </c>
      <c r="BA54" s="107">
        <f t="shared" si="12"/>
        <v>70.882999999999996</v>
      </c>
      <c r="BB54" s="107">
        <f t="shared" si="12"/>
        <v>47.774000000000001</v>
      </c>
      <c r="BC54" s="107">
        <f t="shared" si="12"/>
        <v>61.695</v>
      </c>
      <c r="BD54" s="107">
        <f t="shared" si="12"/>
        <v>68.525000000000006</v>
      </c>
      <c r="BE54" s="107">
        <f t="shared" si="12"/>
        <v>67.533999999999992</v>
      </c>
      <c r="BF54" s="107">
        <f t="shared" si="12"/>
        <v>36.094999999999999</v>
      </c>
      <c r="BG54" s="107">
        <f t="shared" si="12"/>
        <v>62.614000000000004</v>
      </c>
      <c r="BH54" s="107">
        <f t="shared" si="12"/>
        <v>58.74</v>
      </c>
      <c r="BI54" s="107">
        <f t="shared" si="12"/>
        <v>65.313000000000002</v>
      </c>
      <c r="BJ54" s="107">
        <f t="shared" si="12"/>
        <v>42.910000000000004</v>
      </c>
      <c r="BK54" s="107">
        <f t="shared" si="12"/>
        <v>156.04899999999998</v>
      </c>
      <c r="BL54" s="107">
        <f t="shared" si="12"/>
        <v>49.02</v>
      </c>
      <c r="BM54" s="107">
        <f t="shared" si="12"/>
        <v>81.44</v>
      </c>
      <c r="BN54" s="107">
        <f t="shared" si="12"/>
        <v>75.53</v>
      </c>
      <c r="BO54" s="107">
        <f t="shared" ref="BO54:CX54" si="13">BO18+BO28+BO42</f>
        <v>78.19</v>
      </c>
      <c r="BP54" s="107">
        <f t="shared" si="13"/>
        <v>125.699</v>
      </c>
      <c r="BQ54" s="107">
        <f t="shared" si="13"/>
        <v>90.549000000000007</v>
      </c>
      <c r="BR54" s="107">
        <f t="shared" si="13"/>
        <v>155.06799999999998</v>
      </c>
      <c r="BS54" s="107">
        <f t="shared" si="13"/>
        <v>171.816</v>
      </c>
      <c r="BT54" s="107">
        <f t="shared" si="13"/>
        <v>38.445999999999998</v>
      </c>
      <c r="BU54" s="107">
        <f t="shared" si="13"/>
        <v>28.225000000000001</v>
      </c>
      <c r="BV54" s="107">
        <f t="shared" si="13"/>
        <v>82.173000000000002</v>
      </c>
      <c r="BW54" s="107">
        <f t="shared" si="13"/>
        <v>128.53300000000002</v>
      </c>
      <c r="BX54" s="107">
        <f t="shared" si="13"/>
        <v>83.81</v>
      </c>
      <c r="BY54" s="107">
        <f t="shared" si="13"/>
        <v>85.313999999999993</v>
      </c>
      <c r="BZ54" s="107">
        <f t="shared" si="13"/>
        <v>58.259000000000007</v>
      </c>
      <c r="CA54" s="107">
        <f t="shared" si="13"/>
        <v>57.201999999999998</v>
      </c>
      <c r="CB54" s="107">
        <f t="shared" si="13"/>
        <v>60.204000000000001</v>
      </c>
      <c r="CC54" s="107">
        <f t="shared" si="13"/>
        <v>45.247000000000007</v>
      </c>
      <c r="CD54" s="107">
        <f t="shared" si="13"/>
        <v>39.103000000000002</v>
      </c>
      <c r="CE54" s="107">
        <f t="shared" si="13"/>
        <v>45.487000000000002</v>
      </c>
      <c r="CF54" s="107">
        <f t="shared" si="13"/>
        <v>45.072000000000003</v>
      </c>
      <c r="CG54" s="107">
        <f t="shared" si="13"/>
        <v>45.891000000000005</v>
      </c>
      <c r="CH54" s="107">
        <f t="shared" si="13"/>
        <v>176.99299999999999</v>
      </c>
      <c r="CI54" s="107">
        <f t="shared" si="13"/>
        <v>168.70299999999997</v>
      </c>
      <c r="CJ54" s="107">
        <f t="shared" si="13"/>
        <v>329.02</v>
      </c>
      <c r="CK54" s="107">
        <f t="shared" si="13"/>
        <v>314.44499999999999</v>
      </c>
      <c r="CL54" s="107">
        <f t="shared" si="13"/>
        <v>48.792000000000002</v>
      </c>
      <c r="CM54" s="107">
        <f t="shared" si="13"/>
        <v>44.422000000000004</v>
      </c>
      <c r="CN54" s="107">
        <f t="shared" si="13"/>
        <v>35.502000000000002</v>
      </c>
      <c r="CO54" s="107">
        <f t="shared" si="13"/>
        <v>21.682000000000002</v>
      </c>
      <c r="CP54" s="107">
        <f t="shared" si="13"/>
        <v>50.311999999999998</v>
      </c>
      <c r="CQ54" s="107">
        <f t="shared" si="13"/>
        <v>27.460999999999999</v>
      </c>
      <c r="CR54" s="107">
        <f t="shared" si="13"/>
        <v>20.931000000000001</v>
      </c>
      <c r="CS54" s="107">
        <f t="shared" si="13"/>
        <v>16.521999999999998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4954.9997500000009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46286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-118.9</v>
      </c>
      <c r="C5" s="25">
        <v>-177.4</v>
      </c>
      <c r="D5" s="25">
        <v>-198.1</v>
      </c>
      <c r="E5" s="25">
        <v>-186.8</v>
      </c>
      <c r="F5" s="25">
        <v>72.5</v>
      </c>
      <c r="G5" s="25">
        <v>49.799999999999955</v>
      </c>
      <c r="H5" s="25">
        <v>94.999999999999943</v>
      </c>
      <c r="I5" s="25">
        <v>93.399999999999977</v>
      </c>
      <c r="J5" s="25">
        <v>64.299999999999955</v>
      </c>
      <c r="K5" s="25">
        <v>75.299999999999955</v>
      </c>
      <c r="L5" s="25">
        <v>104.29999999999995</v>
      </c>
      <c r="M5" s="25">
        <v>70.5</v>
      </c>
      <c r="N5" s="25">
        <v>75.600000000000023</v>
      </c>
      <c r="O5" s="25">
        <v>82.299999999999955</v>
      </c>
      <c r="P5" s="25">
        <v>83.5</v>
      </c>
      <c r="Q5" s="25">
        <v>77</v>
      </c>
      <c r="R5" s="25">
        <v>36.900000000000034</v>
      </c>
      <c r="S5" s="25">
        <v>68.100000000000023</v>
      </c>
      <c r="T5" s="25">
        <v>67.500000000000057</v>
      </c>
      <c r="U5" s="25">
        <v>61.700000000000045</v>
      </c>
      <c r="V5" s="25">
        <v>-0.90000000000003411</v>
      </c>
      <c r="W5" s="25">
        <v>-21.700000000000045</v>
      </c>
      <c r="X5" s="25">
        <v>-3.1000000000000227</v>
      </c>
      <c r="Y5" s="25">
        <v>-1</v>
      </c>
      <c r="Z5" s="25">
        <v>26.200000000000003</v>
      </c>
      <c r="AA5" s="25">
        <v>-7.3000000000000114</v>
      </c>
      <c r="AB5" s="25">
        <v>-5</v>
      </c>
      <c r="AC5" s="25">
        <v>-25.5</v>
      </c>
      <c r="AD5" s="25">
        <v>-25.900000000000006</v>
      </c>
      <c r="AE5" s="25">
        <v>30</v>
      </c>
      <c r="AF5" s="25">
        <v>-5.5</v>
      </c>
      <c r="AG5" s="25">
        <v>41.099999999999994</v>
      </c>
      <c r="AH5" s="25">
        <v>-202.5</v>
      </c>
      <c r="AI5" s="25">
        <v>-31.6</v>
      </c>
      <c r="AJ5" s="25">
        <v>-102</v>
      </c>
      <c r="AK5" s="25">
        <v>-116.2</v>
      </c>
      <c r="AL5" s="25">
        <v>-123.1</v>
      </c>
      <c r="AM5" s="25">
        <v>-64.3</v>
      </c>
      <c r="AN5" s="25">
        <v>-43.3</v>
      </c>
      <c r="AO5" s="25">
        <v>-7</v>
      </c>
      <c r="AP5" s="25">
        <v>-63.6</v>
      </c>
      <c r="AQ5" s="25">
        <v>-33.5</v>
      </c>
      <c r="AR5" s="25">
        <v>-28.8</v>
      </c>
      <c r="AS5" s="25">
        <v>-7.9</v>
      </c>
      <c r="AT5" s="25">
        <v>-18.8</v>
      </c>
      <c r="AU5" s="25">
        <v>-11.1</v>
      </c>
      <c r="AV5" s="25">
        <v>40.6</v>
      </c>
      <c r="AW5" s="25">
        <v>34.4</v>
      </c>
      <c r="AX5" s="25">
        <v>37</v>
      </c>
      <c r="AY5" s="25">
        <v>32.9</v>
      </c>
      <c r="AZ5" s="25">
        <v>28.6</v>
      </c>
      <c r="BA5" s="25">
        <v>49.4</v>
      </c>
      <c r="BB5" s="25">
        <v>25.7</v>
      </c>
      <c r="BC5" s="25">
        <v>46.7</v>
      </c>
      <c r="BD5" s="25">
        <v>51.6</v>
      </c>
      <c r="BE5" s="25">
        <v>51.8</v>
      </c>
      <c r="BF5" s="25">
        <v>-2.1</v>
      </c>
      <c r="BG5" s="25">
        <v>-14.2</v>
      </c>
      <c r="BH5" s="25">
        <v>-17.7</v>
      </c>
      <c r="BI5" s="25">
        <v>-21.5</v>
      </c>
      <c r="BJ5" s="25">
        <v>-40.5</v>
      </c>
      <c r="BK5" s="25">
        <v>-154.19999999999999</v>
      </c>
      <c r="BL5" s="25"/>
      <c r="BM5" s="25">
        <v>-80.599999999999994</v>
      </c>
      <c r="BN5" s="25">
        <v>34.299999999999997</v>
      </c>
      <c r="BO5" s="25">
        <v>34.299999999999997</v>
      </c>
      <c r="BP5" s="25">
        <v>-84</v>
      </c>
      <c r="BQ5" s="25">
        <v>-55.400000000000006</v>
      </c>
      <c r="BR5" s="25">
        <v>-153.1</v>
      </c>
      <c r="BS5" s="25">
        <v>-153.1</v>
      </c>
      <c r="BT5" s="25"/>
      <c r="BU5" s="25"/>
      <c r="BV5" s="25">
        <v>38.699999999999996</v>
      </c>
      <c r="BW5" s="25">
        <v>-63.900000000000006</v>
      </c>
      <c r="BX5" s="25">
        <v>53.8</v>
      </c>
      <c r="BY5" s="25">
        <v>64.599999999999994</v>
      </c>
      <c r="BZ5" s="25">
        <v>12.6</v>
      </c>
      <c r="CA5" s="25">
        <v>12.6</v>
      </c>
      <c r="CB5" s="25">
        <v>12.6</v>
      </c>
      <c r="CC5" s="25">
        <v>12.6</v>
      </c>
      <c r="CD5" s="25">
        <v>23.1</v>
      </c>
      <c r="CE5" s="25">
        <v>23.1</v>
      </c>
      <c r="CF5" s="25">
        <v>23.1</v>
      </c>
      <c r="CG5" s="25">
        <v>23.1</v>
      </c>
      <c r="CH5" s="25">
        <v>42.399999999999991</v>
      </c>
      <c r="CI5" s="25">
        <v>116.1</v>
      </c>
      <c r="CJ5" s="25">
        <v>-164.7</v>
      </c>
      <c r="CK5" s="25">
        <v>-150.60000000000002</v>
      </c>
      <c r="CL5" s="25">
        <v>37.6</v>
      </c>
      <c r="CM5" s="25">
        <v>33.200000000000003</v>
      </c>
      <c r="CN5" s="25">
        <v>23.8</v>
      </c>
      <c r="CO5" s="25">
        <v>9.9</v>
      </c>
      <c r="CP5" s="25">
        <v>38.9</v>
      </c>
      <c r="CQ5" s="25">
        <v>16.899999999999999</v>
      </c>
      <c r="CR5" s="25">
        <v>-8.3000000000000007</v>
      </c>
      <c r="CS5" s="25">
        <v>0.9</v>
      </c>
      <c r="CT5" s="26"/>
      <c r="CU5" s="26"/>
      <c r="CV5" s="26"/>
      <c r="CW5" s="27"/>
      <c r="CX5" s="132">
        <f t="array" ref="CX5">SUMPRODUCT(B5:CW5*0.25)</f>
        <v>-108.20000000000002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200.34</v>
      </c>
      <c r="C8" s="138">
        <v>194</v>
      </c>
      <c r="D8" s="138">
        <v>189</v>
      </c>
      <c r="E8" s="138">
        <v>200.17</v>
      </c>
      <c r="F8" s="138">
        <v>229.79</v>
      </c>
      <c r="G8" s="138">
        <v>222.34</v>
      </c>
      <c r="H8" s="138">
        <v>231.25</v>
      </c>
      <c r="I8" s="138">
        <v>231.17</v>
      </c>
      <c r="J8" s="138">
        <v>222.73</v>
      </c>
      <c r="K8" s="138">
        <v>224.74</v>
      </c>
      <c r="L8" s="138">
        <v>232.14</v>
      </c>
      <c r="M8" s="138">
        <v>235.68</v>
      </c>
      <c r="N8" s="138">
        <v>232.42</v>
      </c>
      <c r="O8" s="138">
        <v>232.67</v>
      </c>
      <c r="P8" s="138">
        <v>232.29</v>
      </c>
      <c r="Q8" s="138">
        <v>230.41</v>
      </c>
      <c r="R8" s="138">
        <v>217.27</v>
      </c>
      <c r="S8" s="138">
        <v>219.24</v>
      </c>
      <c r="T8" s="138">
        <v>225.68</v>
      </c>
      <c r="U8" s="138">
        <v>229.28</v>
      </c>
      <c r="V8" s="138">
        <v>228.99</v>
      </c>
      <c r="W8" s="138">
        <v>231.14</v>
      </c>
      <c r="X8" s="138">
        <v>239.75</v>
      </c>
      <c r="Y8" s="138">
        <v>246.87</v>
      </c>
      <c r="Z8" s="138">
        <v>251.38</v>
      </c>
      <c r="AA8" s="138">
        <v>249.42</v>
      </c>
      <c r="AB8" s="138">
        <v>263.11</v>
      </c>
      <c r="AC8" s="138">
        <v>253.99</v>
      </c>
      <c r="AD8" s="138">
        <v>261.56</v>
      </c>
      <c r="AE8" s="138">
        <v>262.63</v>
      </c>
      <c r="AF8" s="138">
        <v>258.93</v>
      </c>
      <c r="AG8" s="138">
        <v>236.38</v>
      </c>
      <c r="AH8" s="138">
        <v>235.99</v>
      </c>
      <c r="AI8" s="138">
        <v>218.45</v>
      </c>
      <c r="AJ8" s="138">
        <v>184.09</v>
      </c>
      <c r="AK8" s="138">
        <v>143.44</v>
      </c>
      <c r="AL8" s="138">
        <v>142.08000000000001</v>
      </c>
      <c r="AM8" s="138">
        <v>69.34</v>
      </c>
      <c r="AN8" s="138">
        <v>72.05</v>
      </c>
      <c r="AO8" s="138">
        <v>54.13</v>
      </c>
      <c r="AP8" s="138">
        <v>75.08</v>
      </c>
      <c r="AQ8" s="138">
        <v>53.89</v>
      </c>
      <c r="AR8" s="138">
        <v>47.61</v>
      </c>
      <c r="AS8" s="138">
        <v>37.880000000000003</v>
      </c>
      <c r="AT8" s="138">
        <v>45.65</v>
      </c>
      <c r="AU8" s="138">
        <v>47.08</v>
      </c>
      <c r="AV8" s="138">
        <v>35.01</v>
      </c>
      <c r="AW8" s="138">
        <v>33.51</v>
      </c>
      <c r="AX8" s="138">
        <v>48.27</v>
      </c>
      <c r="AY8" s="138">
        <v>48.45</v>
      </c>
      <c r="AZ8" s="138">
        <v>43.09</v>
      </c>
      <c r="BA8" s="138">
        <v>39.950000000000003</v>
      </c>
      <c r="BB8" s="138">
        <v>48.06</v>
      </c>
      <c r="BC8" s="138">
        <v>41.75</v>
      </c>
      <c r="BD8" s="138">
        <v>32.11</v>
      </c>
      <c r="BE8" s="138">
        <v>30.9</v>
      </c>
      <c r="BF8" s="138">
        <v>36.64</v>
      </c>
      <c r="BG8" s="138">
        <v>35.93</v>
      </c>
      <c r="BH8" s="138">
        <v>40.53</v>
      </c>
      <c r="BI8" s="138">
        <v>43.87</v>
      </c>
      <c r="BJ8" s="138">
        <v>40.14</v>
      </c>
      <c r="BK8" s="138">
        <v>48.84</v>
      </c>
      <c r="BL8" s="138">
        <v>134.94999999999999</v>
      </c>
      <c r="BM8" s="138">
        <v>156.87</v>
      </c>
      <c r="BN8" s="138">
        <v>159.38</v>
      </c>
      <c r="BO8" s="138">
        <v>218.14</v>
      </c>
      <c r="BP8" s="138">
        <v>218.23</v>
      </c>
      <c r="BQ8" s="138">
        <v>234.83</v>
      </c>
      <c r="BR8" s="138">
        <v>228.6</v>
      </c>
      <c r="BS8" s="138">
        <v>238.75</v>
      </c>
      <c r="BT8" s="138">
        <v>273.70999999999998</v>
      </c>
      <c r="BU8" s="138">
        <v>277.31</v>
      </c>
      <c r="BV8" s="138">
        <v>285.33</v>
      </c>
      <c r="BW8" s="138">
        <v>266.87</v>
      </c>
      <c r="BX8" s="138">
        <v>266.56</v>
      </c>
      <c r="BY8" s="138">
        <v>272.69</v>
      </c>
      <c r="BZ8" s="138">
        <v>289.33</v>
      </c>
      <c r="CA8" s="138">
        <v>287.35000000000002</v>
      </c>
      <c r="CB8" s="138">
        <v>287.89</v>
      </c>
      <c r="CC8" s="138">
        <v>290.02</v>
      </c>
      <c r="CD8" s="138">
        <v>266.74</v>
      </c>
      <c r="CE8" s="138">
        <v>272.75</v>
      </c>
      <c r="CF8" s="138">
        <v>272.67</v>
      </c>
      <c r="CG8" s="138">
        <v>265.31</v>
      </c>
      <c r="CH8" s="138">
        <v>251.48</v>
      </c>
      <c r="CI8" s="138">
        <v>272.88</v>
      </c>
      <c r="CJ8" s="138">
        <v>242.52</v>
      </c>
      <c r="CK8" s="138">
        <v>233.66</v>
      </c>
      <c r="CL8" s="138">
        <v>239.28</v>
      </c>
      <c r="CM8" s="138">
        <v>238.53</v>
      </c>
      <c r="CN8" s="138">
        <v>237.4</v>
      </c>
      <c r="CO8" s="138">
        <v>231.81</v>
      </c>
      <c r="CP8" s="138">
        <v>243.79</v>
      </c>
      <c r="CQ8" s="138">
        <v>231.36</v>
      </c>
      <c r="CR8" s="138">
        <v>211.24</v>
      </c>
      <c r="CS8" s="138">
        <v>181.29</v>
      </c>
      <c r="CT8" s="139"/>
      <c r="CU8" s="139"/>
      <c r="CV8" s="139"/>
      <c r="CW8" s="140"/>
      <c r="CX8" s="141">
        <f>IF(SUM(B8:CW8)&lt;&gt;0,AVERAGEIF(B8:CW8,"&lt;&gt;"""),"")</f>
        <v>185.10510416666671</v>
      </c>
    </row>
    <row r="9" spans="1:102" ht="24.95" customHeight="1" thickBot="1" x14ac:dyDescent="0.25">
      <c r="A9" s="133" t="s">
        <v>6</v>
      </c>
      <c r="B9" s="42">
        <v>195.8775</v>
      </c>
      <c r="C9" s="43">
        <v>195.8775</v>
      </c>
      <c r="D9" s="43">
        <v>195.8775</v>
      </c>
      <c r="E9" s="43">
        <v>195.8775</v>
      </c>
      <c r="F9" s="43">
        <v>228.63749999999999</v>
      </c>
      <c r="G9" s="43">
        <v>228.63749999999999</v>
      </c>
      <c r="H9" s="43">
        <v>228.63749999999999</v>
      </c>
      <c r="I9" s="43">
        <v>228.63749999999999</v>
      </c>
      <c r="J9" s="43">
        <v>228.82249999999999</v>
      </c>
      <c r="K9" s="43">
        <v>228.82249999999999</v>
      </c>
      <c r="L9" s="43">
        <v>228.82249999999999</v>
      </c>
      <c r="M9" s="43">
        <v>228.82249999999999</v>
      </c>
      <c r="N9" s="43">
        <v>231.94749999999999</v>
      </c>
      <c r="O9" s="43">
        <v>231.94749999999999</v>
      </c>
      <c r="P9" s="43">
        <v>231.94749999999999</v>
      </c>
      <c r="Q9" s="43">
        <v>231.94749999999999</v>
      </c>
      <c r="R9" s="43">
        <v>222.86750000000001</v>
      </c>
      <c r="S9" s="43">
        <v>222.86750000000001</v>
      </c>
      <c r="T9" s="43">
        <v>222.86750000000001</v>
      </c>
      <c r="U9" s="43">
        <v>222.86750000000001</v>
      </c>
      <c r="V9" s="43">
        <v>236.6875</v>
      </c>
      <c r="W9" s="43">
        <v>236.6875</v>
      </c>
      <c r="X9" s="43">
        <v>236.6875</v>
      </c>
      <c r="Y9" s="43">
        <v>236.6875</v>
      </c>
      <c r="Z9" s="43">
        <v>254.47499999999999</v>
      </c>
      <c r="AA9" s="43">
        <v>254.47499999999999</v>
      </c>
      <c r="AB9" s="43">
        <v>254.47499999999999</v>
      </c>
      <c r="AC9" s="43">
        <v>254.47499999999999</v>
      </c>
      <c r="AD9" s="43">
        <v>254.875</v>
      </c>
      <c r="AE9" s="43">
        <v>254.875</v>
      </c>
      <c r="AF9" s="43">
        <v>254.875</v>
      </c>
      <c r="AG9" s="43">
        <v>254.875</v>
      </c>
      <c r="AH9" s="43">
        <v>195.49250000000001</v>
      </c>
      <c r="AI9" s="43">
        <v>195.49250000000001</v>
      </c>
      <c r="AJ9" s="43">
        <v>195.49250000000001</v>
      </c>
      <c r="AK9" s="43">
        <v>195.49250000000001</v>
      </c>
      <c r="AL9" s="43">
        <v>84.4</v>
      </c>
      <c r="AM9" s="43">
        <v>84.4</v>
      </c>
      <c r="AN9" s="43">
        <v>84.4</v>
      </c>
      <c r="AO9" s="43">
        <v>84.4</v>
      </c>
      <c r="AP9" s="43">
        <v>53.615000000000002</v>
      </c>
      <c r="AQ9" s="43">
        <v>53.615000000000002</v>
      </c>
      <c r="AR9" s="43">
        <v>53.615000000000002</v>
      </c>
      <c r="AS9" s="43">
        <v>53.615000000000002</v>
      </c>
      <c r="AT9" s="43">
        <v>40.3125</v>
      </c>
      <c r="AU9" s="43">
        <v>40.3125</v>
      </c>
      <c r="AV9" s="43">
        <v>40.3125</v>
      </c>
      <c r="AW9" s="43">
        <v>40.3125</v>
      </c>
      <c r="AX9" s="43">
        <v>44.94</v>
      </c>
      <c r="AY9" s="43">
        <v>44.94</v>
      </c>
      <c r="AZ9" s="43">
        <v>44.94</v>
      </c>
      <c r="BA9" s="43">
        <v>44.94</v>
      </c>
      <c r="BB9" s="43">
        <v>38.204999999999998</v>
      </c>
      <c r="BC9" s="43">
        <v>38.204999999999998</v>
      </c>
      <c r="BD9" s="43">
        <v>38.204999999999998</v>
      </c>
      <c r="BE9" s="43">
        <v>38.204999999999998</v>
      </c>
      <c r="BF9" s="43">
        <v>39.2425</v>
      </c>
      <c r="BG9" s="43">
        <v>39.2425</v>
      </c>
      <c r="BH9" s="43">
        <v>39.2425</v>
      </c>
      <c r="BI9" s="43">
        <v>39.2425</v>
      </c>
      <c r="BJ9" s="43">
        <v>95.2</v>
      </c>
      <c r="BK9" s="43">
        <v>95.2</v>
      </c>
      <c r="BL9" s="43">
        <v>95.2</v>
      </c>
      <c r="BM9" s="43">
        <v>95.2</v>
      </c>
      <c r="BN9" s="43">
        <v>207.64500000000001</v>
      </c>
      <c r="BO9" s="43">
        <v>207.64500000000001</v>
      </c>
      <c r="BP9" s="43">
        <v>207.64500000000001</v>
      </c>
      <c r="BQ9" s="43">
        <v>207.64500000000001</v>
      </c>
      <c r="BR9" s="43">
        <v>254.5925</v>
      </c>
      <c r="BS9" s="43">
        <v>254.5925</v>
      </c>
      <c r="BT9" s="43">
        <v>254.5925</v>
      </c>
      <c r="BU9" s="43">
        <v>254.5925</v>
      </c>
      <c r="BV9" s="43">
        <v>272.86250000000001</v>
      </c>
      <c r="BW9" s="43">
        <v>272.86250000000001</v>
      </c>
      <c r="BX9" s="43">
        <v>272.86250000000001</v>
      </c>
      <c r="BY9" s="43">
        <v>272.86250000000001</v>
      </c>
      <c r="BZ9" s="43">
        <v>288.64749999999998</v>
      </c>
      <c r="CA9" s="43">
        <v>288.64749999999998</v>
      </c>
      <c r="CB9" s="43">
        <v>288.64749999999998</v>
      </c>
      <c r="CC9" s="43">
        <v>288.64749999999998</v>
      </c>
      <c r="CD9" s="43">
        <v>269.36750000000001</v>
      </c>
      <c r="CE9" s="43">
        <v>269.36750000000001</v>
      </c>
      <c r="CF9" s="43">
        <v>269.36750000000001</v>
      </c>
      <c r="CG9" s="43">
        <v>269.36750000000001</v>
      </c>
      <c r="CH9" s="43">
        <v>250.13499999999999</v>
      </c>
      <c r="CI9" s="43">
        <v>250.13499999999999</v>
      </c>
      <c r="CJ9" s="43">
        <v>250.13499999999999</v>
      </c>
      <c r="CK9" s="43">
        <v>250.13499999999999</v>
      </c>
      <c r="CL9" s="43">
        <v>236.755</v>
      </c>
      <c r="CM9" s="43">
        <v>236.755</v>
      </c>
      <c r="CN9" s="43">
        <v>236.755</v>
      </c>
      <c r="CO9" s="43">
        <v>236.755</v>
      </c>
      <c r="CP9" s="43">
        <v>216.92</v>
      </c>
      <c r="CQ9" s="43">
        <v>216.92</v>
      </c>
      <c r="CR9" s="43">
        <v>216.92</v>
      </c>
      <c r="CS9" s="43">
        <v>216.92</v>
      </c>
      <c r="CT9" s="44"/>
      <c r="CU9" s="44"/>
      <c r="CV9" s="44"/>
      <c r="CW9" s="45"/>
      <c r="CX9" s="142">
        <f>IF(SUM(B9:CW9)&lt;&gt;0,AVERAGEIF(B9:CW9,"&lt;&gt;"""),"")</f>
        <v>185.10510416666668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139.5</v>
      </c>
      <c r="C14" s="149">
        <v>198</v>
      </c>
      <c r="D14" s="149">
        <v>218.7</v>
      </c>
      <c r="E14" s="149">
        <v>207.4</v>
      </c>
      <c r="F14" s="149">
        <v>529.79999999999995</v>
      </c>
      <c r="G14" s="149">
        <v>552.5</v>
      </c>
      <c r="H14" s="149">
        <v>507.3</v>
      </c>
      <c r="I14" s="149">
        <v>508.9</v>
      </c>
      <c r="J14" s="149">
        <v>610.5</v>
      </c>
      <c r="K14" s="149">
        <v>599.5</v>
      </c>
      <c r="L14" s="149">
        <v>570.5</v>
      </c>
      <c r="M14" s="149">
        <v>604.29999999999995</v>
      </c>
      <c r="N14" s="149">
        <v>633.4</v>
      </c>
      <c r="O14" s="149">
        <v>626.70000000000005</v>
      </c>
      <c r="P14" s="149">
        <v>625.5</v>
      </c>
      <c r="Q14" s="149">
        <v>632</v>
      </c>
      <c r="R14" s="149">
        <v>477.8</v>
      </c>
      <c r="S14" s="149">
        <v>446.6</v>
      </c>
      <c r="T14" s="149">
        <v>447.2</v>
      </c>
      <c r="U14" s="149">
        <v>453</v>
      </c>
      <c r="V14" s="149">
        <v>284.3</v>
      </c>
      <c r="W14" s="149">
        <v>305.10000000000002</v>
      </c>
      <c r="X14" s="149">
        <v>286.5</v>
      </c>
      <c r="Y14" s="149">
        <v>284.39999999999998</v>
      </c>
      <c r="Z14" s="149">
        <v>94.8</v>
      </c>
      <c r="AA14" s="149">
        <v>128.30000000000001</v>
      </c>
      <c r="AB14" s="149">
        <v>126</v>
      </c>
      <c r="AC14" s="149">
        <v>146.5</v>
      </c>
      <c r="AD14" s="149">
        <v>245.9</v>
      </c>
      <c r="AE14" s="149">
        <v>190</v>
      </c>
      <c r="AF14" s="149">
        <v>225.5</v>
      </c>
      <c r="AG14" s="149">
        <v>178.9</v>
      </c>
      <c r="AH14" s="149">
        <v>202.5</v>
      </c>
      <c r="AI14" s="149">
        <v>31.6</v>
      </c>
      <c r="AJ14" s="149">
        <v>102</v>
      </c>
      <c r="AK14" s="149">
        <v>116.2</v>
      </c>
      <c r="AL14" s="149">
        <v>123.1</v>
      </c>
      <c r="AM14" s="149">
        <v>64.3</v>
      </c>
      <c r="AN14" s="149">
        <v>43.3</v>
      </c>
      <c r="AO14" s="149">
        <v>7</v>
      </c>
      <c r="AP14" s="149">
        <v>63.6</v>
      </c>
      <c r="AQ14" s="149">
        <v>33.5</v>
      </c>
      <c r="AR14" s="149">
        <v>28.8</v>
      </c>
      <c r="AS14" s="149">
        <v>7.9</v>
      </c>
      <c r="AT14" s="149">
        <v>18.8</v>
      </c>
      <c r="AU14" s="149">
        <v>11.1</v>
      </c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>
        <v>2.1</v>
      </c>
      <c r="BG14" s="149">
        <v>14.2</v>
      </c>
      <c r="BH14" s="149">
        <v>17.7</v>
      </c>
      <c r="BI14" s="149">
        <v>21.5</v>
      </c>
      <c r="BJ14" s="149">
        <v>40.5</v>
      </c>
      <c r="BK14" s="149">
        <v>154.19999999999999</v>
      </c>
      <c r="BL14" s="149"/>
      <c r="BM14" s="149">
        <v>80.599999999999994</v>
      </c>
      <c r="BN14" s="149"/>
      <c r="BO14" s="149"/>
      <c r="BP14" s="149">
        <v>118.3</v>
      </c>
      <c r="BQ14" s="149">
        <v>89.7</v>
      </c>
      <c r="BR14" s="149">
        <v>153.1</v>
      </c>
      <c r="BS14" s="149">
        <v>153.1</v>
      </c>
      <c r="BT14" s="149"/>
      <c r="BU14" s="149"/>
      <c r="BV14" s="149">
        <v>25.9</v>
      </c>
      <c r="BW14" s="149">
        <v>128.5</v>
      </c>
      <c r="BX14" s="149">
        <v>10.8</v>
      </c>
      <c r="BY14" s="149"/>
      <c r="BZ14" s="149"/>
      <c r="CA14" s="149"/>
      <c r="CB14" s="149"/>
      <c r="CC14" s="149"/>
      <c r="CD14" s="149"/>
      <c r="CE14" s="149"/>
      <c r="CF14" s="149"/>
      <c r="CG14" s="149"/>
      <c r="CH14" s="149">
        <v>120.3</v>
      </c>
      <c r="CI14" s="149">
        <v>46.6</v>
      </c>
      <c r="CJ14" s="149">
        <v>327.39999999999998</v>
      </c>
      <c r="CK14" s="149">
        <v>313.3</v>
      </c>
      <c r="CL14" s="149"/>
      <c r="CM14" s="149"/>
      <c r="CN14" s="149"/>
      <c r="CO14" s="149"/>
      <c r="CP14" s="149"/>
      <c r="CQ14" s="149"/>
      <c r="CR14" s="149">
        <v>8.3000000000000007</v>
      </c>
      <c r="CS14" s="149"/>
      <c r="CT14" s="150"/>
      <c r="CU14" s="150"/>
      <c r="CV14" s="150"/>
      <c r="CW14" s="151"/>
      <c r="CX14" s="152">
        <f t="array" ref="CX14">SUMPRODUCT(B14:CW14*0.25)</f>
        <v>3691.2749999999992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139.5</v>
      </c>
      <c r="C17" s="160">
        <f t="shared" ref="C17:BN17" si="0">SUM(C12:C16)</f>
        <v>198</v>
      </c>
      <c r="D17" s="160">
        <f t="shared" si="0"/>
        <v>218.7</v>
      </c>
      <c r="E17" s="160">
        <f t="shared" si="0"/>
        <v>207.4</v>
      </c>
      <c r="F17" s="160">
        <f t="shared" si="0"/>
        <v>529.79999999999995</v>
      </c>
      <c r="G17" s="160">
        <f t="shared" si="0"/>
        <v>552.5</v>
      </c>
      <c r="H17" s="160">
        <f t="shared" si="0"/>
        <v>507.3</v>
      </c>
      <c r="I17" s="160">
        <f t="shared" si="0"/>
        <v>508.9</v>
      </c>
      <c r="J17" s="160">
        <f t="shared" si="0"/>
        <v>610.5</v>
      </c>
      <c r="K17" s="160">
        <f t="shared" si="0"/>
        <v>599.5</v>
      </c>
      <c r="L17" s="160">
        <f t="shared" si="0"/>
        <v>570.5</v>
      </c>
      <c r="M17" s="160">
        <f t="shared" si="0"/>
        <v>604.29999999999995</v>
      </c>
      <c r="N17" s="160">
        <f t="shared" si="0"/>
        <v>633.4</v>
      </c>
      <c r="O17" s="160">
        <f t="shared" si="0"/>
        <v>626.70000000000005</v>
      </c>
      <c r="P17" s="160">
        <f t="shared" si="0"/>
        <v>625.5</v>
      </c>
      <c r="Q17" s="160">
        <f t="shared" si="0"/>
        <v>632</v>
      </c>
      <c r="R17" s="160">
        <f t="shared" si="0"/>
        <v>477.8</v>
      </c>
      <c r="S17" s="160">
        <f t="shared" si="0"/>
        <v>446.6</v>
      </c>
      <c r="T17" s="160">
        <f t="shared" si="0"/>
        <v>447.2</v>
      </c>
      <c r="U17" s="160">
        <f t="shared" si="0"/>
        <v>453</v>
      </c>
      <c r="V17" s="160">
        <f t="shared" si="0"/>
        <v>284.3</v>
      </c>
      <c r="W17" s="160">
        <f t="shared" si="0"/>
        <v>305.10000000000002</v>
      </c>
      <c r="X17" s="160">
        <f t="shared" si="0"/>
        <v>286.5</v>
      </c>
      <c r="Y17" s="160">
        <f t="shared" si="0"/>
        <v>284.39999999999998</v>
      </c>
      <c r="Z17" s="160">
        <f t="shared" si="0"/>
        <v>94.8</v>
      </c>
      <c r="AA17" s="160">
        <f t="shared" si="0"/>
        <v>128.30000000000001</v>
      </c>
      <c r="AB17" s="160">
        <f t="shared" si="0"/>
        <v>126</v>
      </c>
      <c r="AC17" s="160">
        <f t="shared" si="0"/>
        <v>146.5</v>
      </c>
      <c r="AD17" s="160">
        <f t="shared" si="0"/>
        <v>245.9</v>
      </c>
      <c r="AE17" s="160">
        <f t="shared" si="0"/>
        <v>190</v>
      </c>
      <c r="AF17" s="160">
        <f t="shared" si="0"/>
        <v>225.5</v>
      </c>
      <c r="AG17" s="160">
        <f t="shared" si="0"/>
        <v>178.9</v>
      </c>
      <c r="AH17" s="160">
        <f t="shared" si="0"/>
        <v>202.5</v>
      </c>
      <c r="AI17" s="160">
        <f t="shared" si="0"/>
        <v>31.6</v>
      </c>
      <c r="AJ17" s="160">
        <f t="shared" si="0"/>
        <v>102</v>
      </c>
      <c r="AK17" s="160">
        <f t="shared" si="0"/>
        <v>116.2</v>
      </c>
      <c r="AL17" s="160">
        <f t="shared" si="0"/>
        <v>123.1</v>
      </c>
      <c r="AM17" s="160">
        <f t="shared" si="0"/>
        <v>64.3</v>
      </c>
      <c r="AN17" s="160">
        <f t="shared" si="0"/>
        <v>43.3</v>
      </c>
      <c r="AO17" s="160">
        <f t="shared" si="0"/>
        <v>7</v>
      </c>
      <c r="AP17" s="160">
        <f t="shared" si="0"/>
        <v>63.6</v>
      </c>
      <c r="AQ17" s="160">
        <f t="shared" si="0"/>
        <v>33.5</v>
      </c>
      <c r="AR17" s="160">
        <f t="shared" si="0"/>
        <v>28.8</v>
      </c>
      <c r="AS17" s="160">
        <f t="shared" si="0"/>
        <v>7.9</v>
      </c>
      <c r="AT17" s="160">
        <f t="shared" si="0"/>
        <v>18.8</v>
      </c>
      <c r="AU17" s="160">
        <f t="shared" si="0"/>
        <v>11.1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2.1</v>
      </c>
      <c r="BG17" s="160">
        <f t="shared" si="0"/>
        <v>14.2</v>
      </c>
      <c r="BH17" s="160">
        <f t="shared" si="0"/>
        <v>17.7</v>
      </c>
      <c r="BI17" s="160">
        <f t="shared" si="0"/>
        <v>21.5</v>
      </c>
      <c r="BJ17" s="160">
        <f t="shared" si="0"/>
        <v>40.5</v>
      </c>
      <c r="BK17" s="160">
        <f t="shared" si="0"/>
        <v>154.19999999999999</v>
      </c>
      <c r="BL17" s="160">
        <f t="shared" si="0"/>
        <v>0</v>
      </c>
      <c r="BM17" s="160">
        <f t="shared" si="0"/>
        <v>80.599999999999994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118.3</v>
      </c>
      <c r="BQ17" s="160">
        <f t="shared" si="1"/>
        <v>89.7</v>
      </c>
      <c r="BR17" s="160">
        <f t="shared" si="1"/>
        <v>153.1</v>
      </c>
      <c r="BS17" s="160">
        <f t="shared" si="1"/>
        <v>153.1</v>
      </c>
      <c r="BT17" s="160">
        <f t="shared" si="1"/>
        <v>0</v>
      </c>
      <c r="BU17" s="160">
        <f t="shared" si="1"/>
        <v>0</v>
      </c>
      <c r="BV17" s="160">
        <f t="shared" si="1"/>
        <v>25.9</v>
      </c>
      <c r="BW17" s="160">
        <f t="shared" si="1"/>
        <v>128.5</v>
      </c>
      <c r="BX17" s="160">
        <f t="shared" si="1"/>
        <v>10.8</v>
      </c>
      <c r="BY17" s="160">
        <f t="shared" si="1"/>
        <v>0</v>
      </c>
      <c r="BZ17" s="160">
        <f t="shared" si="1"/>
        <v>0</v>
      </c>
      <c r="CA17" s="160">
        <f t="shared" si="1"/>
        <v>0</v>
      </c>
      <c r="CB17" s="160">
        <f t="shared" si="1"/>
        <v>0</v>
      </c>
      <c r="CC17" s="160">
        <f t="shared" si="1"/>
        <v>0</v>
      </c>
      <c r="CD17" s="160">
        <f t="shared" si="1"/>
        <v>0</v>
      </c>
      <c r="CE17" s="160">
        <f t="shared" si="1"/>
        <v>0</v>
      </c>
      <c r="CF17" s="160">
        <f t="shared" si="1"/>
        <v>0</v>
      </c>
      <c r="CG17" s="160">
        <f t="shared" si="1"/>
        <v>0</v>
      </c>
      <c r="CH17" s="160">
        <f t="shared" si="1"/>
        <v>120.3</v>
      </c>
      <c r="CI17" s="160">
        <f t="shared" si="1"/>
        <v>46.6</v>
      </c>
      <c r="CJ17" s="160">
        <f t="shared" si="1"/>
        <v>327.39999999999998</v>
      </c>
      <c r="CK17" s="160">
        <f t="shared" si="1"/>
        <v>313.3</v>
      </c>
      <c r="CL17" s="160">
        <f t="shared" si="1"/>
        <v>0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0</v>
      </c>
      <c r="CQ17" s="160">
        <f t="shared" si="1"/>
        <v>0</v>
      </c>
      <c r="CR17" s="160">
        <f t="shared" si="1"/>
        <v>8.3000000000000007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3691.2749999999992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>
        <v>40.6</v>
      </c>
      <c r="AW22" s="149">
        <v>34.4</v>
      </c>
      <c r="AX22" s="149">
        <v>37</v>
      </c>
      <c r="AY22" s="149">
        <v>32.9</v>
      </c>
      <c r="AZ22" s="149">
        <v>28.6</v>
      </c>
      <c r="BA22" s="149">
        <v>49.4</v>
      </c>
      <c r="BB22" s="149">
        <v>25.7</v>
      </c>
      <c r="BC22" s="149">
        <v>46.7</v>
      </c>
      <c r="BD22" s="149">
        <v>51.6</v>
      </c>
      <c r="BE22" s="149">
        <v>51.8</v>
      </c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/>
      <c r="BQ22" s="149"/>
      <c r="BR22" s="149"/>
      <c r="BS22" s="149"/>
      <c r="BT22" s="149"/>
      <c r="BU22" s="149"/>
      <c r="BV22" s="149"/>
      <c r="BW22" s="149"/>
      <c r="BX22" s="149"/>
      <c r="BY22" s="149"/>
      <c r="BZ22" s="149"/>
      <c r="CA22" s="149"/>
      <c r="CB22" s="149"/>
      <c r="CC22" s="149"/>
      <c r="CD22" s="149"/>
      <c r="CE22" s="149"/>
      <c r="CF22" s="149"/>
      <c r="CG22" s="149"/>
      <c r="CH22" s="149"/>
      <c r="CI22" s="149"/>
      <c r="CJ22" s="149"/>
      <c r="CK22" s="149"/>
      <c r="CL22" s="149">
        <v>37.6</v>
      </c>
      <c r="CM22" s="149">
        <v>33.200000000000003</v>
      </c>
      <c r="CN22" s="149">
        <v>23.8</v>
      </c>
      <c r="CO22" s="149">
        <v>9.9</v>
      </c>
      <c r="CP22" s="149">
        <v>38.9</v>
      </c>
      <c r="CQ22" s="149">
        <v>16.899999999999999</v>
      </c>
      <c r="CR22" s="149"/>
      <c r="CS22" s="149">
        <v>0.9</v>
      </c>
      <c r="CT22" s="150"/>
      <c r="CU22" s="150"/>
      <c r="CV22" s="150"/>
      <c r="CW22" s="151"/>
      <c r="CX22" s="152">
        <f t="array" ref="CX22">SUMPRODUCT(B22:CW22*0.25)</f>
        <v>139.97499999999999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>
        <v>20.6</v>
      </c>
      <c r="C24" s="155">
        <v>20.6</v>
      </c>
      <c r="D24" s="155">
        <v>20.6</v>
      </c>
      <c r="E24" s="155">
        <v>20.6</v>
      </c>
      <c r="F24" s="155">
        <v>602.29999999999995</v>
      </c>
      <c r="G24" s="155">
        <v>602.29999999999995</v>
      </c>
      <c r="H24" s="155">
        <v>602.29999999999995</v>
      </c>
      <c r="I24" s="155">
        <v>602.29999999999995</v>
      </c>
      <c r="J24" s="155">
        <v>674.8</v>
      </c>
      <c r="K24" s="155">
        <v>674.8</v>
      </c>
      <c r="L24" s="155">
        <v>674.8</v>
      </c>
      <c r="M24" s="155">
        <v>674.8</v>
      </c>
      <c r="N24" s="155">
        <v>709</v>
      </c>
      <c r="O24" s="155">
        <v>709</v>
      </c>
      <c r="P24" s="155">
        <v>709</v>
      </c>
      <c r="Q24" s="155">
        <v>709</v>
      </c>
      <c r="R24" s="155">
        <v>514.70000000000005</v>
      </c>
      <c r="S24" s="155">
        <v>514.70000000000005</v>
      </c>
      <c r="T24" s="155">
        <v>514.70000000000005</v>
      </c>
      <c r="U24" s="155">
        <v>514.70000000000005</v>
      </c>
      <c r="V24" s="155">
        <v>283.39999999999998</v>
      </c>
      <c r="W24" s="155">
        <v>283.39999999999998</v>
      </c>
      <c r="X24" s="155">
        <v>283.39999999999998</v>
      </c>
      <c r="Y24" s="155">
        <v>283.39999999999998</v>
      </c>
      <c r="Z24" s="155">
        <v>121</v>
      </c>
      <c r="AA24" s="155">
        <v>121</v>
      </c>
      <c r="AB24" s="155">
        <v>121</v>
      </c>
      <c r="AC24" s="155">
        <v>121</v>
      </c>
      <c r="AD24" s="155">
        <v>220</v>
      </c>
      <c r="AE24" s="155">
        <v>220</v>
      </c>
      <c r="AF24" s="155">
        <v>220</v>
      </c>
      <c r="AG24" s="155">
        <v>220</v>
      </c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>
        <v>34.299999999999997</v>
      </c>
      <c r="BO24" s="155">
        <v>34.299999999999997</v>
      </c>
      <c r="BP24" s="155">
        <v>34.299999999999997</v>
      </c>
      <c r="BQ24" s="155">
        <v>34.299999999999997</v>
      </c>
      <c r="BR24" s="155"/>
      <c r="BS24" s="155"/>
      <c r="BT24" s="155"/>
      <c r="BU24" s="155"/>
      <c r="BV24" s="155">
        <v>64.599999999999994</v>
      </c>
      <c r="BW24" s="155">
        <v>64.599999999999994</v>
      </c>
      <c r="BX24" s="155">
        <v>64.599999999999994</v>
      </c>
      <c r="BY24" s="155">
        <v>64.599999999999994</v>
      </c>
      <c r="BZ24" s="155">
        <v>12.6</v>
      </c>
      <c r="CA24" s="155">
        <v>12.6</v>
      </c>
      <c r="CB24" s="155">
        <v>12.6</v>
      </c>
      <c r="CC24" s="155">
        <v>12.6</v>
      </c>
      <c r="CD24" s="155">
        <v>23.1</v>
      </c>
      <c r="CE24" s="155">
        <v>23.1</v>
      </c>
      <c r="CF24" s="155">
        <v>23.1</v>
      </c>
      <c r="CG24" s="155">
        <v>23.1</v>
      </c>
      <c r="CH24" s="155">
        <v>162.69999999999999</v>
      </c>
      <c r="CI24" s="155">
        <v>162.69999999999999</v>
      </c>
      <c r="CJ24" s="155">
        <v>162.69999999999999</v>
      </c>
      <c r="CK24" s="155">
        <v>162.69999999999999</v>
      </c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3443.1000000000013</v>
      </c>
    </row>
    <row r="25" spans="1:102" ht="30" customHeight="1" thickBot="1" x14ac:dyDescent="0.25">
      <c r="A25" s="105" t="s">
        <v>52</v>
      </c>
      <c r="B25" s="159">
        <f>SUM(B20:B24)</f>
        <v>20.6</v>
      </c>
      <c r="C25" s="160">
        <f t="shared" ref="C25:BN25" si="2">SUM(C20:C24)</f>
        <v>20.6</v>
      </c>
      <c r="D25" s="160">
        <f t="shared" si="2"/>
        <v>20.6</v>
      </c>
      <c r="E25" s="160">
        <f t="shared" si="2"/>
        <v>20.6</v>
      </c>
      <c r="F25" s="160">
        <f t="shared" si="2"/>
        <v>602.29999999999995</v>
      </c>
      <c r="G25" s="160">
        <f t="shared" si="2"/>
        <v>602.29999999999995</v>
      </c>
      <c r="H25" s="160">
        <f t="shared" si="2"/>
        <v>602.29999999999995</v>
      </c>
      <c r="I25" s="160">
        <f t="shared" si="2"/>
        <v>602.29999999999995</v>
      </c>
      <c r="J25" s="160">
        <f t="shared" si="2"/>
        <v>674.8</v>
      </c>
      <c r="K25" s="160">
        <f t="shared" si="2"/>
        <v>674.8</v>
      </c>
      <c r="L25" s="160">
        <f t="shared" si="2"/>
        <v>674.8</v>
      </c>
      <c r="M25" s="160">
        <f t="shared" si="2"/>
        <v>674.8</v>
      </c>
      <c r="N25" s="160">
        <f t="shared" si="2"/>
        <v>709</v>
      </c>
      <c r="O25" s="160">
        <f t="shared" si="2"/>
        <v>709</v>
      </c>
      <c r="P25" s="160">
        <f t="shared" si="2"/>
        <v>709</v>
      </c>
      <c r="Q25" s="160">
        <f t="shared" si="2"/>
        <v>709</v>
      </c>
      <c r="R25" s="160">
        <f t="shared" si="2"/>
        <v>514.70000000000005</v>
      </c>
      <c r="S25" s="160">
        <f t="shared" si="2"/>
        <v>514.70000000000005</v>
      </c>
      <c r="T25" s="160">
        <f t="shared" si="2"/>
        <v>514.70000000000005</v>
      </c>
      <c r="U25" s="160">
        <f t="shared" si="2"/>
        <v>514.70000000000005</v>
      </c>
      <c r="V25" s="160">
        <f t="shared" si="2"/>
        <v>283.39999999999998</v>
      </c>
      <c r="W25" s="160">
        <f t="shared" si="2"/>
        <v>283.39999999999998</v>
      </c>
      <c r="X25" s="160">
        <f t="shared" si="2"/>
        <v>283.39999999999998</v>
      </c>
      <c r="Y25" s="160">
        <f t="shared" si="2"/>
        <v>283.39999999999998</v>
      </c>
      <c r="Z25" s="160">
        <f t="shared" si="2"/>
        <v>121</v>
      </c>
      <c r="AA25" s="160">
        <f t="shared" si="2"/>
        <v>121</v>
      </c>
      <c r="AB25" s="160">
        <f t="shared" si="2"/>
        <v>121</v>
      </c>
      <c r="AC25" s="160">
        <f t="shared" si="2"/>
        <v>121</v>
      </c>
      <c r="AD25" s="160">
        <f t="shared" si="2"/>
        <v>220</v>
      </c>
      <c r="AE25" s="160">
        <f t="shared" si="2"/>
        <v>220</v>
      </c>
      <c r="AF25" s="160">
        <f t="shared" si="2"/>
        <v>220</v>
      </c>
      <c r="AG25" s="160">
        <f t="shared" si="2"/>
        <v>220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40.6</v>
      </c>
      <c r="AW25" s="160">
        <f t="shared" si="2"/>
        <v>34.4</v>
      </c>
      <c r="AX25" s="160">
        <f t="shared" si="2"/>
        <v>37</v>
      </c>
      <c r="AY25" s="160">
        <f t="shared" si="2"/>
        <v>32.9</v>
      </c>
      <c r="AZ25" s="160">
        <f t="shared" si="2"/>
        <v>28.6</v>
      </c>
      <c r="BA25" s="160">
        <f t="shared" si="2"/>
        <v>49.4</v>
      </c>
      <c r="BB25" s="160">
        <f t="shared" si="2"/>
        <v>25.7</v>
      </c>
      <c r="BC25" s="160">
        <f t="shared" si="2"/>
        <v>46.7</v>
      </c>
      <c r="BD25" s="160">
        <f t="shared" si="2"/>
        <v>51.6</v>
      </c>
      <c r="BE25" s="160">
        <f t="shared" si="2"/>
        <v>51.8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34.299999999999997</v>
      </c>
      <c r="BO25" s="160">
        <f t="shared" ref="BO25:CW25" si="3">SUM(BO20:BO24)</f>
        <v>34.299999999999997</v>
      </c>
      <c r="BP25" s="160">
        <f t="shared" si="3"/>
        <v>34.299999999999997</v>
      </c>
      <c r="BQ25" s="160">
        <f t="shared" si="3"/>
        <v>34.299999999999997</v>
      </c>
      <c r="BR25" s="160">
        <f t="shared" si="3"/>
        <v>0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64.599999999999994</v>
      </c>
      <c r="BW25" s="160">
        <f t="shared" si="3"/>
        <v>64.599999999999994</v>
      </c>
      <c r="BX25" s="160">
        <f t="shared" si="3"/>
        <v>64.599999999999994</v>
      </c>
      <c r="BY25" s="160">
        <f t="shared" si="3"/>
        <v>64.599999999999994</v>
      </c>
      <c r="BZ25" s="160">
        <f t="shared" si="3"/>
        <v>12.6</v>
      </c>
      <c r="CA25" s="160">
        <f t="shared" si="3"/>
        <v>12.6</v>
      </c>
      <c r="CB25" s="160">
        <f t="shared" si="3"/>
        <v>12.6</v>
      </c>
      <c r="CC25" s="160">
        <f t="shared" si="3"/>
        <v>12.6</v>
      </c>
      <c r="CD25" s="160">
        <f t="shared" si="3"/>
        <v>23.1</v>
      </c>
      <c r="CE25" s="160">
        <f t="shared" si="3"/>
        <v>23.1</v>
      </c>
      <c r="CF25" s="160">
        <f t="shared" si="3"/>
        <v>23.1</v>
      </c>
      <c r="CG25" s="160">
        <f t="shared" si="3"/>
        <v>23.1</v>
      </c>
      <c r="CH25" s="160">
        <f t="shared" si="3"/>
        <v>162.69999999999999</v>
      </c>
      <c r="CI25" s="160">
        <f t="shared" si="3"/>
        <v>162.69999999999999</v>
      </c>
      <c r="CJ25" s="160">
        <f t="shared" si="3"/>
        <v>162.69999999999999</v>
      </c>
      <c r="CK25" s="160">
        <f t="shared" si="3"/>
        <v>162.69999999999999</v>
      </c>
      <c r="CL25" s="160">
        <f t="shared" si="3"/>
        <v>37.6</v>
      </c>
      <c r="CM25" s="160">
        <f t="shared" si="3"/>
        <v>33.200000000000003</v>
      </c>
      <c r="CN25" s="160">
        <f t="shared" si="3"/>
        <v>23.8</v>
      </c>
      <c r="CO25" s="160">
        <f t="shared" si="3"/>
        <v>9.9</v>
      </c>
      <c r="CP25" s="160">
        <f t="shared" si="3"/>
        <v>38.9</v>
      </c>
      <c r="CQ25" s="160">
        <f t="shared" si="3"/>
        <v>16.899999999999999</v>
      </c>
      <c r="CR25" s="160">
        <f t="shared" si="3"/>
        <v>0</v>
      </c>
      <c r="CS25" s="160">
        <f t="shared" si="3"/>
        <v>0.9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3583.0750000000012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2026-09-20T20:25:16Z</dcterms:created>
  <dcterms:modified xsi:type="dcterms:W3CDTF">2026-09-20T20:25:18Z</dcterms:modified>
</cp:coreProperties>
</file>