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<sst xmlns="http://schemas.openxmlformats.org/spreadsheetml/2006/main" count="124" uniqueCount="57">
  <si>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21/09/2026 16:27:46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</si>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</sst>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7A8-400A-8DC6-3C371DF718C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34.6</c:v>
                </c:pt>
                <c:pt idx="37">
                  <c:v>34.6</c:v>
                </c:pt>
                <c:pt idx="38">
                  <c:v>34.6</c:v>
                </c:pt>
                <c:pt idx="39">
                  <c:v>34.6</c:v>
                </c:pt>
                <c:pt idx="52">
                  <c:v>18</c:v>
                </c:pt>
                <c:pt idx="53">
                  <c:v>18</c:v>
                </c:pt>
                <c:pt idx="54">
                  <c:v>18</c:v>
                </c:pt>
                <c:pt idx="55">
                  <c:v>18</c:v>
                </c:pt>
                <c:pt idx="56">
                  <c:v>29.6</c:v>
                </c:pt>
                <c:pt idx="57">
                  <c:v>29.6</c:v>
                </c:pt>
                <c:pt idx="58">
                  <c:v>29.6</c:v>
                </c:pt>
                <c:pt idx="59">
                  <c:v>29.6</c:v>
                </c:pt>
                <c:pt idx="60">
                  <c:v>29.6</c:v>
                </c:pt>
                <c:pt idx="61">
                  <c:v>29.6</c:v>
                </c:pt>
                <c:pt idx="62">
                  <c:v>18</c:v>
                </c:pt>
                <c:pt idx="63">
                  <c:v>18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A8-400A-8DC6-3C371DF718C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6">
                  <c:v>10</c:v>
                </c:pt>
                <c:pt idx="59">
                  <c:v>10</c:v>
                </c:pt>
                <c:pt idx="6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A8-400A-8DC6-3C371DF718C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0.73699999999999999</c:v>
                </c:pt>
                <c:pt idx="5">
                  <c:v>5.7249999999999996</c:v>
                </c:pt>
                <c:pt idx="6">
                  <c:v>0.56000000000000005</c:v>
                </c:pt>
                <c:pt idx="7">
                  <c:v>1.42</c:v>
                </c:pt>
                <c:pt idx="8">
                  <c:v>0.86</c:v>
                </c:pt>
                <c:pt idx="9">
                  <c:v>0.7</c:v>
                </c:pt>
                <c:pt idx="11">
                  <c:v>0.64</c:v>
                </c:pt>
                <c:pt idx="13">
                  <c:v>0.56000000000000005</c:v>
                </c:pt>
                <c:pt idx="14">
                  <c:v>0.50800000000000001</c:v>
                </c:pt>
                <c:pt idx="16">
                  <c:v>2.1190000000000002</c:v>
                </c:pt>
                <c:pt idx="17">
                  <c:v>5.07</c:v>
                </c:pt>
                <c:pt idx="18">
                  <c:v>4.101</c:v>
                </c:pt>
                <c:pt idx="19">
                  <c:v>6.1</c:v>
                </c:pt>
                <c:pt idx="20">
                  <c:v>10.426</c:v>
                </c:pt>
                <c:pt idx="21">
                  <c:v>1.1399999999999999</c:v>
                </c:pt>
                <c:pt idx="22">
                  <c:v>0.86</c:v>
                </c:pt>
                <c:pt idx="23">
                  <c:v>0.56000000000000005</c:v>
                </c:pt>
                <c:pt idx="24">
                  <c:v>1.1200000000000001</c:v>
                </c:pt>
                <c:pt idx="25">
                  <c:v>0.8</c:v>
                </c:pt>
                <c:pt idx="26">
                  <c:v>0.56000000000000005</c:v>
                </c:pt>
                <c:pt idx="27">
                  <c:v>0.66</c:v>
                </c:pt>
                <c:pt idx="28">
                  <c:v>0.56000000000000005</c:v>
                </c:pt>
                <c:pt idx="29">
                  <c:v>0.86</c:v>
                </c:pt>
                <c:pt idx="30">
                  <c:v>1.32</c:v>
                </c:pt>
                <c:pt idx="31">
                  <c:v>2.02</c:v>
                </c:pt>
                <c:pt idx="32">
                  <c:v>1.92</c:v>
                </c:pt>
                <c:pt idx="33">
                  <c:v>2.64</c:v>
                </c:pt>
                <c:pt idx="34">
                  <c:v>3.08</c:v>
                </c:pt>
                <c:pt idx="35">
                  <c:v>4.9619999999999997</c:v>
                </c:pt>
                <c:pt idx="36">
                  <c:v>24.82</c:v>
                </c:pt>
                <c:pt idx="37">
                  <c:v>2.3199999999999998</c:v>
                </c:pt>
                <c:pt idx="38">
                  <c:v>1.72</c:v>
                </c:pt>
                <c:pt idx="39">
                  <c:v>1.82</c:v>
                </c:pt>
                <c:pt idx="40">
                  <c:v>1.1200000000000001</c:v>
                </c:pt>
                <c:pt idx="41">
                  <c:v>1.72</c:v>
                </c:pt>
                <c:pt idx="42">
                  <c:v>1.68</c:v>
                </c:pt>
                <c:pt idx="43">
                  <c:v>1.76</c:v>
                </c:pt>
                <c:pt idx="44">
                  <c:v>2.2799999999999998</c:v>
                </c:pt>
                <c:pt idx="45">
                  <c:v>2.48</c:v>
                </c:pt>
                <c:pt idx="46">
                  <c:v>2.84</c:v>
                </c:pt>
                <c:pt idx="47">
                  <c:v>3.024</c:v>
                </c:pt>
                <c:pt idx="48">
                  <c:v>3.2109999999999999</c:v>
                </c:pt>
                <c:pt idx="49">
                  <c:v>2.3199999999999998</c:v>
                </c:pt>
                <c:pt idx="50">
                  <c:v>2.88</c:v>
                </c:pt>
                <c:pt idx="51">
                  <c:v>2.3199999999999998</c:v>
                </c:pt>
                <c:pt idx="52">
                  <c:v>4.84</c:v>
                </c:pt>
                <c:pt idx="53">
                  <c:v>2.2799999999999998</c:v>
                </c:pt>
                <c:pt idx="54">
                  <c:v>2.2799999999999998</c:v>
                </c:pt>
                <c:pt idx="55">
                  <c:v>2.3199999999999998</c:v>
                </c:pt>
                <c:pt idx="56">
                  <c:v>1.68</c:v>
                </c:pt>
                <c:pt idx="57">
                  <c:v>2.36</c:v>
                </c:pt>
                <c:pt idx="58">
                  <c:v>1.26</c:v>
                </c:pt>
                <c:pt idx="59">
                  <c:v>23.56</c:v>
                </c:pt>
                <c:pt idx="60">
                  <c:v>1.46</c:v>
                </c:pt>
                <c:pt idx="61">
                  <c:v>3.073</c:v>
                </c:pt>
                <c:pt idx="62">
                  <c:v>1.1200000000000001</c:v>
                </c:pt>
                <c:pt idx="63">
                  <c:v>1.92</c:v>
                </c:pt>
                <c:pt idx="64">
                  <c:v>2.38</c:v>
                </c:pt>
                <c:pt idx="65">
                  <c:v>2.78</c:v>
                </c:pt>
                <c:pt idx="66">
                  <c:v>2.36</c:v>
                </c:pt>
                <c:pt idx="67">
                  <c:v>10.259</c:v>
                </c:pt>
                <c:pt idx="68">
                  <c:v>5.13</c:v>
                </c:pt>
                <c:pt idx="69">
                  <c:v>2.02</c:v>
                </c:pt>
                <c:pt idx="70">
                  <c:v>2.3199999999999998</c:v>
                </c:pt>
                <c:pt idx="71">
                  <c:v>1.68</c:v>
                </c:pt>
                <c:pt idx="72">
                  <c:v>22.861999999999998</c:v>
                </c:pt>
                <c:pt idx="73">
                  <c:v>0.6</c:v>
                </c:pt>
                <c:pt idx="74">
                  <c:v>2.4660000000000002</c:v>
                </c:pt>
                <c:pt idx="75">
                  <c:v>7.4779999999999998</c:v>
                </c:pt>
                <c:pt idx="76">
                  <c:v>2.02</c:v>
                </c:pt>
                <c:pt idx="77">
                  <c:v>1.92</c:v>
                </c:pt>
                <c:pt idx="78">
                  <c:v>2.78</c:v>
                </c:pt>
                <c:pt idx="79">
                  <c:v>24.526</c:v>
                </c:pt>
                <c:pt idx="80">
                  <c:v>39.880000000000003</c:v>
                </c:pt>
                <c:pt idx="81">
                  <c:v>37.92</c:v>
                </c:pt>
                <c:pt idx="82">
                  <c:v>1.1200000000000001</c:v>
                </c:pt>
                <c:pt idx="83">
                  <c:v>1.62</c:v>
                </c:pt>
                <c:pt idx="84">
                  <c:v>1.1200000000000001</c:v>
                </c:pt>
                <c:pt idx="85">
                  <c:v>1.26</c:v>
                </c:pt>
                <c:pt idx="86">
                  <c:v>1.1200000000000001</c:v>
                </c:pt>
                <c:pt idx="87">
                  <c:v>2.7869999999999999</c:v>
                </c:pt>
                <c:pt idx="88">
                  <c:v>0.56000000000000005</c:v>
                </c:pt>
                <c:pt idx="89">
                  <c:v>0.6</c:v>
                </c:pt>
                <c:pt idx="90">
                  <c:v>0.56000000000000005</c:v>
                </c:pt>
                <c:pt idx="91">
                  <c:v>0.77300000000000002</c:v>
                </c:pt>
                <c:pt idx="92">
                  <c:v>11.324999999999999</c:v>
                </c:pt>
                <c:pt idx="93">
                  <c:v>11.164999999999999</c:v>
                </c:pt>
                <c:pt idx="94">
                  <c:v>16.096</c:v>
                </c:pt>
                <c:pt idx="95">
                  <c:v>14.782999999999999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A8-400A-8DC6-3C371DF718C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7A8-400A-8DC6-3C371DF718C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7A8-400A-8DC6-3C371DF718C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7A8-400A-8DC6-3C371DF718C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7A8-400A-8DC6-3C371DF718C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7A8-400A-8DC6-3C371DF718C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6.6</c:v>
                </c:pt>
                <c:pt idx="1">
                  <c:v>6.6</c:v>
                </c:pt>
                <c:pt idx="2">
                  <c:v>7.6559999999999997</c:v>
                </c:pt>
                <c:pt idx="3">
                  <c:v>8.6270000000000007</c:v>
                </c:pt>
                <c:pt idx="4">
                  <c:v>12</c:v>
                </c:pt>
                <c:pt idx="5">
                  <c:v>13</c:v>
                </c:pt>
                <c:pt idx="6">
                  <c:v>7.28</c:v>
                </c:pt>
                <c:pt idx="7">
                  <c:v>2.3610000000000002</c:v>
                </c:pt>
                <c:pt idx="8">
                  <c:v>2</c:v>
                </c:pt>
                <c:pt idx="9">
                  <c:v>20.576000000000001</c:v>
                </c:pt>
                <c:pt idx="10">
                  <c:v>10.227</c:v>
                </c:pt>
                <c:pt idx="11">
                  <c:v>26.890999999999998</c:v>
                </c:pt>
                <c:pt idx="12">
                  <c:v>28.802</c:v>
                </c:pt>
                <c:pt idx="13">
                  <c:v>44.731000000000002</c:v>
                </c:pt>
                <c:pt idx="14">
                  <c:v>61.774999999999999</c:v>
                </c:pt>
                <c:pt idx="15">
                  <c:v>51.64</c:v>
                </c:pt>
                <c:pt idx="16">
                  <c:v>74.435000000000002</c:v>
                </c:pt>
                <c:pt idx="17">
                  <c:v>86.274000000000001</c:v>
                </c:pt>
                <c:pt idx="18">
                  <c:v>75</c:v>
                </c:pt>
                <c:pt idx="19">
                  <c:v>68.947000000000003</c:v>
                </c:pt>
                <c:pt idx="20">
                  <c:v>59</c:v>
                </c:pt>
                <c:pt idx="21">
                  <c:v>31.744999999999997</c:v>
                </c:pt>
                <c:pt idx="22">
                  <c:v>11.2</c:v>
                </c:pt>
                <c:pt idx="23">
                  <c:v>9.1999999999999993</c:v>
                </c:pt>
                <c:pt idx="24">
                  <c:v>8.6690000000000005</c:v>
                </c:pt>
                <c:pt idx="25">
                  <c:v>5</c:v>
                </c:pt>
                <c:pt idx="30">
                  <c:v>6.0519999999999996</c:v>
                </c:pt>
                <c:pt idx="33">
                  <c:v>9</c:v>
                </c:pt>
                <c:pt idx="34">
                  <c:v>6.8</c:v>
                </c:pt>
                <c:pt idx="35">
                  <c:v>11.628</c:v>
                </c:pt>
                <c:pt idx="36">
                  <c:v>5</c:v>
                </c:pt>
                <c:pt idx="37">
                  <c:v>5</c:v>
                </c:pt>
                <c:pt idx="39">
                  <c:v>110.405</c:v>
                </c:pt>
                <c:pt idx="40">
                  <c:v>77.186999999999998</c:v>
                </c:pt>
                <c:pt idx="41">
                  <c:v>63.137999999999998</c:v>
                </c:pt>
                <c:pt idx="43">
                  <c:v>61.751000000000005</c:v>
                </c:pt>
                <c:pt idx="45">
                  <c:v>58.455999999999996</c:v>
                </c:pt>
                <c:pt idx="46">
                  <c:v>36.177999999999997</c:v>
                </c:pt>
                <c:pt idx="47">
                  <c:v>47.45</c:v>
                </c:pt>
                <c:pt idx="49">
                  <c:v>39.365000000000002</c:v>
                </c:pt>
                <c:pt idx="63">
                  <c:v>17.565999999999999</c:v>
                </c:pt>
                <c:pt idx="64">
                  <c:v>206.04599999999999</c:v>
                </c:pt>
                <c:pt idx="65">
                  <c:v>149.35399999999998</c:v>
                </c:pt>
                <c:pt idx="66">
                  <c:v>22.997</c:v>
                </c:pt>
                <c:pt idx="67">
                  <c:v>32</c:v>
                </c:pt>
                <c:pt idx="68">
                  <c:v>50.4</c:v>
                </c:pt>
                <c:pt idx="72">
                  <c:v>5</c:v>
                </c:pt>
                <c:pt idx="74">
                  <c:v>4</c:v>
                </c:pt>
                <c:pt idx="75">
                  <c:v>5</c:v>
                </c:pt>
                <c:pt idx="76">
                  <c:v>9</c:v>
                </c:pt>
                <c:pt idx="84">
                  <c:v>4</c:v>
                </c:pt>
                <c:pt idx="85">
                  <c:v>1.79</c:v>
                </c:pt>
                <c:pt idx="87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7A8-400A-8DC6-3C371DF718C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10.199999999999999</c:v>
                </c:pt>
                <c:pt idx="1">
                  <c:v>1.2</c:v>
                </c:pt>
                <c:pt idx="2">
                  <c:v>3.2</c:v>
                </c:pt>
                <c:pt idx="3">
                  <c:v>4.5</c:v>
                </c:pt>
                <c:pt idx="4">
                  <c:v>6.2</c:v>
                </c:pt>
                <c:pt idx="5">
                  <c:v>0</c:v>
                </c:pt>
                <c:pt idx="6">
                  <c:v>0</c:v>
                </c:pt>
                <c:pt idx="7">
                  <c:v>85.2</c:v>
                </c:pt>
                <c:pt idx="8">
                  <c:v>80.2</c:v>
                </c:pt>
                <c:pt idx="9">
                  <c:v>87.6</c:v>
                </c:pt>
                <c:pt idx="10">
                  <c:v>84.1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10.8</c:v>
                </c:pt>
                <c:pt idx="23">
                  <c:v>34.9</c:v>
                </c:pt>
                <c:pt idx="24">
                  <c:v>0</c:v>
                </c:pt>
                <c:pt idx="25">
                  <c:v>15.3</c:v>
                </c:pt>
                <c:pt idx="26">
                  <c:v>27.8</c:v>
                </c:pt>
                <c:pt idx="27">
                  <c:v>35.799999999999997</c:v>
                </c:pt>
                <c:pt idx="28">
                  <c:v>0</c:v>
                </c:pt>
                <c:pt idx="29">
                  <c:v>4.5</c:v>
                </c:pt>
                <c:pt idx="30">
                  <c:v>0</c:v>
                </c:pt>
                <c:pt idx="31">
                  <c:v>32.1</c:v>
                </c:pt>
                <c:pt idx="32">
                  <c:v>158.6</c:v>
                </c:pt>
                <c:pt idx="33">
                  <c:v>112.1</c:v>
                </c:pt>
                <c:pt idx="34">
                  <c:v>7.1</c:v>
                </c:pt>
                <c:pt idx="35">
                  <c:v>0</c:v>
                </c:pt>
                <c:pt idx="36">
                  <c:v>82.7</c:v>
                </c:pt>
                <c:pt idx="37">
                  <c:v>47.1</c:v>
                </c:pt>
                <c:pt idx="38">
                  <c:v>47.9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99.5</c:v>
                </c:pt>
                <c:pt idx="43">
                  <c:v>0</c:v>
                </c:pt>
                <c:pt idx="44">
                  <c:v>36.1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26.9</c:v>
                </c:pt>
                <c:pt idx="50">
                  <c:v>2.4</c:v>
                </c:pt>
                <c:pt idx="51">
                  <c:v>0</c:v>
                </c:pt>
                <c:pt idx="52">
                  <c:v>194</c:v>
                </c:pt>
                <c:pt idx="53">
                  <c:v>194</c:v>
                </c:pt>
                <c:pt idx="54">
                  <c:v>194</c:v>
                </c:pt>
                <c:pt idx="55">
                  <c:v>194</c:v>
                </c:pt>
                <c:pt idx="56">
                  <c:v>229.3</c:v>
                </c:pt>
                <c:pt idx="57">
                  <c:v>229.3</c:v>
                </c:pt>
                <c:pt idx="58">
                  <c:v>229.3</c:v>
                </c:pt>
                <c:pt idx="59">
                  <c:v>229.3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20.8</c:v>
                </c:pt>
                <c:pt idx="66">
                  <c:v>152.80000000000001</c:v>
                </c:pt>
                <c:pt idx="67">
                  <c:v>77.599999999999994</c:v>
                </c:pt>
                <c:pt idx="68">
                  <c:v>12.8</c:v>
                </c:pt>
                <c:pt idx="69">
                  <c:v>125.5</c:v>
                </c:pt>
                <c:pt idx="70">
                  <c:v>0</c:v>
                </c:pt>
                <c:pt idx="71">
                  <c:v>70</c:v>
                </c:pt>
                <c:pt idx="72">
                  <c:v>0</c:v>
                </c:pt>
                <c:pt idx="73">
                  <c:v>68.8</c:v>
                </c:pt>
                <c:pt idx="74">
                  <c:v>14.6</c:v>
                </c:pt>
                <c:pt idx="75">
                  <c:v>0</c:v>
                </c:pt>
                <c:pt idx="76">
                  <c:v>70.5</c:v>
                </c:pt>
                <c:pt idx="77">
                  <c:v>73.900000000000006</c:v>
                </c:pt>
                <c:pt idx="78">
                  <c:v>70.5</c:v>
                </c:pt>
                <c:pt idx="79">
                  <c:v>70.5</c:v>
                </c:pt>
                <c:pt idx="80">
                  <c:v>0</c:v>
                </c:pt>
                <c:pt idx="81">
                  <c:v>0</c:v>
                </c:pt>
                <c:pt idx="82">
                  <c:v>109.8</c:v>
                </c:pt>
                <c:pt idx="83">
                  <c:v>120.8</c:v>
                </c:pt>
                <c:pt idx="84">
                  <c:v>26.7</c:v>
                </c:pt>
                <c:pt idx="85">
                  <c:v>44</c:v>
                </c:pt>
                <c:pt idx="86">
                  <c:v>64.2</c:v>
                </c:pt>
                <c:pt idx="87">
                  <c:v>0.7</c:v>
                </c:pt>
                <c:pt idx="88">
                  <c:v>37.1</c:v>
                </c:pt>
                <c:pt idx="89">
                  <c:v>55.3</c:v>
                </c:pt>
                <c:pt idx="90">
                  <c:v>28.8</c:v>
                </c:pt>
                <c:pt idx="91">
                  <c:v>14.6</c:v>
                </c:pt>
                <c:pt idx="92">
                  <c:v>61.1</c:v>
                </c:pt>
                <c:pt idx="93">
                  <c:v>62.5</c:v>
                </c:pt>
                <c:pt idx="94">
                  <c:v>59.8</c:v>
                </c:pt>
                <c:pt idx="95">
                  <c:v>61.6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7A8-400A-8DC6-3C371DF718C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77A8-400A-8DC6-3C371DF718C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7.7489999999999997</c:v>
                </c:pt>
                <c:pt idx="1">
                  <c:v>10.226000000000001</c:v>
                </c:pt>
                <c:pt idx="2">
                  <c:v>10.186</c:v>
                </c:pt>
                <c:pt idx="3">
                  <c:v>10.084</c:v>
                </c:pt>
                <c:pt idx="4">
                  <c:v>16.902000000000001</c:v>
                </c:pt>
                <c:pt idx="5">
                  <c:v>33.691000000000003</c:v>
                </c:pt>
                <c:pt idx="6">
                  <c:v>10.638999999999999</c:v>
                </c:pt>
                <c:pt idx="7">
                  <c:v>8.25</c:v>
                </c:pt>
                <c:pt idx="8">
                  <c:v>15.19</c:v>
                </c:pt>
                <c:pt idx="9">
                  <c:v>8.73</c:v>
                </c:pt>
                <c:pt idx="10">
                  <c:v>2.39</c:v>
                </c:pt>
                <c:pt idx="11">
                  <c:v>9.0419999999999998</c:v>
                </c:pt>
                <c:pt idx="12">
                  <c:v>4.78</c:v>
                </c:pt>
                <c:pt idx="13">
                  <c:v>10.351000000000001</c:v>
                </c:pt>
                <c:pt idx="14">
                  <c:v>19.265999999999998</c:v>
                </c:pt>
                <c:pt idx="15">
                  <c:v>14.8</c:v>
                </c:pt>
                <c:pt idx="16">
                  <c:v>19.734999999999999</c:v>
                </c:pt>
                <c:pt idx="17">
                  <c:v>42.801000000000002</c:v>
                </c:pt>
                <c:pt idx="18">
                  <c:v>42.917000000000002</c:v>
                </c:pt>
                <c:pt idx="19">
                  <c:v>43.277999999999999</c:v>
                </c:pt>
                <c:pt idx="20">
                  <c:v>44.255000000000003</c:v>
                </c:pt>
                <c:pt idx="21">
                  <c:v>0.73599999999999999</c:v>
                </c:pt>
                <c:pt idx="22">
                  <c:v>10.273999999999999</c:v>
                </c:pt>
                <c:pt idx="23">
                  <c:v>0.64800000000000002</c:v>
                </c:pt>
                <c:pt idx="24">
                  <c:v>0.57899999999999996</c:v>
                </c:pt>
                <c:pt idx="25">
                  <c:v>0.56000000000000005</c:v>
                </c:pt>
                <c:pt idx="26">
                  <c:v>0.42299999999999999</c:v>
                </c:pt>
                <c:pt idx="27">
                  <c:v>0.15</c:v>
                </c:pt>
                <c:pt idx="30">
                  <c:v>5</c:v>
                </c:pt>
                <c:pt idx="31">
                  <c:v>6.1449999999999996</c:v>
                </c:pt>
                <c:pt idx="33">
                  <c:v>13.593999999999999</c:v>
                </c:pt>
                <c:pt idx="34">
                  <c:v>25</c:v>
                </c:pt>
                <c:pt idx="35">
                  <c:v>44.140999999999998</c:v>
                </c:pt>
                <c:pt idx="36">
                  <c:v>55.31</c:v>
                </c:pt>
                <c:pt idx="37">
                  <c:v>60.03</c:v>
                </c:pt>
                <c:pt idx="38">
                  <c:v>65.611999999999995</c:v>
                </c:pt>
                <c:pt idx="39">
                  <c:v>79.260000000000005</c:v>
                </c:pt>
                <c:pt idx="40">
                  <c:v>87.71</c:v>
                </c:pt>
                <c:pt idx="41">
                  <c:v>97.611999999999995</c:v>
                </c:pt>
                <c:pt idx="42">
                  <c:v>58.87</c:v>
                </c:pt>
                <c:pt idx="43">
                  <c:v>130.84</c:v>
                </c:pt>
                <c:pt idx="44">
                  <c:v>104.479</c:v>
                </c:pt>
                <c:pt idx="45">
                  <c:v>139.91</c:v>
                </c:pt>
                <c:pt idx="46">
                  <c:v>151.62</c:v>
                </c:pt>
                <c:pt idx="47">
                  <c:v>176.559</c:v>
                </c:pt>
                <c:pt idx="48">
                  <c:v>213.50800000000001</c:v>
                </c:pt>
                <c:pt idx="49">
                  <c:v>164.99</c:v>
                </c:pt>
                <c:pt idx="50">
                  <c:v>167.98</c:v>
                </c:pt>
                <c:pt idx="51">
                  <c:v>172.47499999999999</c:v>
                </c:pt>
                <c:pt idx="52">
                  <c:v>171.999</c:v>
                </c:pt>
                <c:pt idx="53">
                  <c:v>171.58</c:v>
                </c:pt>
                <c:pt idx="54">
                  <c:v>167.149</c:v>
                </c:pt>
                <c:pt idx="55">
                  <c:v>153.767</c:v>
                </c:pt>
                <c:pt idx="56">
                  <c:v>168.71</c:v>
                </c:pt>
                <c:pt idx="57">
                  <c:v>170.97</c:v>
                </c:pt>
                <c:pt idx="58">
                  <c:v>167.69</c:v>
                </c:pt>
                <c:pt idx="59">
                  <c:v>161.58000000000001</c:v>
                </c:pt>
                <c:pt idx="60">
                  <c:v>110</c:v>
                </c:pt>
                <c:pt idx="61">
                  <c:v>111.991</c:v>
                </c:pt>
                <c:pt idx="62">
                  <c:v>90</c:v>
                </c:pt>
                <c:pt idx="63">
                  <c:v>71.096000000000004</c:v>
                </c:pt>
                <c:pt idx="67">
                  <c:v>46.819000000000003</c:v>
                </c:pt>
                <c:pt idx="68">
                  <c:v>12.041</c:v>
                </c:pt>
                <c:pt idx="69">
                  <c:v>42.473999999999997</c:v>
                </c:pt>
                <c:pt idx="70">
                  <c:v>11.93</c:v>
                </c:pt>
                <c:pt idx="72">
                  <c:v>50.118000000000002</c:v>
                </c:pt>
                <c:pt idx="74">
                  <c:v>12.958</c:v>
                </c:pt>
                <c:pt idx="75">
                  <c:v>23.568000000000001</c:v>
                </c:pt>
                <c:pt idx="79">
                  <c:v>48.706000000000003</c:v>
                </c:pt>
                <c:pt idx="80">
                  <c:v>53.35</c:v>
                </c:pt>
                <c:pt idx="81">
                  <c:v>55.558</c:v>
                </c:pt>
                <c:pt idx="87">
                  <c:v>10.95</c:v>
                </c:pt>
                <c:pt idx="92">
                  <c:v>38.026000000000003</c:v>
                </c:pt>
                <c:pt idx="93">
                  <c:v>36.921999999999997</c:v>
                </c:pt>
                <c:pt idx="94">
                  <c:v>39.451999999999998</c:v>
                </c:pt>
                <c:pt idx="95">
                  <c:v>39.075000000000003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7A8-400A-8DC6-3C371DF718C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7A8-400A-8DC6-3C371DF718C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6">
                  <c:v>35.613999999999997</c:v>
                </c:pt>
                <c:pt idx="67">
                  <c:v>220</c:v>
                </c:pt>
                <c:pt idx="6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7A8-400A-8DC6-3C371DF71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219.37</c:v>
                </c:pt>
                <c:pt idx="1">
                  <c:v>218.44</c:v>
                </c:pt>
                <c:pt idx="2">
                  <c:v>215.94</c:v>
                </c:pt>
                <c:pt idx="3">
                  <c:v>212.44</c:v>
                </c:pt>
                <c:pt idx="4">
                  <c:v>213.63</c:v>
                </c:pt>
                <c:pt idx="5">
                  <c:v>205</c:v>
                </c:pt>
                <c:pt idx="6">
                  <c:v>211.27</c:v>
                </c:pt>
                <c:pt idx="7">
                  <c:v>207.08</c:v>
                </c:pt>
                <c:pt idx="8">
                  <c:v>204.63</c:v>
                </c:pt>
                <c:pt idx="9">
                  <c:v>207.5</c:v>
                </c:pt>
                <c:pt idx="10">
                  <c:v>208.65</c:v>
                </c:pt>
                <c:pt idx="11">
                  <c:v>215.7</c:v>
                </c:pt>
                <c:pt idx="12">
                  <c:v>211.63</c:v>
                </c:pt>
                <c:pt idx="13">
                  <c:v>205.63</c:v>
                </c:pt>
                <c:pt idx="14">
                  <c:v>204.32</c:v>
                </c:pt>
                <c:pt idx="15">
                  <c:v>197.84</c:v>
                </c:pt>
                <c:pt idx="16">
                  <c:v>199.02</c:v>
                </c:pt>
                <c:pt idx="17">
                  <c:v>194.04</c:v>
                </c:pt>
                <c:pt idx="18">
                  <c:v>198.05</c:v>
                </c:pt>
                <c:pt idx="19">
                  <c:v>204.67</c:v>
                </c:pt>
                <c:pt idx="20">
                  <c:v>203.09</c:v>
                </c:pt>
                <c:pt idx="21">
                  <c:v>211.51</c:v>
                </c:pt>
                <c:pt idx="22">
                  <c:v>227.8</c:v>
                </c:pt>
                <c:pt idx="23">
                  <c:v>243.6</c:v>
                </c:pt>
                <c:pt idx="24">
                  <c:v>248.86</c:v>
                </c:pt>
                <c:pt idx="25">
                  <c:v>249.45</c:v>
                </c:pt>
                <c:pt idx="26">
                  <c:v>250.52</c:v>
                </c:pt>
                <c:pt idx="27">
                  <c:v>260.49</c:v>
                </c:pt>
                <c:pt idx="28">
                  <c:v>271.05</c:v>
                </c:pt>
                <c:pt idx="29">
                  <c:v>281.01</c:v>
                </c:pt>
                <c:pt idx="30">
                  <c:v>278.58999999999997</c:v>
                </c:pt>
                <c:pt idx="31">
                  <c:v>261.95999999999998</c:v>
                </c:pt>
                <c:pt idx="32">
                  <c:v>269.87</c:v>
                </c:pt>
                <c:pt idx="33">
                  <c:v>262.39999999999998</c:v>
                </c:pt>
                <c:pt idx="34">
                  <c:v>240.76</c:v>
                </c:pt>
                <c:pt idx="35">
                  <c:v>207.29</c:v>
                </c:pt>
                <c:pt idx="36">
                  <c:v>233.64</c:v>
                </c:pt>
                <c:pt idx="37">
                  <c:v>213.68</c:v>
                </c:pt>
                <c:pt idx="38">
                  <c:v>186.5</c:v>
                </c:pt>
                <c:pt idx="39">
                  <c:v>161.38</c:v>
                </c:pt>
                <c:pt idx="40">
                  <c:v>175.01</c:v>
                </c:pt>
                <c:pt idx="41">
                  <c:v>169.03</c:v>
                </c:pt>
                <c:pt idx="42">
                  <c:v>159.41999999999999</c:v>
                </c:pt>
                <c:pt idx="43">
                  <c:v>151.09</c:v>
                </c:pt>
                <c:pt idx="44">
                  <c:v>155.99</c:v>
                </c:pt>
                <c:pt idx="45">
                  <c:v>151.80000000000001</c:v>
                </c:pt>
                <c:pt idx="46">
                  <c:v>143.41999999999999</c:v>
                </c:pt>
                <c:pt idx="47">
                  <c:v>138.01</c:v>
                </c:pt>
                <c:pt idx="48">
                  <c:v>134.01</c:v>
                </c:pt>
                <c:pt idx="49">
                  <c:v>136.62</c:v>
                </c:pt>
                <c:pt idx="50">
                  <c:v>132.63</c:v>
                </c:pt>
                <c:pt idx="51">
                  <c:v>130.03</c:v>
                </c:pt>
                <c:pt idx="52">
                  <c:v>128.07</c:v>
                </c:pt>
                <c:pt idx="53">
                  <c:v>124.7</c:v>
                </c:pt>
                <c:pt idx="54">
                  <c:v>116.11</c:v>
                </c:pt>
                <c:pt idx="55">
                  <c:v>111.29</c:v>
                </c:pt>
                <c:pt idx="56">
                  <c:v>121.05</c:v>
                </c:pt>
                <c:pt idx="57">
                  <c:v>120.28</c:v>
                </c:pt>
                <c:pt idx="58">
                  <c:v>121.61</c:v>
                </c:pt>
                <c:pt idx="59">
                  <c:v>124.17</c:v>
                </c:pt>
                <c:pt idx="60">
                  <c:v>117.98</c:v>
                </c:pt>
                <c:pt idx="61">
                  <c:v>136.22999999999999</c:v>
                </c:pt>
                <c:pt idx="62">
                  <c:v>144</c:v>
                </c:pt>
                <c:pt idx="63">
                  <c:v>157.26</c:v>
                </c:pt>
                <c:pt idx="64">
                  <c:v>154.16</c:v>
                </c:pt>
                <c:pt idx="65">
                  <c:v>169.3</c:v>
                </c:pt>
                <c:pt idx="66">
                  <c:v>193.08</c:v>
                </c:pt>
                <c:pt idx="67">
                  <c:v>230.68</c:v>
                </c:pt>
                <c:pt idx="68">
                  <c:v>222.7</c:v>
                </c:pt>
                <c:pt idx="69">
                  <c:v>267.8</c:v>
                </c:pt>
                <c:pt idx="70">
                  <c:v>276.61</c:v>
                </c:pt>
                <c:pt idx="71">
                  <c:v>287.42</c:v>
                </c:pt>
                <c:pt idx="72">
                  <c:v>257.33</c:v>
                </c:pt>
                <c:pt idx="73">
                  <c:v>292.04000000000002</c:v>
                </c:pt>
                <c:pt idx="74">
                  <c:v>282.12</c:v>
                </c:pt>
                <c:pt idx="75">
                  <c:v>269.63</c:v>
                </c:pt>
                <c:pt idx="76">
                  <c:v>276.07</c:v>
                </c:pt>
                <c:pt idx="77">
                  <c:v>286.81</c:v>
                </c:pt>
                <c:pt idx="78">
                  <c:v>281.39999999999998</c:v>
                </c:pt>
                <c:pt idx="79">
                  <c:v>254.29</c:v>
                </c:pt>
                <c:pt idx="80">
                  <c:v>261.05</c:v>
                </c:pt>
                <c:pt idx="81">
                  <c:v>262.88</c:v>
                </c:pt>
                <c:pt idx="82">
                  <c:v>291.82</c:v>
                </c:pt>
                <c:pt idx="83">
                  <c:v>318.39999999999998</c:v>
                </c:pt>
                <c:pt idx="84">
                  <c:v>280</c:v>
                </c:pt>
                <c:pt idx="85">
                  <c:v>280.20999999999998</c:v>
                </c:pt>
                <c:pt idx="86">
                  <c:v>278.13</c:v>
                </c:pt>
                <c:pt idx="87">
                  <c:v>252.27</c:v>
                </c:pt>
                <c:pt idx="88">
                  <c:v>252.61</c:v>
                </c:pt>
                <c:pt idx="89">
                  <c:v>242.18</c:v>
                </c:pt>
                <c:pt idx="90">
                  <c:v>243.63</c:v>
                </c:pt>
                <c:pt idx="91">
                  <c:v>236.28</c:v>
                </c:pt>
                <c:pt idx="92">
                  <c:v>237.76</c:v>
                </c:pt>
                <c:pt idx="93">
                  <c:v>224.37</c:v>
                </c:pt>
                <c:pt idx="94">
                  <c:v>223.53</c:v>
                </c:pt>
                <c:pt idx="95">
                  <c:v>212.99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7A8-400A-8DC6-3C371DF71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EC1-4C90-B60C-696CB5B502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82">
                  <c:v>1.2E-2</c:v>
                </c:pt>
                <c:pt idx="83">
                  <c:v>1.2E-2</c:v>
                </c:pt>
                <c:pt idx="92">
                  <c:v>112</c:v>
                </c:pt>
                <c:pt idx="93">
                  <c:v>112</c:v>
                </c:pt>
                <c:pt idx="94">
                  <c:v>112</c:v>
                </c:pt>
                <c:pt idx="95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C1-4C90-B60C-696CB5B502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8.4339999999999993</c:v>
                </c:pt>
                <c:pt idx="1">
                  <c:v>3.7280000000000002</c:v>
                </c:pt>
                <c:pt idx="2">
                  <c:v>3.96</c:v>
                </c:pt>
                <c:pt idx="3">
                  <c:v>2.7</c:v>
                </c:pt>
                <c:pt idx="4">
                  <c:v>6.6</c:v>
                </c:pt>
                <c:pt idx="5">
                  <c:v>2.2000000000000002</c:v>
                </c:pt>
                <c:pt idx="6">
                  <c:v>3.1389999999999998</c:v>
                </c:pt>
                <c:pt idx="7">
                  <c:v>14.456</c:v>
                </c:pt>
                <c:pt idx="8">
                  <c:v>12.209</c:v>
                </c:pt>
                <c:pt idx="9">
                  <c:v>12.462</c:v>
                </c:pt>
                <c:pt idx="10">
                  <c:v>12.742000000000001</c:v>
                </c:pt>
                <c:pt idx="11">
                  <c:v>2.4</c:v>
                </c:pt>
                <c:pt idx="12">
                  <c:v>8.0709999999999997</c:v>
                </c:pt>
                <c:pt idx="13">
                  <c:v>12.403</c:v>
                </c:pt>
                <c:pt idx="14">
                  <c:v>2.2999999999999998</c:v>
                </c:pt>
                <c:pt idx="15">
                  <c:v>8.2639999999999993</c:v>
                </c:pt>
                <c:pt idx="16">
                  <c:v>2.2000000000000002</c:v>
                </c:pt>
                <c:pt idx="17">
                  <c:v>2.4</c:v>
                </c:pt>
                <c:pt idx="18">
                  <c:v>2.7</c:v>
                </c:pt>
                <c:pt idx="19">
                  <c:v>3.2</c:v>
                </c:pt>
                <c:pt idx="20">
                  <c:v>9.3000000000000007</c:v>
                </c:pt>
                <c:pt idx="21">
                  <c:v>15.185</c:v>
                </c:pt>
                <c:pt idx="22">
                  <c:v>10.162000000000001</c:v>
                </c:pt>
                <c:pt idx="23">
                  <c:v>15.689</c:v>
                </c:pt>
                <c:pt idx="24">
                  <c:v>8.3840000000000003</c:v>
                </c:pt>
                <c:pt idx="25">
                  <c:v>16.677</c:v>
                </c:pt>
                <c:pt idx="26">
                  <c:v>17.288</c:v>
                </c:pt>
                <c:pt idx="27">
                  <c:v>15.763</c:v>
                </c:pt>
                <c:pt idx="28">
                  <c:v>11.089</c:v>
                </c:pt>
                <c:pt idx="29">
                  <c:v>12.329000000000001</c:v>
                </c:pt>
                <c:pt idx="30">
                  <c:v>13.159000000000001</c:v>
                </c:pt>
                <c:pt idx="31">
                  <c:v>13.835000000000001</c:v>
                </c:pt>
                <c:pt idx="32">
                  <c:v>14.347</c:v>
                </c:pt>
                <c:pt idx="33">
                  <c:v>14.667</c:v>
                </c:pt>
                <c:pt idx="34">
                  <c:v>11.983000000000001</c:v>
                </c:pt>
                <c:pt idx="35">
                  <c:v>4.8</c:v>
                </c:pt>
                <c:pt idx="36">
                  <c:v>11.276999999999999</c:v>
                </c:pt>
                <c:pt idx="37">
                  <c:v>11.762</c:v>
                </c:pt>
                <c:pt idx="38">
                  <c:v>14.746</c:v>
                </c:pt>
                <c:pt idx="39">
                  <c:v>14.519</c:v>
                </c:pt>
                <c:pt idx="40">
                  <c:v>14.077999999999999</c:v>
                </c:pt>
                <c:pt idx="41">
                  <c:v>13.204000000000001</c:v>
                </c:pt>
                <c:pt idx="42">
                  <c:v>12.759</c:v>
                </c:pt>
                <c:pt idx="43">
                  <c:v>13.086</c:v>
                </c:pt>
                <c:pt idx="44">
                  <c:v>14.03</c:v>
                </c:pt>
                <c:pt idx="45">
                  <c:v>13.846</c:v>
                </c:pt>
                <c:pt idx="46">
                  <c:v>13.503</c:v>
                </c:pt>
                <c:pt idx="47">
                  <c:v>4.45</c:v>
                </c:pt>
                <c:pt idx="48">
                  <c:v>4.05</c:v>
                </c:pt>
                <c:pt idx="49">
                  <c:v>12.226000000000001</c:v>
                </c:pt>
                <c:pt idx="50">
                  <c:v>12.057</c:v>
                </c:pt>
                <c:pt idx="51">
                  <c:v>11.837</c:v>
                </c:pt>
                <c:pt idx="52">
                  <c:v>11.259</c:v>
                </c:pt>
                <c:pt idx="53">
                  <c:v>11.025</c:v>
                </c:pt>
                <c:pt idx="54">
                  <c:v>10.622999999999999</c:v>
                </c:pt>
                <c:pt idx="55">
                  <c:v>10.781000000000001</c:v>
                </c:pt>
                <c:pt idx="56">
                  <c:v>11.398999999999999</c:v>
                </c:pt>
                <c:pt idx="57">
                  <c:v>12.635999999999999</c:v>
                </c:pt>
                <c:pt idx="58">
                  <c:v>12.71</c:v>
                </c:pt>
                <c:pt idx="59">
                  <c:v>10.500999999999999</c:v>
                </c:pt>
                <c:pt idx="60">
                  <c:v>7.4020000000000001</c:v>
                </c:pt>
                <c:pt idx="61">
                  <c:v>1.1100000000000001</c:v>
                </c:pt>
                <c:pt idx="62">
                  <c:v>6.2679999999999998</c:v>
                </c:pt>
                <c:pt idx="63">
                  <c:v>5.8070000000000004</c:v>
                </c:pt>
                <c:pt idx="64">
                  <c:v>5.0990000000000002</c:v>
                </c:pt>
                <c:pt idx="65">
                  <c:v>5.0270000000000001</c:v>
                </c:pt>
                <c:pt idx="66">
                  <c:v>5.2450000000000001</c:v>
                </c:pt>
                <c:pt idx="67">
                  <c:v>5.47</c:v>
                </c:pt>
                <c:pt idx="68">
                  <c:v>8.11</c:v>
                </c:pt>
                <c:pt idx="69">
                  <c:v>1.01</c:v>
                </c:pt>
                <c:pt idx="70">
                  <c:v>4.8970000000000002</c:v>
                </c:pt>
                <c:pt idx="71">
                  <c:v>7.6429999999999998</c:v>
                </c:pt>
                <c:pt idx="72">
                  <c:v>1</c:v>
                </c:pt>
                <c:pt idx="73">
                  <c:v>8.1999999999999993</c:v>
                </c:pt>
                <c:pt idx="74">
                  <c:v>3.391</c:v>
                </c:pt>
                <c:pt idx="75">
                  <c:v>0.8</c:v>
                </c:pt>
                <c:pt idx="76">
                  <c:v>8.3789999999999996</c:v>
                </c:pt>
                <c:pt idx="77">
                  <c:v>7.9139999999999997</c:v>
                </c:pt>
                <c:pt idx="78">
                  <c:v>12.443</c:v>
                </c:pt>
                <c:pt idx="79">
                  <c:v>0.6</c:v>
                </c:pt>
                <c:pt idx="82">
                  <c:v>14.612</c:v>
                </c:pt>
                <c:pt idx="83">
                  <c:v>14.788</c:v>
                </c:pt>
                <c:pt idx="84">
                  <c:v>8.8290000000000006</c:v>
                </c:pt>
                <c:pt idx="85">
                  <c:v>8.9120000000000008</c:v>
                </c:pt>
                <c:pt idx="86">
                  <c:v>8.8849999999999998</c:v>
                </c:pt>
                <c:pt idx="87">
                  <c:v>6.4480000000000004</c:v>
                </c:pt>
                <c:pt idx="88">
                  <c:v>8.1080000000000005</c:v>
                </c:pt>
                <c:pt idx="89">
                  <c:v>8.0039999999999996</c:v>
                </c:pt>
                <c:pt idx="90">
                  <c:v>8.3650000000000002</c:v>
                </c:pt>
                <c:pt idx="91">
                  <c:v>8.6709999999999994</c:v>
                </c:pt>
                <c:pt idx="92">
                  <c:v>2.1</c:v>
                </c:pt>
                <c:pt idx="93">
                  <c:v>2.2000000000000002</c:v>
                </c:pt>
                <c:pt idx="94">
                  <c:v>1.9</c:v>
                </c:pt>
                <c:pt idx="9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C1-4C90-B60C-696CB5B502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4.5869999999999997</c:v>
                </c:pt>
                <c:pt idx="1">
                  <c:v>2.0630000000000002</c:v>
                </c:pt>
                <c:pt idx="2">
                  <c:v>0.74299999999999999</c:v>
                </c:pt>
                <c:pt idx="4">
                  <c:v>4.58</c:v>
                </c:pt>
                <c:pt idx="6">
                  <c:v>2.3639999999999999</c:v>
                </c:pt>
                <c:pt idx="7">
                  <c:v>60.043999999999997</c:v>
                </c:pt>
                <c:pt idx="8">
                  <c:v>59.427</c:v>
                </c:pt>
                <c:pt idx="9">
                  <c:v>53.575000000000003</c:v>
                </c:pt>
                <c:pt idx="10">
                  <c:v>58.167000000000002</c:v>
                </c:pt>
                <c:pt idx="11">
                  <c:v>5.367</c:v>
                </c:pt>
                <c:pt idx="12">
                  <c:v>15.605</c:v>
                </c:pt>
                <c:pt idx="13">
                  <c:v>18.864000000000001</c:v>
                </c:pt>
                <c:pt idx="15">
                  <c:v>15.101000000000001</c:v>
                </c:pt>
                <c:pt idx="20">
                  <c:v>6.4</c:v>
                </c:pt>
                <c:pt idx="21">
                  <c:v>9.5210000000000008</c:v>
                </c:pt>
                <c:pt idx="22">
                  <c:v>22.241</c:v>
                </c:pt>
                <c:pt idx="23">
                  <c:v>25.533000000000001</c:v>
                </c:pt>
                <c:pt idx="24">
                  <c:v>20.521999999999998</c:v>
                </c:pt>
                <c:pt idx="25">
                  <c:v>26.382000000000001</c:v>
                </c:pt>
                <c:pt idx="26">
                  <c:v>26.661999999999999</c:v>
                </c:pt>
                <c:pt idx="27">
                  <c:v>32.145000000000003</c:v>
                </c:pt>
                <c:pt idx="28">
                  <c:v>8.6419999999999995</c:v>
                </c:pt>
                <c:pt idx="29">
                  <c:v>9.1539999999999999</c:v>
                </c:pt>
                <c:pt idx="30">
                  <c:v>7.6310000000000002</c:v>
                </c:pt>
                <c:pt idx="31">
                  <c:v>24.978000000000002</c:v>
                </c:pt>
                <c:pt idx="32">
                  <c:v>84.153000000000006</c:v>
                </c:pt>
                <c:pt idx="33">
                  <c:v>72.364000000000004</c:v>
                </c:pt>
                <c:pt idx="34">
                  <c:v>22.013000000000002</c:v>
                </c:pt>
                <c:pt idx="35">
                  <c:v>11.1</c:v>
                </c:pt>
                <c:pt idx="36">
                  <c:v>24.29</c:v>
                </c:pt>
                <c:pt idx="37">
                  <c:v>29.344000000000001</c:v>
                </c:pt>
                <c:pt idx="38">
                  <c:v>23.256</c:v>
                </c:pt>
                <c:pt idx="39">
                  <c:v>8.9689999999999994</c:v>
                </c:pt>
                <c:pt idx="40">
                  <c:v>25.475000000000001</c:v>
                </c:pt>
                <c:pt idx="41">
                  <c:v>24.611999999999998</c:v>
                </c:pt>
                <c:pt idx="42">
                  <c:v>28.719000000000001</c:v>
                </c:pt>
                <c:pt idx="43">
                  <c:v>23.931000000000001</c:v>
                </c:pt>
                <c:pt idx="44">
                  <c:v>39.261000000000003</c:v>
                </c:pt>
                <c:pt idx="45">
                  <c:v>35.250999999999998</c:v>
                </c:pt>
                <c:pt idx="46">
                  <c:v>37.061999999999998</c:v>
                </c:pt>
                <c:pt idx="47">
                  <c:v>2.9950000000000001</c:v>
                </c:pt>
                <c:pt idx="48">
                  <c:v>0.5</c:v>
                </c:pt>
                <c:pt idx="49">
                  <c:v>56.417999999999999</c:v>
                </c:pt>
                <c:pt idx="50">
                  <c:v>50.975999999999999</c:v>
                </c:pt>
                <c:pt idx="51">
                  <c:v>7.7530000000000001</c:v>
                </c:pt>
                <c:pt idx="52">
                  <c:v>48.25</c:v>
                </c:pt>
                <c:pt idx="53">
                  <c:v>73.784999999999997</c:v>
                </c:pt>
                <c:pt idx="54">
                  <c:v>70.75</c:v>
                </c:pt>
                <c:pt idx="55">
                  <c:v>26.832000000000001</c:v>
                </c:pt>
                <c:pt idx="56">
                  <c:v>24.728000000000002</c:v>
                </c:pt>
                <c:pt idx="57">
                  <c:v>22.14</c:v>
                </c:pt>
                <c:pt idx="58">
                  <c:v>21.283999999999999</c:v>
                </c:pt>
                <c:pt idx="59">
                  <c:v>22.873000000000001</c:v>
                </c:pt>
                <c:pt idx="60">
                  <c:v>8.01</c:v>
                </c:pt>
                <c:pt idx="61">
                  <c:v>1.532</c:v>
                </c:pt>
                <c:pt idx="62">
                  <c:v>9.2129999999999992</c:v>
                </c:pt>
                <c:pt idx="63">
                  <c:v>9.9649999999999999</c:v>
                </c:pt>
                <c:pt idx="64">
                  <c:v>6.6459999999999999</c:v>
                </c:pt>
                <c:pt idx="65">
                  <c:v>6.4139999999999997</c:v>
                </c:pt>
                <c:pt idx="66">
                  <c:v>6.6920000000000002</c:v>
                </c:pt>
                <c:pt idx="67">
                  <c:v>6.44</c:v>
                </c:pt>
                <c:pt idx="68">
                  <c:v>9.0500000000000007</c:v>
                </c:pt>
                <c:pt idx="70">
                  <c:v>8.6419999999999995</c:v>
                </c:pt>
                <c:pt idx="71">
                  <c:v>56.468000000000004</c:v>
                </c:pt>
                <c:pt idx="73">
                  <c:v>17.305</c:v>
                </c:pt>
                <c:pt idx="74">
                  <c:v>0.95499999999999996</c:v>
                </c:pt>
                <c:pt idx="76">
                  <c:v>14.39</c:v>
                </c:pt>
                <c:pt idx="77">
                  <c:v>27.048999999999999</c:v>
                </c:pt>
                <c:pt idx="78">
                  <c:v>21.49</c:v>
                </c:pt>
                <c:pt idx="82">
                  <c:v>57.83</c:v>
                </c:pt>
                <c:pt idx="83">
                  <c:v>64.022999999999996</c:v>
                </c:pt>
                <c:pt idx="84">
                  <c:v>16.614000000000001</c:v>
                </c:pt>
                <c:pt idx="85">
                  <c:v>29.893000000000001</c:v>
                </c:pt>
                <c:pt idx="86">
                  <c:v>32.414000000000001</c:v>
                </c:pt>
                <c:pt idx="87">
                  <c:v>11.561</c:v>
                </c:pt>
                <c:pt idx="88">
                  <c:v>17.875</c:v>
                </c:pt>
                <c:pt idx="89">
                  <c:v>19.43</c:v>
                </c:pt>
                <c:pt idx="90">
                  <c:v>14.856999999999999</c:v>
                </c:pt>
                <c:pt idx="91">
                  <c:v>9.9710000000000001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C1-4C90-B60C-696CB5B502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EC1-4C90-B60C-696CB5B502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EC1-4C90-B60C-696CB5B5024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EC1-4C90-B60C-696CB5B5024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EC1-4C90-B60C-696CB5B5024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EC1-4C90-B60C-696CB5B5024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EC1-4C90-B60C-696CB5B5024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6">
                  <c:v>164</c:v>
                </c:pt>
                <c:pt idx="49">
                  <c:v>100</c:v>
                </c:pt>
                <c:pt idx="50">
                  <c:v>48.08</c:v>
                </c:pt>
                <c:pt idx="52">
                  <c:v>91.147999999999996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96.12</c:v>
                </c:pt>
                <c:pt idx="59">
                  <c:v>100</c:v>
                </c:pt>
                <c:pt idx="60">
                  <c:v>35.643999999999998</c:v>
                </c:pt>
                <c:pt idx="67">
                  <c:v>227.012</c:v>
                </c:pt>
                <c:pt idx="68">
                  <c:v>106.029</c:v>
                </c:pt>
                <c:pt idx="69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EC1-4C90-B60C-696CB5B5024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40.799999999999997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4.0999999999999996</c:v>
                </c:pt>
                <c:pt idx="13">
                  <c:v>19.100000000000001</c:v>
                </c:pt>
                <c:pt idx="14">
                  <c:v>74.099999999999994</c:v>
                </c:pt>
                <c:pt idx="15">
                  <c:v>30.9</c:v>
                </c:pt>
                <c:pt idx="16">
                  <c:v>90.2</c:v>
                </c:pt>
                <c:pt idx="17">
                  <c:v>127.7</c:v>
                </c:pt>
                <c:pt idx="18">
                  <c:v>115</c:v>
                </c:pt>
                <c:pt idx="19">
                  <c:v>110.4</c:v>
                </c:pt>
                <c:pt idx="20">
                  <c:v>97.6</c:v>
                </c:pt>
                <c:pt idx="21">
                  <c:v>8.4</c:v>
                </c:pt>
                <c:pt idx="22">
                  <c:v>0</c:v>
                </c:pt>
                <c:pt idx="23">
                  <c:v>0</c:v>
                </c:pt>
                <c:pt idx="24">
                  <c:v>31.6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0</c:v>
                </c:pt>
                <c:pt idx="30">
                  <c:v>21.4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108.1</c:v>
                </c:pt>
                <c:pt idx="40">
                  <c:v>16.2</c:v>
                </c:pt>
                <c:pt idx="41">
                  <c:v>15.4</c:v>
                </c:pt>
                <c:pt idx="42">
                  <c:v>0</c:v>
                </c:pt>
                <c:pt idx="43">
                  <c:v>64.8</c:v>
                </c:pt>
                <c:pt idx="44">
                  <c:v>0</c:v>
                </c:pt>
                <c:pt idx="45">
                  <c:v>84.9</c:v>
                </c:pt>
                <c:pt idx="46">
                  <c:v>68.099999999999994</c:v>
                </c:pt>
                <c:pt idx="47">
                  <c:v>182.7</c:v>
                </c:pt>
                <c:pt idx="48">
                  <c:v>177</c:v>
                </c:pt>
                <c:pt idx="49">
                  <c:v>23.6</c:v>
                </c:pt>
                <c:pt idx="50">
                  <c:v>23.6</c:v>
                </c:pt>
                <c:pt idx="51">
                  <c:v>126.80000000000001</c:v>
                </c:pt>
                <c:pt idx="52">
                  <c:v>166.8</c:v>
                </c:pt>
                <c:pt idx="53">
                  <c:v>105.2</c:v>
                </c:pt>
                <c:pt idx="54">
                  <c:v>78.2</c:v>
                </c:pt>
                <c:pt idx="55">
                  <c:v>101.6</c:v>
                </c:pt>
                <c:pt idx="56">
                  <c:v>192.9</c:v>
                </c:pt>
                <c:pt idx="57">
                  <c:v>196.8</c:v>
                </c:pt>
                <c:pt idx="58">
                  <c:v>195.9</c:v>
                </c:pt>
                <c:pt idx="59">
                  <c:v>215.2</c:v>
                </c:pt>
                <c:pt idx="60">
                  <c:v>55.3</c:v>
                </c:pt>
                <c:pt idx="61">
                  <c:v>108.5</c:v>
                </c:pt>
                <c:pt idx="62">
                  <c:v>31.4</c:v>
                </c:pt>
                <c:pt idx="63">
                  <c:v>15.8</c:v>
                </c:pt>
                <c:pt idx="64">
                  <c:v>104.9</c:v>
                </c:pt>
                <c:pt idx="65">
                  <c:v>94</c:v>
                </c:pt>
                <c:pt idx="66">
                  <c:v>94</c:v>
                </c:pt>
                <c:pt idx="67">
                  <c:v>94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51.5</c:v>
                </c:pt>
                <c:pt idx="73">
                  <c:v>0</c:v>
                </c:pt>
                <c:pt idx="74">
                  <c:v>0</c:v>
                </c:pt>
                <c:pt idx="75">
                  <c:v>10.8</c:v>
                </c:pt>
                <c:pt idx="76">
                  <c:v>50</c:v>
                </c:pt>
                <c:pt idx="77">
                  <c:v>0</c:v>
                </c:pt>
                <c:pt idx="78">
                  <c:v>20</c:v>
                </c:pt>
                <c:pt idx="79">
                  <c:v>141.80000000000001</c:v>
                </c:pt>
                <c:pt idx="80">
                  <c:v>93.2</c:v>
                </c:pt>
                <c:pt idx="81">
                  <c:v>93.5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EC1-4C90-B60C-696CB5B502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11.576000000000001</c:v>
                </c:pt>
                <c:pt idx="1">
                  <c:v>12.335000000000001</c:v>
                </c:pt>
                <c:pt idx="2">
                  <c:v>16.436</c:v>
                </c:pt>
                <c:pt idx="3">
                  <c:v>20.564</c:v>
                </c:pt>
                <c:pt idx="4">
                  <c:v>24.672999999999998</c:v>
                </c:pt>
                <c:pt idx="5">
                  <c:v>9.4390000000000001</c:v>
                </c:pt>
                <c:pt idx="6">
                  <c:v>11.976000000000001</c:v>
                </c:pt>
                <c:pt idx="7">
                  <c:v>22.774000000000001</c:v>
                </c:pt>
                <c:pt idx="8">
                  <c:v>26.654</c:v>
                </c:pt>
                <c:pt idx="9">
                  <c:v>21.923999999999999</c:v>
                </c:pt>
                <c:pt idx="10">
                  <c:v>25.853000000000002</c:v>
                </c:pt>
                <c:pt idx="11">
                  <c:v>18.257000000000001</c:v>
                </c:pt>
                <c:pt idx="12">
                  <c:v>5.8079999999999998</c:v>
                </c:pt>
                <c:pt idx="13">
                  <c:v>5.2510000000000003</c:v>
                </c:pt>
                <c:pt idx="14">
                  <c:v>5.125</c:v>
                </c:pt>
                <c:pt idx="15">
                  <c:v>12.148999999999999</c:v>
                </c:pt>
                <c:pt idx="16">
                  <c:v>3.871</c:v>
                </c:pt>
                <c:pt idx="17">
                  <c:v>4.0739999999999998</c:v>
                </c:pt>
                <c:pt idx="18">
                  <c:v>4.3470000000000004</c:v>
                </c:pt>
                <c:pt idx="19">
                  <c:v>4.7389999999999999</c:v>
                </c:pt>
                <c:pt idx="20">
                  <c:v>0.38100000000000001</c:v>
                </c:pt>
                <c:pt idx="21">
                  <c:v>0.54300000000000004</c:v>
                </c:pt>
                <c:pt idx="22">
                  <c:v>0.70299999999999996</c:v>
                </c:pt>
                <c:pt idx="23">
                  <c:v>4.0860000000000003</c:v>
                </c:pt>
                <c:pt idx="24">
                  <c:v>19.87</c:v>
                </c:pt>
                <c:pt idx="25">
                  <c:v>48.625999999999998</c:v>
                </c:pt>
                <c:pt idx="26">
                  <c:v>54.854999999999997</c:v>
                </c:pt>
                <c:pt idx="27">
                  <c:v>58.747999999999998</c:v>
                </c:pt>
                <c:pt idx="28">
                  <c:v>47.793999999999997</c:v>
                </c:pt>
                <c:pt idx="29">
                  <c:v>53.899000000000001</c:v>
                </c:pt>
                <c:pt idx="30">
                  <c:v>40.222000000000001</c:v>
                </c:pt>
                <c:pt idx="31">
                  <c:v>71.453999999999994</c:v>
                </c:pt>
                <c:pt idx="32">
                  <c:v>85.066000000000003</c:v>
                </c:pt>
                <c:pt idx="33">
                  <c:v>73.277000000000001</c:v>
                </c:pt>
                <c:pt idx="34">
                  <c:v>31.004999999999999</c:v>
                </c:pt>
                <c:pt idx="35">
                  <c:v>25.824000000000002</c:v>
                </c:pt>
                <c:pt idx="36">
                  <c:v>48.49</c:v>
                </c:pt>
                <c:pt idx="37">
                  <c:v>107.902</c:v>
                </c:pt>
                <c:pt idx="38">
                  <c:v>111.863</c:v>
                </c:pt>
                <c:pt idx="39">
                  <c:v>94.481999999999999</c:v>
                </c:pt>
                <c:pt idx="40">
                  <c:v>110.294</c:v>
                </c:pt>
                <c:pt idx="41">
                  <c:v>109.209</c:v>
                </c:pt>
                <c:pt idx="42">
                  <c:v>118.535</c:v>
                </c:pt>
                <c:pt idx="43">
                  <c:v>92.549000000000007</c:v>
                </c:pt>
                <c:pt idx="44">
                  <c:v>89.548000000000002</c:v>
                </c:pt>
                <c:pt idx="45">
                  <c:v>66.882999999999996</c:v>
                </c:pt>
                <c:pt idx="46">
                  <c:v>71.926000000000002</c:v>
                </c:pt>
                <c:pt idx="47">
                  <c:v>36.878</c:v>
                </c:pt>
                <c:pt idx="48">
                  <c:v>35.201000000000001</c:v>
                </c:pt>
                <c:pt idx="49">
                  <c:v>41.372999999999998</c:v>
                </c:pt>
                <c:pt idx="50">
                  <c:v>38.613</c:v>
                </c:pt>
                <c:pt idx="51">
                  <c:v>28.433</c:v>
                </c:pt>
                <c:pt idx="52">
                  <c:v>71.418000000000006</c:v>
                </c:pt>
                <c:pt idx="53">
                  <c:v>95.881</c:v>
                </c:pt>
                <c:pt idx="54">
                  <c:v>121.88800000000001</c:v>
                </c:pt>
                <c:pt idx="55">
                  <c:v>128.905</c:v>
                </c:pt>
                <c:pt idx="56">
                  <c:v>100.184</c:v>
                </c:pt>
                <c:pt idx="57">
                  <c:v>100.613</c:v>
                </c:pt>
                <c:pt idx="58">
                  <c:v>101.84099999999999</c:v>
                </c:pt>
                <c:pt idx="59">
                  <c:v>105.404</c:v>
                </c:pt>
                <c:pt idx="60">
                  <c:v>34.704000000000001</c:v>
                </c:pt>
                <c:pt idx="61">
                  <c:v>33.521999999999998</c:v>
                </c:pt>
                <c:pt idx="62">
                  <c:v>62.194000000000003</c:v>
                </c:pt>
                <c:pt idx="63">
                  <c:v>77.02</c:v>
                </c:pt>
                <c:pt idx="64">
                  <c:v>39.744999999999997</c:v>
                </c:pt>
                <c:pt idx="65">
                  <c:v>15.603</c:v>
                </c:pt>
                <c:pt idx="66">
                  <c:v>20.260999999999999</c:v>
                </c:pt>
                <c:pt idx="67">
                  <c:v>1.7410000000000001</c:v>
                </c:pt>
                <c:pt idx="68">
                  <c:v>1.226</c:v>
                </c:pt>
                <c:pt idx="69">
                  <c:v>0.96799999999999997</c:v>
                </c:pt>
                <c:pt idx="70">
                  <c:v>0.71099999999999997</c:v>
                </c:pt>
                <c:pt idx="71">
                  <c:v>7.569</c:v>
                </c:pt>
                <c:pt idx="72">
                  <c:v>2.472</c:v>
                </c:pt>
                <c:pt idx="73">
                  <c:v>20.895</c:v>
                </c:pt>
                <c:pt idx="74">
                  <c:v>6.665</c:v>
                </c:pt>
                <c:pt idx="75">
                  <c:v>1.4890000000000001</c:v>
                </c:pt>
                <c:pt idx="76">
                  <c:v>8.7149999999999999</c:v>
                </c:pt>
                <c:pt idx="77">
                  <c:v>40.823999999999998</c:v>
                </c:pt>
                <c:pt idx="78">
                  <c:v>19.311</c:v>
                </c:pt>
                <c:pt idx="79">
                  <c:v>1.2629999999999999</c:v>
                </c:pt>
                <c:pt idx="82">
                  <c:v>38.472999999999999</c:v>
                </c:pt>
                <c:pt idx="83">
                  <c:v>43.563000000000002</c:v>
                </c:pt>
                <c:pt idx="84">
                  <c:v>6.38</c:v>
                </c:pt>
                <c:pt idx="85">
                  <c:v>8.2639999999999993</c:v>
                </c:pt>
                <c:pt idx="86">
                  <c:v>23.989000000000001</c:v>
                </c:pt>
                <c:pt idx="87">
                  <c:v>1.3979999999999999</c:v>
                </c:pt>
                <c:pt idx="88">
                  <c:v>11.693</c:v>
                </c:pt>
                <c:pt idx="89">
                  <c:v>28.483000000000001</c:v>
                </c:pt>
                <c:pt idx="90">
                  <c:v>11.103999999999999</c:v>
                </c:pt>
                <c:pt idx="91">
                  <c:v>1.6930000000000001</c:v>
                </c:pt>
                <c:pt idx="92">
                  <c:v>1.3759999999999999</c:v>
                </c:pt>
                <c:pt idx="93">
                  <c:v>1.4039999999999999</c:v>
                </c:pt>
                <c:pt idx="94">
                  <c:v>1.43</c:v>
                </c:pt>
                <c:pt idx="95">
                  <c:v>1.456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EC1-4C90-B60C-696CB5B502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EC1-4C90-B60C-696CB5B502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9">
                  <c:v>29.603999999999999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EC1-4C90-B60C-696CB5B50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219.37</c:v>
                </c:pt>
                <c:pt idx="1">
                  <c:v>218.44</c:v>
                </c:pt>
                <c:pt idx="2">
                  <c:v>215.94</c:v>
                </c:pt>
                <c:pt idx="3">
                  <c:v>212.44</c:v>
                </c:pt>
                <c:pt idx="4">
                  <c:v>213.63</c:v>
                </c:pt>
                <c:pt idx="5">
                  <c:v>205</c:v>
                </c:pt>
                <c:pt idx="6">
                  <c:v>211.27</c:v>
                </c:pt>
                <c:pt idx="7">
                  <c:v>207.08</c:v>
                </c:pt>
                <c:pt idx="8">
                  <c:v>204.63</c:v>
                </c:pt>
                <c:pt idx="9">
                  <c:v>207.5</c:v>
                </c:pt>
                <c:pt idx="10">
                  <c:v>208.65</c:v>
                </c:pt>
                <c:pt idx="11">
                  <c:v>215.7</c:v>
                </c:pt>
                <c:pt idx="12">
                  <c:v>211.63</c:v>
                </c:pt>
                <c:pt idx="13">
                  <c:v>205.63</c:v>
                </c:pt>
                <c:pt idx="14">
                  <c:v>204.32</c:v>
                </c:pt>
                <c:pt idx="15">
                  <c:v>197.84</c:v>
                </c:pt>
                <c:pt idx="16">
                  <c:v>199.02</c:v>
                </c:pt>
                <c:pt idx="17">
                  <c:v>194.04</c:v>
                </c:pt>
                <c:pt idx="18">
                  <c:v>198.05</c:v>
                </c:pt>
                <c:pt idx="19">
                  <c:v>204.67</c:v>
                </c:pt>
                <c:pt idx="20">
                  <c:v>203.09</c:v>
                </c:pt>
                <c:pt idx="21">
                  <c:v>211.51</c:v>
                </c:pt>
                <c:pt idx="22">
                  <c:v>227.8</c:v>
                </c:pt>
                <c:pt idx="23">
                  <c:v>243.6</c:v>
                </c:pt>
                <c:pt idx="24">
                  <c:v>248.86</c:v>
                </c:pt>
                <c:pt idx="25">
                  <c:v>249.45</c:v>
                </c:pt>
                <c:pt idx="26">
                  <c:v>250.52</c:v>
                </c:pt>
                <c:pt idx="27">
                  <c:v>260.49</c:v>
                </c:pt>
                <c:pt idx="28">
                  <c:v>271.05</c:v>
                </c:pt>
                <c:pt idx="29">
                  <c:v>281.01</c:v>
                </c:pt>
                <c:pt idx="30">
                  <c:v>278.58999999999997</c:v>
                </c:pt>
                <c:pt idx="31">
                  <c:v>261.95999999999998</c:v>
                </c:pt>
                <c:pt idx="32">
                  <c:v>269.87</c:v>
                </c:pt>
                <c:pt idx="33">
                  <c:v>262.39999999999998</c:v>
                </c:pt>
                <c:pt idx="34">
                  <c:v>240.76</c:v>
                </c:pt>
                <c:pt idx="35">
                  <c:v>207.29</c:v>
                </c:pt>
                <c:pt idx="36">
                  <c:v>233.64</c:v>
                </c:pt>
                <c:pt idx="37">
                  <c:v>213.68</c:v>
                </c:pt>
                <c:pt idx="38">
                  <c:v>186.5</c:v>
                </c:pt>
                <c:pt idx="39">
                  <c:v>161.38</c:v>
                </c:pt>
                <c:pt idx="40">
                  <c:v>175.01</c:v>
                </c:pt>
                <c:pt idx="41">
                  <c:v>169.03</c:v>
                </c:pt>
                <c:pt idx="42">
                  <c:v>159.41999999999999</c:v>
                </c:pt>
                <c:pt idx="43">
                  <c:v>151.09</c:v>
                </c:pt>
                <c:pt idx="44">
                  <c:v>155.99</c:v>
                </c:pt>
                <c:pt idx="45">
                  <c:v>151.80000000000001</c:v>
                </c:pt>
                <c:pt idx="46">
                  <c:v>143.41999999999999</c:v>
                </c:pt>
                <c:pt idx="47">
                  <c:v>138.01</c:v>
                </c:pt>
                <c:pt idx="48">
                  <c:v>134.01</c:v>
                </c:pt>
                <c:pt idx="49">
                  <c:v>136.62</c:v>
                </c:pt>
                <c:pt idx="50">
                  <c:v>132.63</c:v>
                </c:pt>
                <c:pt idx="51">
                  <c:v>130.03</c:v>
                </c:pt>
                <c:pt idx="52">
                  <c:v>128.07</c:v>
                </c:pt>
                <c:pt idx="53">
                  <c:v>124.7</c:v>
                </c:pt>
                <c:pt idx="54">
                  <c:v>116.11</c:v>
                </c:pt>
                <c:pt idx="55">
                  <c:v>111.29</c:v>
                </c:pt>
                <c:pt idx="56">
                  <c:v>121.05</c:v>
                </c:pt>
                <c:pt idx="57">
                  <c:v>120.28</c:v>
                </c:pt>
                <c:pt idx="58">
                  <c:v>121.61</c:v>
                </c:pt>
                <c:pt idx="59">
                  <c:v>124.17</c:v>
                </c:pt>
                <c:pt idx="60">
                  <c:v>117.98</c:v>
                </c:pt>
                <c:pt idx="61">
                  <c:v>136.22999999999999</c:v>
                </c:pt>
                <c:pt idx="62">
                  <c:v>144</c:v>
                </c:pt>
                <c:pt idx="63">
                  <c:v>157.26</c:v>
                </c:pt>
                <c:pt idx="64">
                  <c:v>154.16</c:v>
                </c:pt>
                <c:pt idx="65">
                  <c:v>169.3</c:v>
                </c:pt>
                <c:pt idx="66">
                  <c:v>193.08</c:v>
                </c:pt>
                <c:pt idx="67">
                  <c:v>230.68</c:v>
                </c:pt>
                <c:pt idx="68">
                  <c:v>222.7</c:v>
                </c:pt>
                <c:pt idx="69">
                  <c:v>267.8</c:v>
                </c:pt>
                <c:pt idx="70">
                  <c:v>276.61</c:v>
                </c:pt>
                <c:pt idx="71">
                  <c:v>287.42</c:v>
                </c:pt>
                <c:pt idx="72">
                  <c:v>257.33</c:v>
                </c:pt>
                <c:pt idx="73">
                  <c:v>292.04000000000002</c:v>
                </c:pt>
                <c:pt idx="74">
                  <c:v>282.12</c:v>
                </c:pt>
                <c:pt idx="75">
                  <c:v>269.63</c:v>
                </c:pt>
                <c:pt idx="76">
                  <c:v>276.07</c:v>
                </c:pt>
                <c:pt idx="77">
                  <c:v>286.81</c:v>
                </c:pt>
                <c:pt idx="78">
                  <c:v>281.39999999999998</c:v>
                </c:pt>
                <c:pt idx="79">
                  <c:v>254.29</c:v>
                </c:pt>
                <c:pt idx="80">
                  <c:v>261.05</c:v>
                </c:pt>
                <c:pt idx="81">
                  <c:v>262.88</c:v>
                </c:pt>
                <c:pt idx="82">
                  <c:v>291.82</c:v>
                </c:pt>
                <c:pt idx="83">
                  <c:v>318.39999999999998</c:v>
                </c:pt>
                <c:pt idx="84">
                  <c:v>280</c:v>
                </c:pt>
                <c:pt idx="85">
                  <c:v>280.20999999999998</c:v>
                </c:pt>
                <c:pt idx="86">
                  <c:v>278.13</c:v>
                </c:pt>
                <c:pt idx="87">
                  <c:v>252.27</c:v>
                </c:pt>
                <c:pt idx="88">
                  <c:v>252.61</c:v>
                </c:pt>
                <c:pt idx="89">
                  <c:v>242.18</c:v>
                </c:pt>
                <c:pt idx="90">
                  <c:v>243.63</c:v>
                </c:pt>
                <c:pt idx="91">
                  <c:v>236.28</c:v>
                </c:pt>
                <c:pt idx="92">
                  <c:v>237.76</c:v>
                </c:pt>
                <c:pt idx="93">
                  <c:v>224.37</c:v>
                </c:pt>
                <c:pt idx="94">
                  <c:v>223.53</c:v>
                </c:pt>
                <c:pt idx="95">
                  <c:v>212.99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EC1-4C90-B60C-696CB5B50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24.548999999999999</v>
      </c>
      <c r="C5" s="25">
        <v>18.126000000000001</v>
      </c>
      <c r="D5" s="25">
        <v>21.141999999999999</v>
      </c>
      <c r="E5" s="25">
        <v>23.311</v>
      </c>
      <c r="F5" s="25">
        <v>35.838999999999999</v>
      </c>
      <c r="G5" s="25">
        <v>52.415999999999997</v>
      </c>
      <c r="H5" s="25">
        <v>18.478999999999999</v>
      </c>
      <c r="I5" s="25">
        <v>97.230999999999995</v>
      </c>
      <c r="J5" s="25">
        <v>98.25</v>
      </c>
      <c r="K5" s="25">
        <v>117.60599999999999</v>
      </c>
      <c r="L5" s="25">
        <v>96.716999999999999</v>
      </c>
      <c r="M5" s="25">
        <v>36.573</v>
      </c>
      <c r="N5" s="25">
        <v>33.582000000000001</v>
      </c>
      <c r="O5" s="25">
        <v>55.642000000000003</v>
      </c>
      <c r="P5" s="25">
        <v>81.549000000000007</v>
      </c>
      <c r="Q5" s="25">
        <v>66.44</v>
      </c>
      <c r="R5" s="25">
        <v>96.289000000000001</v>
      </c>
      <c r="S5" s="25">
        <v>134.14500000000001</v>
      </c>
      <c r="T5" s="25">
        <v>122.018</v>
      </c>
      <c r="U5" s="25">
        <v>118.325</v>
      </c>
      <c r="V5" s="25">
        <v>113.681</v>
      </c>
      <c r="W5" s="25">
        <v>33.621000000000002</v>
      </c>
      <c r="X5" s="25">
        <v>33.134</v>
      </c>
      <c r="Y5" s="25">
        <v>45.308</v>
      </c>
      <c r="Z5" s="25">
        <v>80.367999999999995</v>
      </c>
      <c r="AA5" s="25">
        <v>91.66</v>
      </c>
      <c r="AB5" s="25">
        <v>98.783000000000001</v>
      </c>
      <c r="AC5" s="25">
        <v>106.61</v>
      </c>
      <c r="AD5" s="25">
        <v>70.56</v>
      </c>
      <c r="AE5" s="25">
        <v>75.36</v>
      </c>
      <c r="AF5" s="25">
        <v>82.372</v>
      </c>
      <c r="AG5" s="25">
        <v>110.265</v>
      </c>
      <c r="AH5" s="25">
        <v>183.52</v>
      </c>
      <c r="AI5" s="25">
        <v>160.334</v>
      </c>
      <c r="AJ5" s="25">
        <v>64.98</v>
      </c>
      <c r="AK5" s="25">
        <v>83.730999999999995</v>
      </c>
      <c r="AL5" s="25">
        <v>248.04400000000001</v>
      </c>
      <c r="AM5" s="25">
        <v>149.05000000000001</v>
      </c>
      <c r="AN5" s="25">
        <v>149.83199999999999</v>
      </c>
      <c r="AO5" s="25">
        <v>226.08500000000001</v>
      </c>
      <c r="AP5" s="25">
        <v>166.017</v>
      </c>
      <c r="AQ5" s="25">
        <v>162.47</v>
      </c>
      <c r="AR5" s="25">
        <v>160.05000000000001</v>
      </c>
      <c r="AS5" s="25">
        <v>194.351</v>
      </c>
      <c r="AT5" s="25">
        <v>142.85900000000001</v>
      </c>
      <c r="AU5" s="25">
        <v>200.846</v>
      </c>
      <c r="AV5" s="25">
        <v>190.63800000000001</v>
      </c>
      <c r="AW5" s="25">
        <v>227.03299999999999</v>
      </c>
      <c r="AX5" s="25">
        <v>216.71899999999999</v>
      </c>
      <c r="AY5" s="25">
        <v>233.57499999999999</v>
      </c>
      <c r="AZ5" s="25">
        <v>173.26</v>
      </c>
      <c r="BA5" s="25">
        <v>174.79499999999999</v>
      </c>
      <c r="BB5" s="25">
        <v>388.839</v>
      </c>
      <c r="BC5" s="25">
        <v>385.86</v>
      </c>
      <c r="BD5" s="25">
        <v>381.42899999999997</v>
      </c>
      <c r="BE5" s="25">
        <v>368.08699999999999</v>
      </c>
      <c r="BF5" s="25">
        <v>429.29</v>
      </c>
      <c r="BG5" s="25">
        <v>432.23</v>
      </c>
      <c r="BH5" s="25">
        <v>427.85</v>
      </c>
      <c r="BI5" s="25">
        <v>454.04</v>
      </c>
      <c r="BJ5" s="25">
        <v>141.06</v>
      </c>
      <c r="BK5" s="25">
        <v>144.66399999999999</v>
      </c>
      <c r="BL5" s="25">
        <v>109.12</v>
      </c>
      <c r="BM5" s="25">
        <v>108.58199999999999</v>
      </c>
      <c r="BN5" s="25">
        <v>226.42599999999999</v>
      </c>
      <c r="BO5" s="25">
        <v>191.03399999999999</v>
      </c>
      <c r="BP5" s="25">
        <v>196.15700000000001</v>
      </c>
      <c r="BQ5" s="25">
        <v>404.678</v>
      </c>
      <c r="BR5" s="25">
        <v>124.371</v>
      </c>
      <c r="BS5" s="25">
        <v>169.994</v>
      </c>
      <c r="BT5" s="25">
        <v>14.25</v>
      </c>
      <c r="BU5" s="25">
        <v>71.680000000000007</v>
      </c>
      <c r="BV5" s="25">
        <v>77.98</v>
      </c>
      <c r="BW5" s="25">
        <v>69.400000000000006</v>
      </c>
      <c r="BX5" s="25">
        <v>34.024000000000001</v>
      </c>
      <c r="BY5" s="25">
        <v>36.045999999999999</v>
      </c>
      <c r="BZ5" s="25">
        <v>81.52</v>
      </c>
      <c r="CA5" s="25">
        <v>75.819999999999993</v>
      </c>
      <c r="CB5" s="25">
        <v>73.28</v>
      </c>
      <c r="CC5" s="25">
        <v>143.732</v>
      </c>
      <c r="CD5" s="25">
        <v>93.23</v>
      </c>
      <c r="CE5" s="25">
        <v>93.477999999999994</v>
      </c>
      <c r="CF5" s="25">
        <v>110.92</v>
      </c>
      <c r="CG5" s="25">
        <v>122.42</v>
      </c>
      <c r="CH5" s="25">
        <v>31.82</v>
      </c>
      <c r="CI5" s="25">
        <v>47.05</v>
      </c>
      <c r="CJ5" s="25">
        <v>65.319999999999993</v>
      </c>
      <c r="CK5" s="25">
        <v>19.437000000000001</v>
      </c>
      <c r="CL5" s="25">
        <v>37.659999999999997</v>
      </c>
      <c r="CM5" s="25">
        <v>55.9</v>
      </c>
      <c r="CN5" s="25">
        <v>34.36</v>
      </c>
      <c r="CO5" s="25">
        <v>20.373000000000001</v>
      </c>
      <c r="CP5" s="25">
        <v>115.45099999999999</v>
      </c>
      <c r="CQ5" s="25">
        <v>115.587</v>
      </c>
      <c r="CR5" s="25">
        <v>115.348</v>
      </c>
      <c r="CS5" s="25">
        <v>115.458</v>
      </c>
      <c r="CT5" s="26"/>
      <c r="CU5" s="26"/>
      <c r="CV5" s="26"/>
      <c r="CW5" s="27"/>
      <c r="CX5" s="28">
        <f t="array" ref="CX5">SUMPRODUCT(B5:CW5*0.25)</f>
        <v>3188.3487499999992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219.37</v>
      </c>
      <c r="C8" s="37">
        <v>218.44</v>
      </c>
      <c r="D8" s="37">
        <v>215.94</v>
      </c>
      <c r="E8" s="37">
        <v>212.44</v>
      </c>
      <c r="F8" s="37">
        <v>213.63</v>
      </c>
      <c r="G8" s="37">
        <v>205</v>
      </c>
      <c r="H8" s="37">
        <v>211.27</v>
      </c>
      <c r="I8" s="37">
        <v>207.08</v>
      </c>
      <c r="J8" s="37">
        <v>204.63</v>
      </c>
      <c r="K8" s="37">
        <v>207.5</v>
      </c>
      <c r="L8" s="37">
        <v>208.65</v>
      </c>
      <c r="M8" s="37">
        <v>215.7</v>
      </c>
      <c r="N8" s="37">
        <v>211.63</v>
      </c>
      <c r="O8" s="37">
        <v>205.63</v>
      </c>
      <c r="P8" s="37">
        <v>204.32</v>
      </c>
      <c r="Q8" s="37">
        <v>197.84</v>
      </c>
      <c r="R8" s="37">
        <v>199.02</v>
      </c>
      <c r="S8" s="37">
        <v>194.04</v>
      </c>
      <c r="T8" s="37">
        <v>198.05</v>
      </c>
      <c r="U8" s="37">
        <v>204.67</v>
      </c>
      <c r="V8" s="37">
        <v>203.09</v>
      </c>
      <c r="W8" s="37">
        <v>211.51</v>
      </c>
      <c r="X8" s="37">
        <v>227.8</v>
      </c>
      <c r="Y8" s="37">
        <v>243.6</v>
      </c>
      <c r="Z8" s="37">
        <v>248.86</v>
      </c>
      <c r="AA8" s="37">
        <v>249.45</v>
      </c>
      <c r="AB8" s="37">
        <v>250.52</v>
      </c>
      <c r="AC8" s="37">
        <v>260.49</v>
      </c>
      <c r="AD8" s="37">
        <v>271.05</v>
      </c>
      <c r="AE8" s="37">
        <v>281.01</v>
      </c>
      <c r="AF8" s="37">
        <v>278.58999999999997</v>
      </c>
      <c r="AG8" s="37">
        <v>261.95999999999998</v>
      </c>
      <c r="AH8" s="37">
        <v>269.87</v>
      </c>
      <c r="AI8" s="37">
        <v>262.39999999999998</v>
      </c>
      <c r="AJ8" s="37">
        <v>240.76</v>
      </c>
      <c r="AK8" s="37">
        <v>207.29</v>
      </c>
      <c r="AL8" s="37">
        <v>233.64</v>
      </c>
      <c r="AM8" s="37">
        <v>213.68</v>
      </c>
      <c r="AN8" s="37">
        <v>186.5</v>
      </c>
      <c r="AO8" s="37">
        <v>161.38</v>
      </c>
      <c r="AP8" s="37">
        <v>175.01</v>
      </c>
      <c r="AQ8" s="37">
        <v>169.03</v>
      </c>
      <c r="AR8" s="37">
        <v>159.41999999999999</v>
      </c>
      <c r="AS8" s="37">
        <v>151.09</v>
      </c>
      <c r="AT8" s="37">
        <v>155.99</v>
      </c>
      <c r="AU8" s="37">
        <v>151.80000000000001</v>
      </c>
      <c r="AV8" s="37">
        <v>143.41999999999999</v>
      </c>
      <c r="AW8" s="37">
        <v>138.01</v>
      </c>
      <c r="AX8" s="37">
        <v>134.01</v>
      </c>
      <c r="AY8" s="37">
        <v>136.62</v>
      </c>
      <c r="AZ8" s="37">
        <v>132.63</v>
      </c>
      <c r="BA8" s="37">
        <v>130.03</v>
      </c>
      <c r="BB8" s="37">
        <v>128.07</v>
      </c>
      <c r="BC8" s="37">
        <v>124.7</v>
      </c>
      <c r="BD8" s="37">
        <v>116.11</v>
      </c>
      <c r="BE8" s="37">
        <v>111.29</v>
      </c>
      <c r="BF8" s="37">
        <v>121.05</v>
      </c>
      <c r="BG8" s="37">
        <v>120.28</v>
      </c>
      <c r="BH8" s="37">
        <v>121.61</v>
      </c>
      <c r="BI8" s="37">
        <v>124.17</v>
      </c>
      <c r="BJ8" s="37">
        <v>117.98</v>
      </c>
      <c r="BK8" s="37">
        <v>136.22999999999999</v>
      </c>
      <c r="BL8" s="37">
        <v>144</v>
      </c>
      <c r="BM8" s="37">
        <v>157.26</v>
      </c>
      <c r="BN8" s="37">
        <v>154.16</v>
      </c>
      <c r="BO8" s="37">
        <v>169.3</v>
      </c>
      <c r="BP8" s="37">
        <v>193.08</v>
      </c>
      <c r="BQ8" s="37">
        <v>230.68</v>
      </c>
      <c r="BR8" s="37">
        <v>222.7</v>
      </c>
      <c r="BS8" s="37">
        <v>267.8</v>
      </c>
      <c r="BT8" s="37">
        <v>276.61</v>
      </c>
      <c r="BU8" s="37">
        <v>287.42</v>
      </c>
      <c r="BV8" s="37">
        <v>257.33</v>
      </c>
      <c r="BW8" s="37">
        <v>292.04000000000002</v>
      </c>
      <c r="BX8" s="37">
        <v>282.12</v>
      </c>
      <c r="BY8" s="37">
        <v>269.63</v>
      </c>
      <c r="BZ8" s="37">
        <v>276.07</v>
      </c>
      <c r="CA8" s="37">
        <v>286.81</v>
      </c>
      <c r="CB8" s="37">
        <v>281.39999999999998</v>
      </c>
      <c r="CC8" s="37">
        <v>254.29</v>
      </c>
      <c r="CD8" s="37">
        <v>261.05</v>
      </c>
      <c r="CE8" s="37">
        <v>262.88</v>
      </c>
      <c r="CF8" s="37">
        <v>291.82</v>
      </c>
      <c r="CG8" s="37">
        <v>318.39999999999998</v>
      </c>
      <c r="CH8" s="37">
        <v>280</v>
      </c>
      <c r="CI8" s="37">
        <v>280.20999999999998</v>
      </c>
      <c r="CJ8" s="37">
        <v>278.13</v>
      </c>
      <c r="CK8" s="37">
        <v>252.27</v>
      </c>
      <c r="CL8" s="37">
        <v>252.61</v>
      </c>
      <c r="CM8" s="37">
        <v>242.18</v>
      </c>
      <c r="CN8" s="37">
        <v>243.63</v>
      </c>
      <c r="CO8" s="37">
        <v>236.28</v>
      </c>
      <c r="CP8" s="37">
        <v>237.76</v>
      </c>
      <c r="CQ8" s="37">
        <v>224.37</v>
      </c>
      <c r="CR8" s="37">
        <v>223.53</v>
      </c>
      <c r="CS8" s="37">
        <v>212.99</v>
      </c>
      <c r="CT8" s="38"/>
      <c r="CU8" s="38"/>
      <c r="CV8" s="38"/>
      <c r="CW8" s="39"/>
      <c r="CX8" s="40">
        <f>IF(SUM(B8:CW8)&lt;&gt;0,AVERAGEIF(B8:CW8,"&lt;&gt;"""),"")</f>
        <v>211.64229166666675</v>
      </c>
    </row>
    <row r="9" spans="1:102" ht="24.95" customHeight="1" thickBot="1" x14ac:dyDescent="0.25">
      <c r="A9" s="41" t="s">
        <v>6</v>
      </c>
      <c r="B9" s="42">
        <v>216.54750000000001</v>
      </c>
      <c r="C9" s="43">
        <v>216.54750000000001</v>
      </c>
      <c r="D9" s="43">
        <v>216.54750000000001</v>
      </c>
      <c r="E9" s="43">
        <v>216.54750000000001</v>
      </c>
      <c r="F9" s="43">
        <v>209.245</v>
      </c>
      <c r="G9" s="43">
        <v>209.245</v>
      </c>
      <c r="H9" s="43">
        <v>209.245</v>
      </c>
      <c r="I9" s="43">
        <v>209.245</v>
      </c>
      <c r="J9" s="43">
        <v>209.12</v>
      </c>
      <c r="K9" s="43">
        <v>209.12</v>
      </c>
      <c r="L9" s="43">
        <v>209.12</v>
      </c>
      <c r="M9" s="43">
        <v>209.12</v>
      </c>
      <c r="N9" s="43">
        <v>204.85499999999999</v>
      </c>
      <c r="O9" s="43">
        <v>204.85499999999999</v>
      </c>
      <c r="P9" s="43">
        <v>204.85499999999999</v>
      </c>
      <c r="Q9" s="43">
        <v>204.85499999999999</v>
      </c>
      <c r="R9" s="43">
        <v>198.94499999999999</v>
      </c>
      <c r="S9" s="43">
        <v>198.94499999999999</v>
      </c>
      <c r="T9" s="43">
        <v>198.94499999999999</v>
      </c>
      <c r="U9" s="43">
        <v>198.94499999999999</v>
      </c>
      <c r="V9" s="43">
        <v>221.5</v>
      </c>
      <c r="W9" s="43">
        <v>221.5</v>
      </c>
      <c r="X9" s="43">
        <v>221.5</v>
      </c>
      <c r="Y9" s="43">
        <v>221.5</v>
      </c>
      <c r="Z9" s="43">
        <v>252.33</v>
      </c>
      <c r="AA9" s="43">
        <v>252.33</v>
      </c>
      <c r="AB9" s="43">
        <v>252.33</v>
      </c>
      <c r="AC9" s="43">
        <v>252.33</v>
      </c>
      <c r="AD9" s="43">
        <v>273.15249999999997</v>
      </c>
      <c r="AE9" s="43">
        <v>273.15249999999997</v>
      </c>
      <c r="AF9" s="43">
        <v>273.15249999999997</v>
      </c>
      <c r="AG9" s="43">
        <v>273.15249999999997</v>
      </c>
      <c r="AH9" s="43">
        <v>245.08</v>
      </c>
      <c r="AI9" s="43">
        <v>245.08</v>
      </c>
      <c r="AJ9" s="43">
        <v>245.08</v>
      </c>
      <c r="AK9" s="43">
        <v>245.08</v>
      </c>
      <c r="AL9" s="43">
        <v>198.8</v>
      </c>
      <c r="AM9" s="43">
        <v>198.8</v>
      </c>
      <c r="AN9" s="43">
        <v>198.8</v>
      </c>
      <c r="AO9" s="43">
        <v>198.8</v>
      </c>
      <c r="AP9" s="43">
        <v>163.63749999999999</v>
      </c>
      <c r="AQ9" s="43">
        <v>163.63749999999999</v>
      </c>
      <c r="AR9" s="43">
        <v>163.63749999999999</v>
      </c>
      <c r="AS9" s="43">
        <v>163.63749999999999</v>
      </c>
      <c r="AT9" s="43">
        <v>147.30500000000001</v>
      </c>
      <c r="AU9" s="43">
        <v>147.30500000000001</v>
      </c>
      <c r="AV9" s="43">
        <v>147.30500000000001</v>
      </c>
      <c r="AW9" s="43">
        <v>147.30500000000001</v>
      </c>
      <c r="AX9" s="43">
        <v>133.32249999999999</v>
      </c>
      <c r="AY9" s="43">
        <v>133.32249999999999</v>
      </c>
      <c r="AZ9" s="43">
        <v>133.32249999999999</v>
      </c>
      <c r="BA9" s="43">
        <v>133.32249999999999</v>
      </c>
      <c r="BB9" s="43">
        <v>120.0425</v>
      </c>
      <c r="BC9" s="43">
        <v>120.0425</v>
      </c>
      <c r="BD9" s="43">
        <v>120.0425</v>
      </c>
      <c r="BE9" s="43">
        <v>120.0425</v>
      </c>
      <c r="BF9" s="43">
        <v>121.7775</v>
      </c>
      <c r="BG9" s="43">
        <v>121.7775</v>
      </c>
      <c r="BH9" s="43">
        <v>121.7775</v>
      </c>
      <c r="BI9" s="43">
        <v>121.7775</v>
      </c>
      <c r="BJ9" s="43">
        <v>138.86750000000001</v>
      </c>
      <c r="BK9" s="43">
        <v>138.86750000000001</v>
      </c>
      <c r="BL9" s="43">
        <v>138.86750000000001</v>
      </c>
      <c r="BM9" s="43">
        <v>138.86750000000001</v>
      </c>
      <c r="BN9" s="43">
        <v>186.80500000000001</v>
      </c>
      <c r="BO9" s="43">
        <v>186.80500000000001</v>
      </c>
      <c r="BP9" s="43">
        <v>186.80500000000001</v>
      </c>
      <c r="BQ9" s="43">
        <v>186.80500000000001</v>
      </c>
      <c r="BR9" s="43">
        <v>263.63249999999999</v>
      </c>
      <c r="BS9" s="43">
        <v>263.63249999999999</v>
      </c>
      <c r="BT9" s="43">
        <v>263.63249999999999</v>
      </c>
      <c r="BU9" s="43">
        <v>263.63249999999999</v>
      </c>
      <c r="BV9" s="43">
        <v>275.27999999999997</v>
      </c>
      <c r="BW9" s="43">
        <v>275.27999999999997</v>
      </c>
      <c r="BX9" s="43">
        <v>275.27999999999997</v>
      </c>
      <c r="BY9" s="43">
        <v>275.27999999999997</v>
      </c>
      <c r="BZ9" s="43">
        <v>274.64249999999998</v>
      </c>
      <c r="CA9" s="43">
        <v>274.64249999999998</v>
      </c>
      <c r="CB9" s="43">
        <v>274.64249999999998</v>
      </c>
      <c r="CC9" s="43">
        <v>274.64249999999998</v>
      </c>
      <c r="CD9" s="43">
        <v>283.53750000000002</v>
      </c>
      <c r="CE9" s="43">
        <v>283.53750000000002</v>
      </c>
      <c r="CF9" s="43">
        <v>283.53750000000002</v>
      </c>
      <c r="CG9" s="43">
        <v>283.53750000000002</v>
      </c>
      <c r="CH9" s="43">
        <v>272.65249999999997</v>
      </c>
      <c r="CI9" s="43">
        <v>272.65249999999997</v>
      </c>
      <c r="CJ9" s="43">
        <v>272.65249999999997</v>
      </c>
      <c r="CK9" s="43">
        <v>272.65249999999997</v>
      </c>
      <c r="CL9" s="43">
        <v>243.67500000000001</v>
      </c>
      <c r="CM9" s="43">
        <v>243.67500000000001</v>
      </c>
      <c r="CN9" s="43">
        <v>243.67500000000001</v>
      </c>
      <c r="CO9" s="43">
        <v>243.67500000000001</v>
      </c>
      <c r="CP9" s="43">
        <v>224.66249999999999</v>
      </c>
      <c r="CQ9" s="43">
        <v>224.66249999999999</v>
      </c>
      <c r="CR9" s="43">
        <v>224.66249999999999</v>
      </c>
      <c r="CS9" s="43">
        <v>224.66249999999999</v>
      </c>
      <c r="CT9" s="44"/>
      <c r="CU9" s="44"/>
      <c r="CV9" s="44"/>
      <c r="CW9" s="45"/>
      <c r="CX9" s="46">
        <f>IF(SUM(B9:CW9)&lt;&gt;0,AVERAGEIF(B9:CW9,"&lt;&gt;"""),"")</f>
        <v>211.64229166666658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6.6</v>
      </c>
      <c r="C13" s="65">
        <v>6.6</v>
      </c>
      <c r="D13" s="65">
        <v>7.6559999999999997</v>
      </c>
      <c r="E13" s="65">
        <v>8.6270000000000007</v>
      </c>
      <c r="F13" s="65">
        <v>12</v>
      </c>
      <c r="G13" s="65">
        <v>13</v>
      </c>
      <c r="H13" s="65">
        <v>7.28</v>
      </c>
      <c r="I13" s="65">
        <v>2.3610000000000002</v>
      </c>
      <c r="J13" s="65">
        <v>2</v>
      </c>
      <c r="K13" s="65">
        <v>20.576000000000001</v>
      </c>
      <c r="L13" s="65">
        <v>10.227</v>
      </c>
      <c r="M13" s="65">
        <v>26.890999999999998</v>
      </c>
      <c r="N13" s="65">
        <v>28.802</v>
      </c>
      <c r="O13" s="65">
        <v>44.731000000000002</v>
      </c>
      <c r="P13" s="65">
        <v>61.774999999999999</v>
      </c>
      <c r="Q13" s="65">
        <v>51.64</v>
      </c>
      <c r="R13" s="65">
        <v>74.435000000000002</v>
      </c>
      <c r="S13" s="65">
        <v>86.274000000000001</v>
      </c>
      <c r="T13" s="65">
        <v>75</v>
      </c>
      <c r="U13" s="65">
        <v>68.947000000000003</v>
      </c>
      <c r="V13" s="65">
        <v>59</v>
      </c>
      <c r="W13" s="65">
        <v>31.744999999999997</v>
      </c>
      <c r="X13" s="65">
        <v>11.2</v>
      </c>
      <c r="Y13" s="65">
        <v>9.1999999999999993</v>
      </c>
      <c r="Z13" s="65">
        <v>8.6690000000000005</v>
      </c>
      <c r="AA13" s="65">
        <v>5</v>
      </c>
      <c r="AB13" s="65"/>
      <c r="AC13" s="65"/>
      <c r="AD13" s="65"/>
      <c r="AE13" s="65"/>
      <c r="AF13" s="65">
        <v>6.0519999999999996</v>
      </c>
      <c r="AG13" s="65"/>
      <c r="AH13" s="65"/>
      <c r="AI13" s="65">
        <v>9</v>
      </c>
      <c r="AJ13" s="65">
        <v>6.8</v>
      </c>
      <c r="AK13" s="65">
        <v>11.628</v>
      </c>
      <c r="AL13" s="65">
        <v>5</v>
      </c>
      <c r="AM13" s="65">
        <v>5</v>
      </c>
      <c r="AN13" s="65"/>
      <c r="AO13" s="65">
        <v>110.405</v>
      </c>
      <c r="AP13" s="65">
        <v>77.186999999999998</v>
      </c>
      <c r="AQ13" s="65">
        <v>63.137999999999998</v>
      </c>
      <c r="AR13" s="65"/>
      <c r="AS13" s="65">
        <v>61.751000000000005</v>
      </c>
      <c r="AT13" s="65"/>
      <c r="AU13" s="65">
        <v>58.455999999999996</v>
      </c>
      <c r="AV13" s="65">
        <v>36.177999999999997</v>
      </c>
      <c r="AW13" s="65">
        <v>47.45</v>
      </c>
      <c r="AX13" s="65"/>
      <c r="AY13" s="65">
        <v>39.365000000000002</v>
      </c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>
        <v>17.565999999999999</v>
      </c>
      <c r="BN13" s="65">
        <v>206.04599999999999</v>
      </c>
      <c r="BO13" s="65">
        <v>149.35399999999998</v>
      </c>
      <c r="BP13" s="65">
        <v>22.997</v>
      </c>
      <c r="BQ13" s="65">
        <v>32</v>
      </c>
      <c r="BR13" s="65">
        <v>50.4</v>
      </c>
      <c r="BS13" s="65"/>
      <c r="BT13" s="65"/>
      <c r="BU13" s="65"/>
      <c r="BV13" s="65">
        <v>5</v>
      </c>
      <c r="BW13" s="65"/>
      <c r="BX13" s="65">
        <v>4</v>
      </c>
      <c r="BY13" s="65">
        <v>5</v>
      </c>
      <c r="BZ13" s="65">
        <v>9</v>
      </c>
      <c r="CA13" s="65"/>
      <c r="CB13" s="65"/>
      <c r="CC13" s="65"/>
      <c r="CD13" s="65"/>
      <c r="CE13" s="65"/>
      <c r="CF13" s="65"/>
      <c r="CG13" s="65"/>
      <c r="CH13" s="65">
        <v>4</v>
      </c>
      <c r="CI13" s="65">
        <v>1.79</v>
      </c>
      <c r="CJ13" s="65"/>
      <c r="CK13" s="65">
        <v>5</v>
      </c>
      <c r="CL13" s="65"/>
      <c r="CM13" s="65"/>
      <c r="CN13" s="65">
        <v>5</v>
      </c>
      <c r="CO13" s="65">
        <v>5</v>
      </c>
      <c r="CP13" s="65">
        <v>5</v>
      </c>
      <c r="CQ13" s="65">
        <v>5</v>
      </c>
      <c r="CR13" s="65"/>
      <c r="CS13" s="65"/>
      <c r="CT13" s="66"/>
      <c r="CU13" s="66"/>
      <c r="CV13" s="66"/>
      <c r="CW13" s="67"/>
      <c r="CX13" s="68">
        <f t="array" ref="CX13">SUMPRODUCT(B13:CW13*0.25)</f>
        <v>452.44974999999999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35.613999999999997</v>
      </c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>
        <v>220</v>
      </c>
      <c r="BR14" s="65">
        <v>44</v>
      </c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74.903500000000008</v>
      </c>
    </row>
    <row r="15" spans="1:102" ht="24.95" customHeight="1" x14ac:dyDescent="0.2">
      <c r="A15" s="69" t="s">
        <v>12</v>
      </c>
      <c r="B15" s="70">
        <v>7.7489999999999997</v>
      </c>
      <c r="C15" s="71">
        <v>10.226000000000001</v>
      </c>
      <c r="D15" s="71">
        <v>10.186</v>
      </c>
      <c r="E15" s="71">
        <v>10.084</v>
      </c>
      <c r="F15" s="71">
        <v>16.902000000000001</v>
      </c>
      <c r="G15" s="71">
        <v>33.691000000000003</v>
      </c>
      <c r="H15" s="71">
        <v>10.638999999999999</v>
      </c>
      <c r="I15" s="71">
        <v>8.25</v>
      </c>
      <c r="J15" s="71">
        <v>15.19</v>
      </c>
      <c r="K15" s="71">
        <v>8.73</v>
      </c>
      <c r="L15" s="71">
        <v>2.39</v>
      </c>
      <c r="M15" s="71">
        <v>9.0419999999999998</v>
      </c>
      <c r="N15" s="71">
        <v>4.78</v>
      </c>
      <c r="O15" s="71">
        <v>10.351000000000001</v>
      </c>
      <c r="P15" s="71">
        <v>19.265999999999998</v>
      </c>
      <c r="Q15" s="71">
        <v>14.8</v>
      </c>
      <c r="R15" s="71">
        <v>19.734999999999999</v>
      </c>
      <c r="S15" s="71">
        <v>42.801000000000002</v>
      </c>
      <c r="T15" s="71">
        <v>42.917000000000002</v>
      </c>
      <c r="U15" s="71">
        <v>43.277999999999999</v>
      </c>
      <c r="V15" s="71">
        <v>44.255000000000003</v>
      </c>
      <c r="W15" s="71">
        <v>0.73599999999999999</v>
      </c>
      <c r="X15" s="71">
        <v>10.273999999999999</v>
      </c>
      <c r="Y15" s="71">
        <v>0.64800000000000002</v>
      </c>
      <c r="Z15" s="71">
        <v>0.57899999999999996</v>
      </c>
      <c r="AA15" s="71">
        <v>0.56000000000000005</v>
      </c>
      <c r="AB15" s="71">
        <v>0.42299999999999999</v>
      </c>
      <c r="AC15" s="71">
        <v>0.15</v>
      </c>
      <c r="AD15" s="71"/>
      <c r="AE15" s="71"/>
      <c r="AF15" s="71">
        <v>5</v>
      </c>
      <c r="AG15" s="71">
        <v>6.1449999999999996</v>
      </c>
      <c r="AH15" s="71"/>
      <c r="AI15" s="71">
        <v>13.593999999999999</v>
      </c>
      <c r="AJ15" s="71">
        <v>25</v>
      </c>
      <c r="AK15" s="71">
        <v>44.140999999999998</v>
      </c>
      <c r="AL15" s="71">
        <v>55.31</v>
      </c>
      <c r="AM15" s="71">
        <v>60.03</v>
      </c>
      <c r="AN15" s="71">
        <v>65.611999999999995</v>
      </c>
      <c r="AO15" s="71">
        <v>79.260000000000005</v>
      </c>
      <c r="AP15" s="71">
        <v>87.71</v>
      </c>
      <c r="AQ15" s="71">
        <v>97.611999999999995</v>
      </c>
      <c r="AR15" s="71">
        <v>58.87</v>
      </c>
      <c r="AS15" s="71">
        <v>130.84</v>
      </c>
      <c r="AT15" s="71">
        <v>104.479</v>
      </c>
      <c r="AU15" s="71">
        <v>139.91</v>
      </c>
      <c r="AV15" s="71">
        <v>151.62</v>
      </c>
      <c r="AW15" s="71">
        <v>176.559</v>
      </c>
      <c r="AX15" s="71">
        <v>213.50800000000001</v>
      </c>
      <c r="AY15" s="71">
        <v>164.99</v>
      </c>
      <c r="AZ15" s="71">
        <v>167.98</v>
      </c>
      <c r="BA15" s="71">
        <v>172.47499999999999</v>
      </c>
      <c r="BB15" s="71">
        <v>171.999</v>
      </c>
      <c r="BC15" s="71">
        <v>171.58</v>
      </c>
      <c r="BD15" s="71">
        <v>167.149</v>
      </c>
      <c r="BE15" s="71">
        <v>153.767</v>
      </c>
      <c r="BF15" s="71">
        <v>168.71</v>
      </c>
      <c r="BG15" s="71">
        <v>170.97</v>
      </c>
      <c r="BH15" s="71">
        <v>167.69</v>
      </c>
      <c r="BI15" s="71">
        <v>161.58000000000001</v>
      </c>
      <c r="BJ15" s="71">
        <v>110</v>
      </c>
      <c r="BK15" s="71">
        <v>111.991</v>
      </c>
      <c r="BL15" s="71">
        <v>90</v>
      </c>
      <c r="BM15" s="71">
        <v>71.096000000000004</v>
      </c>
      <c r="BN15" s="71"/>
      <c r="BO15" s="71"/>
      <c r="BP15" s="71"/>
      <c r="BQ15" s="71">
        <v>46.819000000000003</v>
      </c>
      <c r="BR15" s="71">
        <v>12.041</v>
      </c>
      <c r="BS15" s="71">
        <v>42.473999999999997</v>
      </c>
      <c r="BT15" s="71">
        <v>11.93</v>
      </c>
      <c r="BU15" s="71"/>
      <c r="BV15" s="71">
        <v>50.118000000000002</v>
      </c>
      <c r="BW15" s="71"/>
      <c r="BX15" s="71">
        <v>12.958</v>
      </c>
      <c r="BY15" s="71">
        <v>23.568000000000001</v>
      </c>
      <c r="BZ15" s="71"/>
      <c r="CA15" s="71"/>
      <c r="CB15" s="71"/>
      <c r="CC15" s="71">
        <v>48.706000000000003</v>
      </c>
      <c r="CD15" s="71">
        <v>53.35</v>
      </c>
      <c r="CE15" s="71">
        <v>55.558</v>
      </c>
      <c r="CF15" s="71"/>
      <c r="CG15" s="71"/>
      <c r="CH15" s="71"/>
      <c r="CI15" s="71"/>
      <c r="CJ15" s="71"/>
      <c r="CK15" s="71">
        <v>10.95</v>
      </c>
      <c r="CL15" s="71"/>
      <c r="CM15" s="71"/>
      <c r="CN15" s="71"/>
      <c r="CO15" s="71"/>
      <c r="CP15" s="71">
        <v>38.026000000000003</v>
      </c>
      <c r="CQ15" s="71">
        <v>36.921999999999997</v>
      </c>
      <c r="CR15" s="71">
        <v>39.451999999999998</v>
      </c>
      <c r="CS15" s="71">
        <v>39.075000000000003</v>
      </c>
      <c r="CT15" s="72"/>
      <c r="CU15" s="72"/>
      <c r="CV15" s="72"/>
      <c r="CW15" s="73"/>
      <c r="CX15" s="74">
        <f t="array" ref="CX15">SUMPRODUCT(B15:CW15*0.25)</f>
        <v>1164.4390000000001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14.349</v>
      </c>
      <c r="C18" s="77">
        <f t="shared" ref="C18:BN18" si="0">SUM(C11:C17)</f>
        <v>16.826000000000001</v>
      </c>
      <c r="D18" s="77">
        <f t="shared" si="0"/>
        <v>17.841999999999999</v>
      </c>
      <c r="E18" s="77">
        <f t="shared" si="0"/>
        <v>18.710999999999999</v>
      </c>
      <c r="F18" s="77">
        <f t="shared" si="0"/>
        <v>28.902000000000001</v>
      </c>
      <c r="G18" s="77">
        <f t="shared" si="0"/>
        <v>46.691000000000003</v>
      </c>
      <c r="H18" s="77">
        <f t="shared" si="0"/>
        <v>17.919</v>
      </c>
      <c r="I18" s="77">
        <f t="shared" si="0"/>
        <v>10.611000000000001</v>
      </c>
      <c r="J18" s="77">
        <f t="shared" si="0"/>
        <v>17.189999999999998</v>
      </c>
      <c r="K18" s="77">
        <f t="shared" si="0"/>
        <v>29.306000000000001</v>
      </c>
      <c r="L18" s="77">
        <f t="shared" si="0"/>
        <v>12.617000000000001</v>
      </c>
      <c r="M18" s="77">
        <f t="shared" si="0"/>
        <v>35.933</v>
      </c>
      <c r="N18" s="77">
        <f t="shared" si="0"/>
        <v>33.582000000000001</v>
      </c>
      <c r="O18" s="77">
        <f t="shared" si="0"/>
        <v>55.082000000000001</v>
      </c>
      <c r="P18" s="77">
        <f t="shared" si="0"/>
        <v>81.040999999999997</v>
      </c>
      <c r="Q18" s="77">
        <f t="shared" si="0"/>
        <v>66.44</v>
      </c>
      <c r="R18" s="77">
        <f t="shared" si="0"/>
        <v>94.17</v>
      </c>
      <c r="S18" s="77">
        <f t="shared" si="0"/>
        <v>129.07499999999999</v>
      </c>
      <c r="T18" s="77">
        <f t="shared" si="0"/>
        <v>117.917</v>
      </c>
      <c r="U18" s="77">
        <f t="shared" si="0"/>
        <v>112.22499999999999</v>
      </c>
      <c r="V18" s="77">
        <f t="shared" si="0"/>
        <v>103.255</v>
      </c>
      <c r="W18" s="77">
        <f t="shared" si="0"/>
        <v>32.480999999999995</v>
      </c>
      <c r="X18" s="77">
        <f t="shared" si="0"/>
        <v>21.473999999999997</v>
      </c>
      <c r="Y18" s="77">
        <f t="shared" si="0"/>
        <v>9.847999999999999</v>
      </c>
      <c r="Z18" s="77">
        <f t="shared" si="0"/>
        <v>9.2480000000000011</v>
      </c>
      <c r="AA18" s="77">
        <f t="shared" si="0"/>
        <v>5.5600000000000005</v>
      </c>
      <c r="AB18" s="77">
        <f t="shared" si="0"/>
        <v>0.42299999999999999</v>
      </c>
      <c r="AC18" s="77">
        <f t="shared" si="0"/>
        <v>0.15</v>
      </c>
      <c r="AD18" s="77">
        <f t="shared" si="0"/>
        <v>0</v>
      </c>
      <c r="AE18" s="77">
        <f t="shared" si="0"/>
        <v>0</v>
      </c>
      <c r="AF18" s="77">
        <f t="shared" si="0"/>
        <v>11.052</v>
      </c>
      <c r="AG18" s="77">
        <f t="shared" si="0"/>
        <v>6.1449999999999996</v>
      </c>
      <c r="AH18" s="77">
        <f t="shared" si="0"/>
        <v>0</v>
      </c>
      <c r="AI18" s="77">
        <f t="shared" si="0"/>
        <v>22.594000000000001</v>
      </c>
      <c r="AJ18" s="77">
        <f t="shared" si="0"/>
        <v>31.8</v>
      </c>
      <c r="AK18" s="77">
        <f t="shared" si="0"/>
        <v>55.768999999999998</v>
      </c>
      <c r="AL18" s="77">
        <f t="shared" si="0"/>
        <v>95.924000000000007</v>
      </c>
      <c r="AM18" s="77">
        <f t="shared" si="0"/>
        <v>65.03</v>
      </c>
      <c r="AN18" s="77">
        <f t="shared" si="0"/>
        <v>65.611999999999995</v>
      </c>
      <c r="AO18" s="77">
        <f t="shared" si="0"/>
        <v>189.66500000000002</v>
      </c>
      <c r="AP18" s="77">
        <f t="shared" si="0"/>
        <v>164.89699999999999</v>
      </c>
      <c r="AQ18" s="77">
        <f t="shared" si="0"/>
        <v>160.75</v>
      </c>
      <c r="AR18" s="77">
        <f t="shared" si="0"/>
        <v>58.87</v>
      </c>
      <c r="AS18" s="77">
        <f t="shared" si="0"/>
        <v>192.59100000000001</v>
      </c>
      <c r="AT18" s="77">
        <f t="shared" si="0"/>
        <v>104.479</v>
      </c>
      <c r="AU18" s="77">
        <f t="shared" si="0"/>
        <v>198.36599999999999</v>
      </c>
      <c r="AV18" s="77">
        <f t="shared" si="0"/>
        <v>187.798</v>
      </c>
      <c r="AW18" s="77">
        <f t="shared" si="0"/>
        <v>224.00900000000001</v>
      </c>
      <c r="AX18" s="77">
        <f t="shared" si="0"/>
        <v>213.50800000000001</v>
      </c>
      <c r="AY18" s="77">
        <f t="shared" si="0"/>
        <v>204.35500000000002</v>
      </c>
      <c r="AZ18" s="77">
        <f t="shared" si="0"/>
        <v>167.98</v>
      </c>
      <c r="BA18" s="77">
        <f t="shared" si="0"/>
        <v>172.47499999999999</v>
      </c>
      <c r="BB18" s="77">
        <f t="shared" si="0"/>
        <v>171.999</v>
      </c>
      <c r="BC18" s="77">
        <f t="shared" si="0"/>
        <v>171.58</v>
      </c>
      <c r="BD18" s="77">
        <f t="shared" si="0"/>
        <v>167.149</v>
      </c>
      <c r="BE18" s="77">
        <f t="shared" si="0"/>
        <v>153.767</v>
      </c>
      <c r="BF18" s="77">
        <f t="shared" si="0"/>
        <v>168.71</v>
      </c>
      <c r="BG18" s="77">
        <f t="shared" si="0"/>
        <v>170.97</v>
      </c>
      <c r="BH18" s="77">
        <f t="shared" si="0"/>
        <v>167.69</v>
      </c>
      <c r="BI18" s="77">
        <f t="shared" si="0"/>
        <v>161.58000000000001</v>
      </c>
      <c r="BJ18" s="77">
        <f t="shared" si="0"/>
        <v>110</v>
      </c>
      <c r="BK18" s="77">
        <f t="shared" si="0"/>
        <v>111.991</v>
      </c>
      <c r="BL18" s="77">
        <f t="shared" si="0"/>
        <v>90</v>
      </c>
      <c r="BM18" s="77">
        <f t="shared" si="0"/>
        <v>88.662000000000006</v>
      </c>
      <c r="BN18" s="77">
        <f t="shared" si="0"/>
        <v>206.04599999999999</v>
      </c>
      <c r="BO18" s="77">
        <f t="shared" ref="BO18:CW18" si="1">SUM(BO11:BO17)</f>
        <v>149.35399999999998</v>
      </c>
      <c r="BP18" s="77">
        <f t="shared" si="1"/>
        <v>22.997</v>
      </c>
      <c r="BQ18" s="77">
        <f t="shared" si="1"/>
        <v>298.81900000000002</v>
      </c>
      <c r="BR18" s="77">
        <f t="shared" si="1"/>
        <v>106.441</v>
      </c>
      <c r="BS18" s="77">
        <f t="shared" si="1"/>
        <v>42.473999999999997</v>
      </c>
      <c r="BT18" s="77">
        <f t="shared" si="1"/>
        <v>11.93</v>
      </c>
      <c r="BU18" s="77">
        <f t="shared" si="1"/>
        <v>0</v>
      </c>
      <c r="BV18" s="77">
        <f t="shared" si="1"/>
        <v>55.118000000000002</v>
      </c>
      <c r="BW18" s="77">
        <f t="shared" si="1"/>
        <v>0</v>
      </c>
      <c r="BX18" s="77">
        <f t="shared" si="1"/>
        <v>16.957999999999998</v>
      </c>
      <c r="BY18" s="77">
        <f t="shared" si="1"/>
        <v>28.568000000000001</v>
      </c>
      <c r="BZ18" s="77">
        <f t="shared" si="1"/>
        <v>9</v>
      </c>
      <c r="CA18" s="77">
        <f t="shared" si="1"/>
        <v>0</v>
      </c>
      <c r="CB18" s="77">
        <f t="shared" si="1"/>
        <v>0</v>
      </c>
      <c r="CC18" s="77">
        <f t="shared" si="1"/>
        <v>48.706000000000003</v>
      </c>
      <c r="CD18" s="77">
        <f t="shared" si="1"/>
        <v>53.35</v>
      </c>
      <c r="CE18" s="77">
        <f t="shared" si="1"/>
        <v>55.558</v>
      </c>
      <c r="CF18" s="77">
        <f t="shared" si="1"/>
        <v>0</v>
      </c>
      <c r="CG18" s="77">
        <f t="shared" si="1"/>
        <v>0</v>
      </c>
      <c r="CH18" s="77">
        <f t="shared" si="1"/>
        <v>4</v>
      </c>
      <c r="CI18" s="77">
        <f t="shared" si="1"/>
        <v>1.79</v>
      </c>
      <c r="CJ18" s="77">
        <f t="shared" si="1"/>
        <v>0</v>
      </c>
      <c r="CK18" s="77">
        <f t="shared" si="1"/>
        <v>15.95</v>
      </c>
      <c r="CL18" s="77">
        <f t="shared" si="1"/>
        <v>0</v>
      </c>
      <c r="CM18" s="77">
        <f t="shared" si="1"/>
        <v>0</v>
      </c>
      <c r="CN18" s="77">
        <f t="shared" si="1"/>
        <v>5</v>
      </c>
      <c r="CO18" s="77">
        <f t="shared" si="1"/>
        <v>5</v>
      </c>
      <c r="CP18" s="77">
        <f t="shared" si="1"/>
        <v>43.026000000000003</v>
      </c>
      <c r="CQ18" s="77">
        <f t="shared" si="1"/>
        <v>41.921999999999997</v>
      </c>
      <c r="CR18" s="77">
        <f t="shared" si="1"/>
        <v>39.451999999999998</v>
      </c>
      <c r="CS18" s="77">
        <f t="shared" si="1"/>
        <v>39.075000000000003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1691.79225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70</v>
      </c>
      <c r="AA21" s="88">
        <v>70</v>
      </c>
      <c r="AB21" s="88">
        <v>70</v>
      </c>
      <c r="AC21" s="88">
        <v>70</v>
      </c>
      <c r="AD21" s="88">
        <v>70</v>
      </c>
      <c r="AE21" s="88">
        <v>70</v>
      </c>
      <c r="AF21" s="88">
        <v>70</v>
      </c>
      <c r="AG21" s="88">
        <v>70</v>
      </c>
      <c r="AH21" s="88">
        <v>23</v>
      </c>
      <c r="AI21" s="88">
        <v>23</v>
      </c>
      <c r="AJ21" s="88">
        <v>23</v>
      </c>
      <c r="AK21" s="88">
        <v>23</v>
      </c>
      <c r="AL21" s="88">
        <v>34.6</v>
      </c>
      <c r="AM21" s="88">
        <v>34.6</v>
      </c>
      <c r="AN21" s="88">
        <v>34.6</v>
      </c>
      <c r="AO21" s="88">
        <v>34.6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18</v>
      </c>
      <c r="BC21" s="88">
        <v>18</v>
      </c>
      <c r="BD21" s="88">
        <v>18</v>
      </c>
      <c r="BE21" s="88">
        <v>18</v>
      </c>
      <c r="BF21" s="88">
        <v>29.6</v>
      </c>
      <c r="BG21" s="88">
        <v>29.6</v>
      </c>
      <c r="BH21" s="88">
        <v>29.6</v>
      </c>
      <c r="BI21" s="88">
        <v>29.6</v>
      </c>
      <c r="BJ21" s="88">
        <v>29.6</v>
      </c>
      <c r="BK21" s="88">
        <v>29.6</v>
      </c>
      <c r="BL21" s="88">
        <v>18</v>
      </c>
      <c r="BM21" s="88">
        <v>18</v>
      </c>
      <c r="BN21" s="88">
        <v>18</v>
      </c>
      <c r="BO21" s="88">
        <v>18</v>
      </c>
      <c r="BP21" s="88">
        <v>18</v>
      </c>
      <c r="BQ21" s="88">
        <v>18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287.00000000000006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>
        <v>10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>
        <v>10</v>
      </c>
      <c r="BJ22" s="94"/>
      <c r="BK22" s="94"/>
      <c r="BL22" s="94"/>
      <c r="BM22" s="94"/>
      <c r="BN22" s="94"/>
      <c r="BO22" s="94">
        <v>0.1</v>
      </c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5.0250000000000004</v>
      </c>
    </row>
    <row r="23" spans="1:102" ht="24.95" customHeight="1" x14ac:dyDescent="0.2">
      <c r="A23" s="92" t="s">
        <v>19</v>
      </c>
      <c r="B23" s="98"/>
      <c r="C23" s="99">
        <v>0.1</v>
      </c>
      <c r="D23" s="99">
        <v>0.1</v>
      </c>
      <c r="E23" s="99">
        <v>0.1</v>
      </c>
      <c r="F23" s="99">
        <v>0.73699999999999999</v>
      </c>
      <c r="G23" s="99">
        <v>5.7249999999999996</v>
      </c>
      <c r="H23" s="99">
        <v>0.56000000000000005</v>
      </c>
      <c r="I23" s="99">
        <v>1.42</v>
      </c>
      <c r="J23" s="99">
        <v>0.86</v>
      </c>
      <c r="K23" s="99">
        <v>0.7</v>
      </c>
      <c r="L23" s="99"/>
      <c r="M23" s="99">
        <v>0.64</v>
      </c>
      <c r="N23" s="99"/>
      <c r="O23" s="99">
        <v>0.56000000000000005</v>
      </c>
      <c r="P23" s="99">
        <v>0.50800000000000001</v>
      </c>
      <c r="Q23" s="99"/>
      <c r="R23" s="99">
        <v>2.1190000000000002</v>
      </c>
      <c r="S23" s="99">
        <v>5.07</v>
      </c>
      <c r="T23" s="99">
        <v>4.101</v>
      </c>
      <c r="U23" s="99">
        <v>6.1</v>
      </c>
      <c r="V23" s="99">
        <v>10.426</v>
      </c>
      <c r="W23" s="99">
        <v>1.1399999999999999</v>
      </c>
      <c r="X23" s="99">
        <v>0.86</v>
      </c>
      <c r="Y23" s="99">
        <v>0.56000000000000005</v>
      </c>
      <c r="Z23" s="99">
        <v>1.1200000000000001</v>
      </c>
      <c r="AA23" s="99">
        <v>0.8</v>
      </c>
      <c r="AB23" s="99">
        <v>0.56000000000000005</v>
      </c>
      <c r="AC23" s="99">
        <v>0.66</v>
      </c>
      <c r="AD23" s="99">
        <v>0.56000000000000005</v>
      </c>
      <c r="AE23" s="99">
        <v>0.86</v>
      </c>
      <c r="AF23" s="99">
        <v>1.32</v>
      </c>
      <c r="AG23" s="99">
        <v>2.02</v>
      </c>
      <c r="AH23" s="99">
        <v>1.92</v>
      </c>
      <c r="AI23" s="99">
        <v>2.64</v>
      </c>
      <c r="AJ23" s="99">
        <v>3.08</v>
      </c>
      <c r="AK23" s="99">
        <v>4.9619999999999997</v>
      </c>
      <c r="AL23" s="99">
        <v>24.82</v>
      </c>
      <c r="AM23" s="99">
        <v>2.3199999999999998</v>
      </c>
      <c r="AN23" s="99">
        <v>1.72</v>
      </c>
      <c r="AO23" s="99">
        <v>1.82</v>
      </c>
      <c r="AP23" s="99">
        <v>1.1200000000000001</v>
      </c>
      <c r="AQ23" s="99">
        <v>1.72</v>
      </c>
      <c r="AR23" s="99">
        <v>1.68</v>
      </c>
      <c r="AS23" s="99">
        <v>1.76</v>
      </c>
      <c r="AT23" s="99">
        <v>2.2799999999999998</v>
      </c>
      <c r="AU23" s="99">
        <v>2.48</v>
      </c>
      <c r="AV23" s="99">
        <v>2.84</v>
      </c>
      <c r="AW23" s="99">
        <v>3.024</v>
      </c>
      <c r="AX23" s="99">
        <v>3.2109999999999999</v>
      </c>
      <c r="AY23" s="99">
        <v>2.3199999999999998</v>
      </c>
      <c r="AZ23" s="99">
        <v>2.88</v>
      </c>
      <c r="BA23" s="99">
        <v>2.3199999999999998</v>
      </c>
      <c r="BB23" s="99">
        <v>4.84</v>
      </c>
      <c r="BC23" s="99">
        <v>2.2799999999999998</v>
      </c>
      <c r="BD23" s="99">
        <v>2.2799999999999998</v>
      </c>
      <c r="BE23" s="99">
        <v>2.3199999999999998</v>
      </c>
      <c r="BF23" s="99">
        <v>1.68</v>
      </c>
      <c r="BG23" s="99">
        <v>2.36</v>
      </c>
      <c r="BH23" s="99">
        <v>1.26</v>
      </c>
      <c r="BI23" s="99">
        <v>23.56</v>
      </c>
      <c r="BJ23" s="99">
        <v>1.46</v>
      </c>
      <c r="BK23" s="99">
        <v>3.073</v>
      </c>
      <c r="BL23" s="99">
        <v>1.1200000000000001</v>
      </c>
      <c r="BM23" s="99">
        <v>1.92</v>
      </c>
      <c r="BN23" s="99">
        <v>2.38</v>
      </c>
      <c r="BO23" s="99">
        <v>2.78</v>
      </c>
      <c r="BP23" s="99">
        <v>2.36</v>
      </c>
      <c r="BQ23" s="99">
        <v>10.259</v>
      </c>
      <c r="BR23" s="99">
        <v>5.13</v>
      </c>
      <c r="BS23" s="99">
        <v>2.02</v>
      </c>
      <c r="BT23" s="99">
        <v>2.3199999999999998</v>
      </c>
      <c r="BU23" s="99">
        <v>1.68</v>
      </c>
      <c r="BV23" s="99">
        <v>22.861999999999998</v>
      </c>
      <c r="BW23" s="99">
        <v>0.6</v>
      </c>
      <c r="BX23" s="99">
        <v>2.4660000000000002</v>
      </c>
      <c r="BY23" s="99">
        <v>7.4779999999999998</v>
      </c>
      <c r="BZ23" s="99">
        <v>2.02</v>
      </c>
      <c r="CA23" s="99">
        <v>1.92</v>
      </c>
      <c r="CB23" s="99">
        <v>2.78</v>
      </c>
      <c r="CC23" s="99">
        <v>24.526</v>
      </c>
      <c r="CD23" s="99">
        <v>39.880000000000003</v>
      </c>
      <c r="CE23" s="99">
        <v>37.92</v>
      </c>
      <c r="CF23" s="99">
        <v>1.1200000000000001</v>
      </c>
      <c r="CG23" s="99">
        <v>1.62</v>
      </c>
      <c r="CH23" s="99">
        <v>1.1200000000000001</v>
      </c>
      <c r="CI23" s="99">
        <v>1.26</v>
      </c>
      <c r="CJ23" s="99">
        <v>1.1200000000000001</v>
      </c>
      <c r="CK23" s="99">
        <v>2.7869999999999999</v>
      </c>
      <c r="CL23" s="99">
        <v>0.56000000000000005</v>
      </c>
      <c r="CM23" s="99">
        <v>0.6</v>
      </c>
      <c r="CN23" s="99">
        <v>0.56000000000000005</v>
      </c>
      <c r="CO23" s="99">
        <v>0.77300000000000002</v>
      </c>
      <c r="CP23" s="99">
        <v>11.324999999999999</v>
      </c>
      <c r="CQ23" s="99">
        <v>11.164999999999999</v>
      </c>
      <c r="CR23" s="99">
        <v>16.096</v>
      </c>
      <c r="CS23" s="99">
        <v>14.782999999999999</v>
      </c>
      <c r="CT23" s="100"/>
      <c r="CU23" s="100"/>
      <c r="CV23" s="100"/>
      <c r="CW23" s="96"/>
      <c r="CX23" s="97">
        <f t="array" ref="CX23">SUMPRODUCT(B23:CW23*0.25)</f>
        <v>101.40650000000002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0.1</v>
      </c>
      <c r="D28" s="107">
        <f t="shared" si="2"/>
        <v>0.1</v>
      </c>
      <c r="E28" s="107">
        <f t="shared" si="2"/>
        <v>0.1</v>
      </c>
      <c r="F28" s="107">
        <f t="shared" si="2"/>
        <v>0.73699999999999999</v>
      </c>
      <c r="G28" s="107">
        <f t="shared" si="2"/>
        <v>5.7249999999999996</v>
      </c>
      <c r="H28" s="107">
        <f t="shared" si="2"/>
        <v>0.56000000000000005</v>
      </c>
      <c r="I28" s="107">
        <f t="shared" si="2"/>
        <v>1.42</v>
      </c>
      <c r="J28" s="107">
        <f t="shared" si="2"/>
        <v>0.86</v>
      </c>
      <c r="K28" s="107">
        <f t="shared" si="2"/>
        <v>0.7</v>
      </c>
      <c r="L28" s="107">
        <f t="shared" si="2"/>
        <v>0</v>
      </c>
      <c r="M28" s="107">
        <f t="shared" si="2"/>
        <v>0.64</v>
      </c>
      <c r="N28" s="107">
        <f t="shared" si="2"/>
        <v>0</v>
      </c>
      <c r="O28" s="107">
        <f t="shared" si="2"/>
        <v>0.56000000000000005</v>
      </c>
      <c r="P28" s="107">
        <f t="shared" si="2"/>
        <v>0.50800000000000001</v>
      </c>
      <c r="Q28" s="107">
        <f>SUM(Q21:Q27)</f>
        <v>0</v>
      </c>
      <c r="R28" s="107">
        <f t="shared" ref="R28:CC28" si="3">SUM(R21:R27)</f>
        <v>2.1190000000000002</v>
      </c>
      <c r="S28" s="107">
        <f t="shared" si="3"/>
        <v>5.07</v>
      </c>
      <c r="T28" s="107">
        <f t="shared" si="3"/>
        <v>4.101</v>
      </c>
      <c r="U28" s="107">
        <f t="shared" si="3"/>
        <v>6.1</v>
      </c>
      <c r="V28" s="107">
        <f t="shared" si="3"/>
        <v>10.426</v>
      </c>
      <c r="W28" s="107">
        <f t="shared" si="3"/>
        <v>1.1399999999999999</v>
      </c>
      <c r="X28" s="107">
        <f t="shared" si="3"/>
        <v>0.86</v>
      </c>
      <c r="Y28" s="107">
        <f t="shared" si="3"/>
        <v>0.56000000000000005</v>
      </c>
      <c r="Z28" s="107">
        <f t="shared" si="3"/>
        <v>71.12</v>
      </c>
      <c r="AA28" s="107">
        <f t="shared" si="3"/>
        <v>70.8</v>
      </c>
      <c r="AB28" s="107">
        <f t="shared" si="3"/>
        <v>70.56</v>
      </c>
      <c r="AC28" s="107">
        <f t="shared" si="3"/>
        <v>70.66</v>
      </c>
      <c r="AD28" s="107">
        <f t="shared" si="3"/>
        <v>70.56</v>
      </c>
      <c r="AE28" s="107">
        <f t="shared" si="3"/>
        <v>70.86</v>
      </c>
      <c r="AF28" s="107">
        <f t="shared" si="3"/>
        <v>71.319999999999993</v>
      </c>
      <c r="AG28" s="107">
        <f t="shared" si="3"/>
        <v>72.02</v>
      </c>
      <c r="AH28" s="107">
        <f t="shared" si="3"/>
        <v>24.92</v>
      </c>
      <c r="AI28" s="107">
        <f t="shared" si="3"/>
        <v>25.64</v>
      </c>
      <c r="AJ28" s="107">
        <f t="shared" si="3"/>
        <v>26.08</v>
      </c>
      <c r="AK28" s="107">
        <f t="shared" si="3"/>
        <v>27.962</v>
      </c>
      <c r="AL28" s="107">
        <f t="shared" si="3"/>
        <v>69.42</v>
      </c>
      <c r="AM28" s="107">
        <f t="shared" si="3"/>
        <v>36.92</v>
      </c>
      <c r="AN28" s="107">
        <f t="shared" si="3"/>
        <v>36.32</v>
      </c>
      <c r="AO28" s="107">
        <f t="shared" si="3"/>
        <v>36.42</v>
      </c>
      <c r="AP28" s="107">
        <f t="shared" si="3"/>
        <v>1.1200000000000001</v>
      </c>
      <c r="AQ28" s="107">
        <f t="shared" si="3"/>
        <v>1.72</v>
      </c>
      <c r="AR28" s="107">
        <f t="shared" si="3"/>
        <v>1.68</v>
      </c>
      <c r="AS28" s="107">
        <f t="shared" si="3"/>
        <v>1.76</v>
      </c>
      <c r="AT28" s="107">
        <f t="shared" si="3"/>
        <v>2.2799999999999998</v>
      </c>
      <c r="AU28" s="107">
        <f t="shared" si="3"/>
        <v>2.48</v>
      </c>
      <c r="AV28" s="107">
        <f t="shared" si="3"/>
        <v>2.84</v>
      </c>
      <c r="AW28" s="107">
        <f t="shared" si="3"/>
        <v>3.024</v>
      </c>
      <c r="AX28" s="107">
        <f t="shared" si="3"/>
        <v>3.2109999999999999</v>
      </c>
      <c r="AY28" s="107">
        <f t="shared" si="3"/>
        <v>2.3199999999999998</v>
      </c>
      <c r="AZ28" s="107">
        <f t="shared" si="3"/>
        <v>2.88</v>
      </c>
      <c r="BA28" s="107">
        <f t="shared" si="3"/>
        <v>2.3199999999999998</v>
      </c>
      <c r="BB28" s="107">
        <f t="shared" si="3"/>
        <v>22.84</v>
      </c>
      <c r="BC28" s="107">
        <f t="shared" si="3"/>
        <v>20.28</v>
      </c>
      <c r="BD28" s="107">
        <f t="shared" si="3"/>
        <v>20.28</v>
      </c>
      <c r="BE28" s="107">
        <f t="shared" si="3"/>
        <v>20.32</v>
      </c>
      <c r="BF28" s="107">
        <f t="shared" si="3"/>
        <v>31.28</v>
      </c>
      <c r="BG28" s="107">
        <f t="shared" si="3"/>
        <v>31.96</v>
      </c>
      <c r="BH28" s="107">
        <f t="shared" si="3"/>
        <v>30.860000000000003</v>
      </c>
      <c r="BI28" s="107">
        <f t="shared" si="3"/>
        <v>63.16</v>
      </c>
      <c r="BJ28" s="107">
        <f t="shared" si="3"/>
        <v>31.060000000000002</v>
      </c>
      <c r="BK28" s="107">
        <f t="shared" si="3"/>
        <v>32.673000000000002</v>
      </c>
      <c r="BL28" s="107">
        <f t="shared" si="3"/>
        <v>19.12</v>
      </c>
      <c r="BM28" s="107">
        <f t="shared" si="3"/>
        <v>19.920000000000002</v>
      </c>
      <c r="BN28" s="107">
        <f t="shared" si="3"/>
        <v>20.38</v>
      </c>
      <c r="BO28" s="107">
        <f t="shared" si="3"/>
        <v>20.880000000000003</v>
      </c>
      <c r="BP28" s="107">
        <f t="shared" si="3"/>
        <v>20.36</v>
      </c>
      <c r="BQ28" s="107">
        <f t="shared" si="3"/>
        <v>28.259</v>
      </c>
      <c r="BR28" s="107">
        <f t="shared" si="3"/>
        <v>5.13</v>
      </c>
      <c r="BS28" s="107">
        <f t="shared" si="3"/>
        <v>2.02</v>
      </c>
      <c r="BT28" s="107">
        <f t="shared" si="3"/>
        <v>2.3199999999999998</v>
      </c>
      <c r="BU28" s="107">
        <f t="shared" si="3"/>
        <v>1.68</v>
      </c>
      <c r="BV28" s="107">
        <f t="shared" si="3"/>
        <v>22.861999999999998</v>
      </c>
      <c r="BW28" s="107">
        <f t="shared" si="3"/>
        <v>0.6</v>
      </c>
      <c r="BX28" s="107">
        <f t="shared" si="3"/>
        <v>2.4660000000000002</v>
      </c>
      <c r="BY28" s="107">
        <f t="shared" si="3"/>
        <v>7.4779999999999998</v>
      </c>
      <c r="BZ28" s="107">
        <f t="shared" si="3"/>
        <v>2.02</v>
      </c>
      <c r="CA28" s="107">
        <f t="shared" si="3"/>
        <v>1.92</v>
      </c>
      <c r="CB28" s="107">
        <f t="shared" si="3"/>
        <v>2.78</v>
      </c>
      <c r="CC28" s="107">
        <f t="shared" si="3"/>
        <v>24.526</v>
      </c>
      <c r="CD28" s="107">
        <f t="shared" ref="CD28:CW28" si="4">SUM(CD21:CD27)</f>
        <v>39.880000000000003</v>
      </c>
      <c r="CE28" s="107">
        <f t="shared" si="4"/>
        <v>37.92</v>
      </c>
      <c r="CF28" s="107">
        <f t="shared" si="4"/>
        <v>1.1200000000000001</v>
      </c>
      <c r="CG28" s="107">
        <f t="shared" si="4"/>
        <v>1.62</v>
      </c>
      <c r="CH28" s="107">
        <f t="shared" si="4"/>
        <v>1.1200000000000001</v>
      </c>
      <c r="CI28" s="107">
        <f t="shared" si="4"/>
        <v>1.26</v>
      </c>
      <c r="CJ28" s="107">
        <f t="shared" si="4"/>
        <v>1.1200000000000001</v>
      </c>
      <c r="CK28" s="107">
        <f t="shared" si="4"/>
        <v>2.7869999999999999</v>
      </c>
      <c r="CL28" s="107">
        <f t="shared" si="4"/>
        <v>0.56000000000000005</v>
      </c>
      <c r="CM28" s="107">
        <f t="shared" si="4"/>
        <v>0.6</v>
      </c>
      <c r="CN28" s="107">
        <f t="shared" si="4"/>
        <v>0.56000000000000005</v>
      </c>
      <c r="CO28" s="107">
        <f t="shared" si="4"/>
        <v>0.77300000000000002</v>
      </c>
      <c r="CP28" s="107">
        <f t="shared" si="4"/>
        <v>11.324999999999999</v>
      </c>
      <c r="CQ28" s="107">
        <f t="shared" si="4"/>
        <v>11.164999999999999</v>
      </c>
      <c r="CR28" s="107">
        <f t="shared" si="4"/>
        <v>16.096</v>
      </c>
      <c r="CS28" s="107">
        <f t="shared" si="4"/>
        <v>14.782999999999999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393.43150000000003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14.349</v>
      </c>
      <c r="C32" s="94">
        <v>16.925999999999998</v>
      </c>
      <c r="D32" s="94">
        <v>17.942</v>
      </c>
      <c r="E32" s="94">
        <v>18.811</v>
      </c>
      <c r="F32" s="94">
        <v>29.638999999999999</v>
      </c>
      <c r="G32" s="94">
        <v>52.415999999999997</v>
      </c>
      <c r="H32" s="94">
        <v>18.478999999999999</v>
      </c>
      <c r="I32" s="94">
        <v>12.031000000000001</v>
      </c>
      <c r="J32" s="94">
        <v>18.05</v>
      </c>
      <c r="K32" s="94">
        <v>30.006</v>
      </c>
      <c r="L32" s="94">
        <v>12.617000000000001</v>
      </c>
      <c r="M32" s="94">
        <v>36.573</v>
      </c>
      <c r="N32" s="94">
        <v>33.582000000000001</v>
      </c>
      <c r="O32" s="94">
        <v>55.642000000000003</v>
      </c>
      <c r="P32" s="94">
        <v>81.549000000000007</v>
      </c>
      <c r="Q32" s="94">
        <v>66.44</v>
      </c>
      <c r="R32" s="94">
        <v>96.289000000000001</v>
      </c>
      <c r="S32" s="94">
        <v>134.14500000000001</v>
      </c>
      <c r="T32" s="94">
        <v>122.018</v>
      </c>
      <c r="U32" s="94">
        <v>118.325</v>
      </c>
      <c r="V32" s="94">
        <v>113.681</v>
      </c>
      <c r="W32" s="94">
        <v>33.621000000000002</v>
      </c>
      <c r="X32" s="94">
        <v>22.334</v>
      </c>
      <c r="Y32" s="94">
        <v>10.407999999999999</v>
      </c>
      <c r="Z32" s="94">
        <v>80.367999999999995</v>
      </c>
      <c r="AA32" s="94">
        <v>76.36</v>
      </c>
      <c r="AB32" s="94">
        <v>70.983000000000004</v>
      </c>
      <c r="AC32" s="94">
        <v>70.81</v>
      </c>
      <c r="AD32" s="94">
        <v>70.56</v>
      </c>
      <c r="AE32" s="94">
        <v>70.86</v>
      </c>
      <c r="AF32" s="94">
        <v>82.372</v>
      </c>
      <c r="AG32" s="94">
        <v>78.165000000000006</v>
      </c>
      <c r="AH32" s="94">
        <v>24.92</v>
      </c>
      <c r="AI32" s="94">
        <v>48.234000000000002</v>
      </c>
      <c r="AJ32" s="94">
        <v>57.88</v>
      </c>
      <c r="AK32" s="94">
        <v>83.730999999999995</v>
      </c>
      <c r="AL32" s="94">
        <v>165.34399999999999</v>
      </c>
      <c r="AM32" s="94">
        <v>101.95</v>
      </c>
      <c r="AN32" s="94">
        <v>101.932</v>
      </c>
      <c r="AO32" s="94">
        <v>226.08500000000001</v>
      </c>
      <c r="AP32" s="94">
        <v>166.017</v>
      </c>
      <c r="AQ32" s="94">
        <v>162.47</v>
      </c>
      <c r="AR32" s="94">
        <v>60.55</v>
      </c>
      <c r="AS32" s="94">
        <v>194.351</v>
      </c>
      <c r="AT32" s="94">
        <v>106.759</v>
      </c>
      <c r="AU32" s="94">
        <v>200.846</v>
      </c>
      <c r="AV32" s="94">
        <v>190.63800000000001</v>
      </c>
      <c r="AW32" s="94">
        <v>227.03299999999999</v>
      </c>
      <c r="AX32" s="94">
        <v>216.71899999999999</v>
      </c>
      <c r="AY32" s="94">
        <v>206.67500000000001</v>
      </c>
      <c r="AZ32" s="94">
        <v>170.86</v>
      </c>
      <c r="BA32" s="94">
        <v>174.79499999999999</v>
      </c>
      <c r="BB32" s="94">
        <v>194.839</v>
      </c>
      <c r="BC32" s="94">
        <v>191.86</v>
      </c>
      <c r="BD32" s="94">
        <v>187.429</v>
      </c>
      <c r="BE32" s="94">
        <v>174.08699999999999</v>
      </c>
      <c r="BF32" s="94">
        <v>199.99</v>
      </c>
      <c r="BG32" s="94">
        <v>202.93</v>
      </c>
      <c r="BH32" s="94">
        <v>198.55</v>
      </c>
      <c r="BI32" s="94">
        <v>224.74</v>
      </c>
      <c r="BJ32" s="94">
        <v>141.06</v>
      </c>
      <c r="BK32" s="94">
        <v>144.66399999999999</v>
      </c>
      <c r="BL32" s="94">
        <v>109.12</v>
      </c>
      <c r="BM32" s="94">
        <v>108.58199999999999</v>
      </c>
      <c r="BN32" s="94">
        <v>226.42599999999999</v>
      </c>
      <c r="BO32" s="94">
        <v>170.23400000000001</v>
      </c>
      <c r="BP32" s="94">
        <v>43.356999999999999</v>
      </c>
      <c r="BQ32" s="94">
        <v>327.07799999999997</v>
      </c>
      <c r="BR32" s="94">
        <v>111.571</v>
      </c>
      <c r="BS32" s="94">
        <v>44.494</v>
      </c>
      <c r="BT32" s="94">
        <v>14.25</v>
      </c>
      <c r="BU32" s="94">
        <v>1.68</v>
      </c>
      <c r="BV32" s="94">
        <v>77.98</v>
      </c>
      <c r="BW32" s="94">
        <v>0.6</v>
      </c>
      <c r="BX32" s="94">
        <v>19.423999999999999</v>
      </c>
      <c r="BY32" s="94">
        <v>36.045999999999999</v>
      </c>
      <c r="BZ32" s="94">
        <v>11.02</v>
      </c>
      <c r="CA32" s="94">
        <v>1.92</v>
      </c>
      <c r="CB32" s="94">
        <v>2.78</v>
      </c>
      <c r="CC32" s="94">
        <v>73.231999999999999</v>
      </c>
      <c r="CD32" s="94">
        <v>93.23</v>
      </c>
      <c r="CE32" s="94">
        <v>93.477999999999994</v>
      </c>
      <c r="CF32" s="94">
        <v>1.1200000000000001</v>
      </c>
      <c r="CG32" s="94">
        <v>1.62</v>
      </c>
      <c r="CH32" s="94">
        <v>5.12</v>
      </c>
      <c r="CI32" s="94">
        <v>3.05</v>
      </c>
      <c r="CJ32" s="94">
        <v>1.1200000000000001</v>
      </c>
      <c r="CK32" s="94">
        <v>18.736999999999998</v>
      </c>
      <c r="CL32" s="94">
        <v>0.56000000000000005</v>
      </c>
      <c r="CM32" s="94">
        <v>0.6</v>
      </c>
      <c r="CN32" s="94">
        <v>5.56</v>
      </c>
      <c r="CO32" s="94">
        <v>5.7729999999999997</v>
      </c>
      <c r="CP32" s="94">
        <v>54.350999999999999</v>
      </c>
      <c r="CQ32" s="94">
        <v>53.087000000000003</v>
      </c>
      <c r="CR32" s="94">
        <v>55.548000000000002</v>
      </c>
      <c r="CS32" s="94">
        <v>53.857999999999997</v>
      </c>
      <c r="CT32" s="95"/>
      <c r="CU32" s="95"/>
      <c r="CV32" s="95"/>
      <c r="CW32" s="96"/>
      <c r="CX32" s="97">
        <f t="array" ref="CX32">SUMPRODUCT(B32:CW32*0.25)</f>
        <v>2085.2237500000001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14.349</v>
      </c>
      <c r="C34" s="77">
        <f t="shared" ref="C34:BN34" si="5">SUM(C31:C33)</f>
        <v>16.925999999999998</v>
      </c>
      <c r="D34" s="77">
        <f t="shared" si="5"/>
        <v>17.942</v>
      </c>
      <c r="E34" s="77">
        <f t="shared" si="5"/>
        <v>18.811</v>
      </c>
      <c r="F34" s="77">
        <f t="shared" si="5"/>
        <v>29.638999999999999</v>
      </c>
      <c r="G34" s="77">
        <f t="shared" si="5"/>
        <v>52.415999999999997</v>
      </c>
      <c r="H34" s="77">
        <f t="shared" si="5"/>
        <v>18.478999999999999</v>
      </c>
      <c r="I34" s="77">
        <f t="shared" si="5"/>
        <v>12.031000000000001</v>
      </c>
      <c r="J34" s="77">
        <f t="shared" si="5"/>
        <v>18.05</v>
      </c>
      <c r="K34" s="77">
        <f t="shared" si="5"/>
        <v>30.006</v>
      </c>
      <c r="L34" s="77">
        <f t="shared" si="5"/>
        <v>12.617000000000001</v>
      </c>
      <c r="M34" s="77">
        <f t="shared" si="5"/>
        <v>36.573</v>
      </c>
      <c r="N34" s="77">
        <f t="shared" si="5"/>
        <v>33.582000000000001</v>
      </c>
      <c r="O34" s="77">
        <f t="shared" si="5"/>
        <v>55.642000000000003</v>
      </c>
      <c r="P34" s="77">
        <f t="shared" si="5"/>
        <v>81.549000000000007</v>
      </c>
      <c r="Q34" s="77">
        <f t="shared" si="5"/>
        <v>66.44</v>
      </c>
      <c r="R34" s="77">
        <f t="shared" si="5"/>
        <v>96.289000000000001</v>
      </c>
      <c r="S34" s="77">
        <f t="shared" si="5"/>
        <v>134.14500000000001</v>
      </c>
      <c r="T34" s="77">
        <f t="shared" si="5"/>
        <v>122.018</v>
      </c>
      <c r="U34" s="77">
        <f t="shared" si="5"/>
        <v>118.325</v>
      </c>
      <c r="V34" s="77">
        <f t="shared" si="5"/>
        <v>113.681</v>
      </c>
      <c r="W34" s="77">
        <f t="shared" si="5"/>
        <v>33.621000000000002</v>
      </c>
      <c r="X34" s="77">
        <f t="shared" si="5"/>
        <v>22.334</v>
      </c>
      <c r="Y34" s="77">
        <f t="shared" si="5"/>
        <v>10.407999999999999</v>
      </c>
      <c r="Z34" s="77">
        <f t="shared" si="5"/>
        <v>80.367999999999995</v>
      </c>
      <c r="AA34" s="77">
        <f t="shared" si="5"/>
        <v>76.36</v>
      </c>
      <c r="AB34" s="77">
        <f t="shared" si="5"/>
        <v>70.983000000000004</v>
      </c>
      <c r="AC34" s="77">
        <f t="shared" si="5"/>
        <v>70.81</v>
      </c>
      <c r="AD34" s="77">
        <f t="shared" si="5"/>
        <v>70.56</v>
      </c>
      <c r="AE34" s="77">
        <f t="shared" si="5"/>
        <v>70.86</v>
      </c>
      <c r="AF34" s="77">
        <f t="shared" si="5"/>
        <v>82.372</v>
      </c>
      <c r="AG34" s="77">
        <f t="shared" si="5"/>
        <v>78.165000000000006</v>
      </c>
      <c r="AH34" s="77">
        <f t="shared" si="5"/>
        <v>24.92</v>
      </c>
      <c r="AI34" s="77">
        <f t="shared" si="5"/>
        <v>48.234000000000002</v>
      </c>
      <c r="AJ34" s="77">
        <f t="shared" si="5"/>
        <v>57.88</v>
      </c>
      <c r="AK34" s="77">
        <f t="shared" si="5"/>
        <v>83.730999999999995</v>
      </c>
      <c r="AL34" s="77">
        <f t="shared" si="5"/>
        <v>165.34399999999999</v>
      </c>
      <c r="AM34" s="77">
        <f t="shared" si="5"/>
        <v>101.95</v>
      </c>
      <c r="AN34" s="77">
        <f t="shared" si="5"/>
        <v>101.932</v>
      </c>
      <c r="AO34" s="77">
        <f t="shared" si="5"/>
        <v>226.08500000000001</v>
      </c>
      <c r="AP34" s="77">
        <f t="shared" si="5"/>
        <v>166.017</v>
      </c>
      <c r="AQ34" s="77">
        <f t="shared" si="5"/>
        <v>162.47</v>
      </c>
      <c r="AR34" s="77">
        <f t="shared" si="5"/>
        <v>60.55</v>
      </c>
      <c r="AS34" s="77">
        <f t="shared" si="5"/>
        <v>194.351</v>
      </c>
      <c r="AT34" s="77">
        <f t="shared" si="5"/>
        <v>106.759</v>
      </c>
      <c r="AU34" s="77">
        <f t="shared" si="5"/>
        <v>200.846</v>
      </c>
      <c r="AV34" s="77">
        <f t="shared" si="5"/>
        <v>190.63800000000001</v>
      </c>
      <c r="AW34" s="77">
        <f t="shared" si="5"/>
        <v>227.03299999999999</v>
      </c>
      <c r="AX34" s="77">
        <f t="shared" si="5"/>
        <v>216.71899999999999</v>
      </c>
      <c r="AY34" s="77">
        <f t="shared" si="5"/>
        <v>206.67500000000001</v>
      </c>
      <c r="AZ34" s="77">
        <f t="shared" si="5"/>
        <v>170.86</v>
      </c>
      <c r="BA34" s="77">
        <f t="shared" si="5"/>
        <v>174.79499999999999</v>
      </c>
      <c r="BB34" s="77">
        <f t="shared" si="5"/>
        <v>194.839</v>
      </c>
      <c r="BC34" s="77">
        <f t="shared" si="5"/>
        <v>191.86</v>
      </c>
      <c r="BD34" s="77">
        <f t="shared" si="5"/>
        <v>187.429</v>
      </c>
      <c r="BE34" s="77">
        <f t="shared" si="5"/>
        <v>174.08699999999999</v>
      </c>
      <c r="BF34" s="77">
        <f t="shared" si="5"/>
        <v>199.99</v>
      </c>
      <c r="BG34" s="77">
        <f t="shared" si="5"/>
        <v>202.93</v>
      </c>
      <c r="BH34" s="77">
        <f t="shared" si="5"/>
        <v>198.55</v>
      </c>
      <c r="BI34" s="77">
        <f t="shared" si="5"/>
        <v>224.74</v>
      </c>
      <c r="BJ34" s="77">
        <f t="shared" si="5"/>
        <v>141.06</v>
      </c>
      <c r="BK34" s="77">
        <f t="shared" si="5"/>
        <v>144.66399999999999</v>
      </c>
      <c r="BL34" s="77">
        <f t="shared" si="5"/>
        <v>109.12</v>
      </c>
      <c r="BM34" s="77">
        <f t="shared" si="5"/>
        <v>108.58199999999999</v>
      </c>
      <c r="BN34" s="77">
        <f t="shared" si="5"/>
        <v>226.42599999999999</v>
      </c>
      <c r="BO34" s="77">
        <f t="shared" ref="BO34:CW34" si="6">SUM(BO31:BO33)</f>
        <v>170.23400000000001</v>
      </c>
      <c r="BP34" s="77">
        <f t="shared" si="6"/>
        <v>43.356999999999999</v>
      </c>
      <c r="BQ34" s="77">
        <f t="shared" si="6"/>
        <v>327.07799999999997</v>
      </c>
      <c r="BR34" s="77">
        <f t="shared" si="6"/>
        <v>111.571</v>
      </c>
      <c r="BS34" s="77">
        <f t="shared" si="6"/>
        <v>44.494</v>
      </c>
      <c r="BT34" s="77">
        <f t="shared" si="6"/>
        <v>14.25</v>
      </c>
      <c r="BU34" s="77">
        <f t="shared" si="6"/>
        <v>1.68</v>
      </c>
      <c r="BV34" s="77">
        <f t="shared" si="6"/>
        <v>77.98</v>
      </c>
      <c r="BW34" s="77">
        <f t="shared" si="6"/>
        <v>0.6</v>
      </c>
      <c r="BX34" s="77">
        <f t="shared" si="6"/>
        <v>19.423999999999999</v>
      </c>
      <c r="BY34" s="77">
        <f t="shared" si="6"/>
        <v>36.045999999999999</v>
      </c>
      <c r="BZ34" s="77">
        <f t="shared" si="6"/>
        <v>11.02</v>
      </c>
      <c r="CA34" s="77">
        <f t="shared" si="6"/>
        <v>1.92</v>
      </c>
      <c r="CB34" s="77">
        <f t="shared" si="6"/>
        <v>2.78</v>
      </c>
      <c r="CC34" s="77">
        <f t="shared" si="6"/>
        <v>73.231999999999999</v>
      </c>
      <c r="CD34" s="77">
        <f t="shared" si="6"/>
        <v>93.23</v>
      </c>
      <c r="CE34" s="77">
        <f t="shared" si="6"/>
        <v>93.477999999999994</v>
      </c>
      <c r="CF34" s="77">
        <f t="shared" si="6"/>
        <v>1.1200000000000001</v>
      </c>
      <c r="CG34" s="77">
        <f t="shared" si="6"/>
        <v>1.62</v>
      </c>
      <c r="CH34" s="77">
        <f t="shared" si="6"/>
        <v>5.12</v>
      </c>
      <c r="CI34" s="77">
        <f t="shared" si="6"/>
        <v>3.05</v>
      </c>
      <c r="CJ34" s="77">
        <f t="shared" si="6"/>
        <v>1.1200000000000001</v>
      </c>
      <c r="CK34" s="77">
        <f t="shared" si="6"/>
        <v>18.736999999999998</v>
      </c>
      <c r="CL34" s="77">
        <f t="shared" si="6"/>
        <v>0.56000000000000005</v>
      </c>
      <c r="CM34" s="77">
        <f t="shared" si="6"/>
        <v>0.6</v>
      </c>
      <c r="CN34" s="77">
        <f t="shared" si="6"/>
        <v>5.56</v>
      </c>
      <c r="CO34" s="77">
        <f t="shared" si="6"/>
        <v>5.7729999999999997</v>
      </c>
      <c r="CP34" s="77">
        <f t="shared" si="6"/>
        <v>54.350999999999999</v>
      </c>
      <c r="CQ34" s="77">
        <f t="shared" si="6"/>
        <v>53.087000000000003</v>
      </c>
      <c r="CR34" s="77">
        <f t="shared" si="6"/>
        <v>55.548000000000002</v>
      </c>
      <c r="CS34" s="77">
        <f t="shared" si="6"/>
        <v>53.857999999999997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2085.2237500000001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10.199999999999999</v>
      </c>
      <c r="C39" s="120">
        <v>1.2</v>
      </c>
      <c r="D39" s="120">
        <v>3.2</v>
      </c>
      <c r="E39" s="120">
        <v>4.5</v>
      </c>
      <c r="F39" s="120">
        <v>6.2</v>
      </c>
      <c r="G39" s="120"/>
      <c r="H39" s="120"/>
      <c r="I39" s="120">
        <v>85.2</v>
      </c>
      <c r="J39" s="120">
        <v>80.2</v>
      </c>
      <c r="K39" s="120">
        <v>87.6</v>
      </c>
      <c r="L39" s="120">
        <v>84.1</v>
      </c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10.8</v>
      </c>
      <c r="Y39" s="120">
        <v>34.9</v>
      </c>
      <c r="Z39" s="120"/>
      <c r="AA39" s="120">
        <v>15.3</v>
      </c>
      <c r="AB39" s="120">
        <v>27.8</v>
      </c>
      <c r="AC39" s="120">
        <v>35.799999999999997</v>
      </c>
      <c r="AD39" s="120"/>
      <c r="AE39" s="120">
        <v>4.5</v>
      </c>
      <c r="AF39" s="120"/>
      <c r="AG39" s="120">
        <v>32.1</v>
      </c>
      <c r="AH39" s="120">
        <v>158.6</v>
      </c>
      <c r="AI39" s="120">
        <v>112.1</v>
      </c>
      <c r="AJ39" s="120">
        <v>7.1</v>
      </c>
      <c r="AK39" s="120"/>
      <c r="AL39" s="120">
        <v>82.7</v>
      </c>
      <c r="AM39" s="120">
        <v>47.1</v>
      </c>
      <c r="AN39" s="120">
        <v>47.9</v>
      </c>
      <c r="AO39" s="120"/>
      <c r="AP39" s="120"/>
      <c r="AQ39" s="120"/>
      <c r="AR39" s="120">
        <v>99.5</v>
      </c>
      <c r="AS39" s="120"/>
      <c r="AT39" s="120">
        <v>36.1</v>
      </c>
      <c r="AU39" s="120"/>
      <c r="AV39" s="120"/>
      <c r="AW39" s="120"/>
      <c r="AX39" s="120"/>
      <c r="AY39" s="120">
        <v>26.9</v>
      </c>
      <c r="AZ39" s="120">
        <v>2.4</v>
      </c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20.8</v>
      </c>
      <c r="BP39" s="120">
        <v>152.80000000000001</v>
      </c>
      <c r="BQ39" s="120">
        <v>77.599999999999994</v>
      </c>
      <c r="BR39" s="120">
        <v>12.8</v>
      </c>
      <c r="BS39" s="120">
        <v>125.5</v>
      </c>
      <c r="BT39" s="120"/>
      <c r="BU39" s="120">
        <v>70</v>
      </c>
      <c r="BV39" s="120"/>
      <c r="BW39" s="120">
        <v>68.8</v>
      </c>
      <c r="BX39" s="120">
        <v>14.6</v>
      </c>
      <c r="BY39" s="120"/>
      <c r="BZ39" s="120"/>
      <c r="CA39" s="120">
        <v>3.4</v>
      </c>
      <c r="CB39" s="120"/>
      <c r="CC39" s="120"/>
      <c r="CD39" s="120"/>
      <c r="CE39" s="120"/>
      <c r="CF39" s="120">
        <v>109.8</v>
      </c>
      <c r="CG39" s="120">
        <v>120.8</v>
      </c>
      <c r="CH39" s="120">
        <v>26.7</v>
      </c>
      <c r="CI39" s="120">
        <v>44</v>
      </c>
      <c r="CJ39" s="120">
        <v>64.2</v>
      </c>
      <c r="CK39" s="120">
        <v>0.7</v>
      </c>
      <c r="CL39" s="120">
        <v>37.1</v>
      </c>
      <c r="CM39" s="120">
        <v>55.3</v>
      </c>
      <c r="CN39" s="120">
        <v>28.8</v>
      </c>
      <c r="CO39" s="120">
        <v>14.6</v>
      </c>
      <c r="CP39" s="120">
        <v>61.1</v>
      </c>
      <c r="CQ39" s="120">
        <v>62.5</v>
      </c>
      <c r="CR39" s="120">
        <v>59.8</v>
      </c>
      <c r="CS39" s="120">
        <v>61.6</v>
      </c>
      <c r="CT39" s="122"/>
      <c r="CU39" s="122"/>
      <c r="CV39" s="122"/>
      <c r="CW39" s="121"/>
      <c r="CX39" s="97">
        <f t="array" ref="CX39">SUMPRODUCT(B39:CW39*0.25)</f>
        <v>609.32499999999993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>
        <v>194</v>
      </c>
      <c r="BC41" s="120">
        <v>194</v>
      </c>
      <c r="BD41" s="120">
        <v>194</v>
      </c>
      <c r="BE41" s="120">
        <v>194</v>
      </c>
      <c r="BF41" s="120">
        <v>229.3</v>
      </c>
      <c r="BG41" s="120">
        <v>229.3</v>
      </c>
      <c r="BH41" s="120">
        <v>229.3</v>
      </c>
      <c r="BI41" s="120">
        <v>229.3</v>
      </c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70.5</v>
      </c>
      <c r="CA41" s="120">
        <v>70.5</v>
      </c>
      <c r="CB41" s="120">
        <v>70.5</v>
      </c>
      <c r="CC41" s="120">
        <v>70.5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493.79999999999995</v>
      </c>
    </row>
    <row r="42" spans="1:102" ht="30" customHeight="1" thickBot="1" x14ac:dyDescent="0.25">
      <c r="A42" s="105" t="s">
        <v>36</v>
      </c>
      <c r="B42" s="106">
        <f>SUM(B37:B41)</f>
        <v>10.199999999999999</v>
      </c>
      <c r="C42" s="107">
        <f t="shared" ref="C42:BN42" si="7">SUM(C37:C41)</f>
        <v>1.2</v>
      </c>
      <c r="D42" s="107">
        <f t="shared" si="7"/>
        <v>3.2</v>
      </c>
      <c r="E42" s="107">
        <f t="shared" si="7"/>
        <v>4.5</v>
      </c>
      <c r="F42" s="107">
        <f t="shared" si="7"/>
        <v>6.2</v>
      </c>
      <c r="G42" s="107">
        <f t="shared" si="7"/>
        <v>0</v>
      </c>
      <c r="H42" s="107">
        <f t="shared" si="7"/>
        <v>0</v>
      </c>
      <c r="I42" s="107">
        <f t="shared" si="7"/>
        <v>85.2</v>
      </c>
      <c r="J42" s="107">
        <f t="shared" si="7"/>
        <v>80.2</v>
      </c>
      <c r="K42" s="107">
        <f t="shared" si="7"/>
        <v>87.6</v>
      </c>
      <c r="L42" s="107">
        <f t="shared" si="7"/>
        <v>84.1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10.8</v>
      </c>
      <c r="Y42" s="107">
        <f t="shared" si="7"/>
        <v>34.9</v>
      </c>
      <c r="Z42" s="107">
        <f t="shared" si="7"/>
        <v>0</v>
      </c>
      <c r="AA42" s="107">
        <f t="shared" si="7"/>
        <v>15.3</v>
      </c>
      <c r="AB42" s="107">
        <f t="shared" si="7"/>
        <v>27.8</v>
      </c>
      <c r="AC42" s="107">
        <f t="shared" si="7"/>
        <v>35.799999999999997</v>
      </c>
      <c r="AD42" s="107">
        <f t="shared" si="7"/>
        <v>0</v>
      </c>
      <c r="AE42" s="107">
        <f t="shared" si="7"/>
        <v>4.5</v>
      </c>
      <c r="AF42" s="107">
        <f t="shared" si="7"/>
        <v>0</v>
      </c>
      <c r="AG42" s="107">
        <f t="shared" si="7"/>
        <v>32.1</v>
      </c>
      <c r="AH42" s="107">
        <f t="shared" si="7"/>
        <v>158.6</v>
      </c>
      <c r="AI42" s="107">
        <f t="shared" si="7"/>
        <v>112.1</v>
      </c>
      <c r="AJ42" s="107">
        <f t="shared" si="7"/>
        <v>7.1</v>
      </c>
      <c r="AK42" s="107">
        <f t="shared" si="7"/>
        <v>0</v>
      </c>
      <c r="AL42" s="107">
        <f t="shared" si="7"/>
        <v>82.7</v>
      </c>
      <c r="AM42" s="107">
        <f t="shared" si="7"/>
        <v>47.1</v>
      </c>
      <c r="AN42" s="107">
        <f t="shared" si="7"/>
        <v>47.9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99.5</v>
      </c>
      <c r="AS42" s="107">
        <f t="shared" si="7"/>
        <v>0</v>
      </c>
      <c r="AT42" s="107">
        <f t="shared" si="7"/>
        <v>36.1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26.9</v>
      </c>
      <c r="AZ42" s="107">
        <f t="shared" si="7"/>
        <v>2.4</v>
      </c>
      <c r="BA42" s="107">
        <f t="shared" si="7"/>
        <v>0</v>
      </c>
      <c r="BB42" s="107">
        <f t="shared" si="7"/>
        <v>194</v>
      </c>
      <c r="BC42" s="107">
        <f t="shared" si="7"/>
        <v>194</v>
      </c>
      <c r="BD42" s="107">
        <f t="shared" si="7"/>
        <v>194</v>
      </c>
      <c r="BE42" s="107">
        <f t="shared" si="7"/>
        <v>194</v>
      </c>
      <c r="BF42" s="107">
        <f t="shared" si="7"/>
        <v>229.3</v>
      </c>
      <c r="BG42" s="107">
        <f t="shared" si="7"/>
        <v>229.3</v>
      </c>
      <c r="BH42" s="107">
        <f t="shared" si="7"/>
        <v>229.3</v>
      </c>
      <c r="BI42" s="107">
        <f t="shared" si="7"/>
        <v>229.3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20.8</v>
      </c>
      <c r="BP42" s="107">
        <f t="shared" si="8"/>
        <v>152.80000000000001</v>
      </c>
      <c r="BQ42" s="107">
        <f t="shared" si="8"/>
        <v>77.599999999999994</v>
      </c>
      <c r="BR42" s="107">
        <f t="shared" si="8"/>
        <v>12.8</v>
      </c>
      <c r="BS42" s="107">
        <f t="shared" si="8"/>
        <v>125.5</v>
      </c>
      <c r="BT42" s="107">
        <f t="shared" si="8"/>
        <v>0</v>
      </c>
      <c r="BU42" s="107">
        <f t="shared" si="8"/>
        <v>70</v>
      </c>
      <c r="BV42" s="107">
        <f t="shared" si="8"/>
        <v>0</v>
      </c>
      <c r="BW42" s="107">
        <f t="shared" si="8"/>
        <v>68.8</v>
      </c>
      <c r="BX42" s="107">
        <f t="shared" si="8"/>
        <v>14.6</v>
      </c>
      <c r="BY42" s="107">
        <f t="shared" si="8"/>
        <v>0</v>
      </c>
      <c r="BZ42" s="107">
        <f t="shared" si="8"/>
        <v>70.5</v>
      </c>
      <c r="CA42" s="107">
        <f t="shared" si="8"/>
        <v>73.900000000000006</v>
      </c>
      <c r="CB42" s="107">
        <f t="shared" si="8"/>
        <v>70.5</v>
      </c>
      <c r="CC42" s="107">
        <f t="shared" si="8"/>
        <v>70.5</v>
      </c>
      <c r="CD42" s="107">
        <f t="shared" si="8"/>
        <v>0</v>
      </c>
      <c r="CE42" s="107">
        <f t="shared" si="8"/>
        <v>0</v>
      </c>
      <c r="CF42" s="107">
        <f t="shared" si="8"/>
        <v>109.8</v>
      </c>
      <c r="CG42" s="107">
        <f t="shared" si="8"/>
        <v>120.8</v>
      </c>
      <c r="CH42" s="107">
        <f t="shared" si="8"/>
        <v>26.7</v>
      </c>
      <c r="CI42" s="107">
        <f t="shared" si="8"/>
        <v>44</v>
      </c>
      <c r="CJ42" s="107">
        <f t="shared" si="8"/>
        <v>64.2</v>
      </c>
      <c r="CK42" s="107">
        <f t="shared" si="8"/>
        <v>0.7</v>
      </c>
      <c r="CL42" s="107">
        <f t="shared" si="8"/>
        <v>37.1</v>
      </c>
      <c r="CM42" s="107">
        <f t="shared" si="8"/>
        <v>55.3</v>
      </c>
      <c r="CN42" s="107">
        <f t="shared" si="8"/>
        <v>28.8</v>
      </c>
      <c r="CO42" s="107">
        <f t="shared" si="8"/>
        <v>14.6</v>
      </c>
      <c r="CP42" s="107">
        <f t="shared" si="8"/>
        <v>61.1</v>
      </c>
      <c r="CQ42" s="107">
        <f t="shared" si="8"/>
        <v>62.5</v>
      </c>
      <c r="CR42" s="107">
        <f t="shared" si="8"/>
        <v>59.8</v>
      </c>
      <c r="CS42" s="107">
        <f t="shared" si="8"/>
        <v>61.6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1103.125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10.199999999999999</v>
      </c>
      <c r="C47" s="120">
        <v>1.2</v>
      </c>
      <c r="D47" s="120">
        <v>3.2</v>
      </c>
      <c r="E47" s="120">
        <v>4.5</v>
      </c>
      <c r="F47" s="120">
        <v>6.2</v>
      </c>
      <c r="G47" s="120"/>
      <c r="H47" s="120"/>
      <c r="I47" s="120">
        <v>85.2</v>
      </c>
      <c r="J47" s="120">
        <v>80.2</v>
      </c>
      <c r="K47" s="120">
        <v>87.6</v>
      </c>
      <c r="L47" s="120">
        <v>84.1</v>
      </c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10.8</v>
      </c>
      <c r="Y47" s="120">
        <v>34.9</v>
      </c>
      <c r="Z47" s="120"/>
      <c r="AA47" s="120">
        <v>15.3</v>
      </c>
      <c r="AB47" s="120">
        <v>27.8</v>
      </c>
      <c r="AC47" s="120">
        <v>35.799999999999997</v>
      </c>
      <c r="AD47" s="120"/>
      <c r="AE47" s="120">
        <v>4.5</v>
      </c>
      <c r="AF47" s="120"/>
      <c r="AG47" s="120">
        <v>32.1</v>
      </c>
      <c r="AH47" s="120">
        <v>158.6</v>
      </c>
      <c r="AI47" s="120">
        <v>112.1</v>
      </c>
      <c r="AJ47" s="120">
        <v>7.1</v>
      </c>
      <c r="AK47" s="120"/>
      <c r="AL47" s="120">
        <v>82.7</v>
      </c>
      <c r="AM47" s="120">
        <v>47.1</v>
      </c>
      <c r="AN47" s="120">
        <v>47.9</v>
      </c>
      <c r="AO47" s="120"/>
      <c r="AP47" s="120"/>
      <c r="AQ47" s="120"/>
      <c r="AR47" s="120">
        <v>99.5</v>
      </c>
      <c r="AS47" s="120"/>
      <c r="AT47" s="120">
        <v>36.1</v>
      </c>
      <c r="AU47" s="120"/>
      <c r="AV47" s="120"/>
      <c r="AW47" s="120"/>
      <c r="AX47" s="120"/>
      <c r="AY47" s="120">
        <v>26.9</v>
      </c>
      <c r="AZ47" s="120">
        <v>2.4</v>
      </c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20.8</v>
      </c>
      <c r="BP47" s="120">
        <v>152.80000000000001</v>
      </c>
      <c r="BQ47" s="120">
        <v>77.599999999999994</v>
      </c>
      <c r="BR47" s="120">
        <v>12.8</v>
      </c>
      <c r="BS47" s="120">
        <v>125.5</v>
      </c>
      <c r="BT47" s="120"/>
      <c r="BU47" s="120">
        <v>70</v>
      </c>
      <c r="BV47" s="120"/>
      <c r="BW47" s="120">
        <v>68.8</v>
      </c>
      <c r="BX47" s="120">
        <v>14.6</v>
      </c>
      <c r="BY47" s="120"/>
      <c r="BZ47" s="120"/>
      <c r="CA47" s="120">
        <v>3.4</v>
      </c>
      <c r="CB47" s="120"/>
      <c r="CC47" s="120"/>
      <c r="CD47" s="120"/>
      <c r="CE47" s="120"/>
      <c r="CF47" s="120">
        <v>109.8</v>
      </c>
      <c r="CG47" s="120">
        <v>120.8</v>
      </c>
      <c r="CH47" s="120">
        <v>26.7</v>
      </c>
      <c r="CI47" s="120">
        <v>44</v>
      </c>
      <c r="CJ47" s="120">
        <v>64.2</v>
      </c>
      <c r="CK47" s="120">
        <v>0.7</v>
      </c>
      <c r="CL47" s="120">
        <v>37.1</v>
      </c>
      <c r="CM47" s="120">
        <v>55.3</v>
      </c>
      <c r="CN47" s="120">
        <v>28.8</v>
      </c>
      <c r="CO47" s="120">
        <v>14.6</v>
      </c>
      <c r="CP47" s="120">
        <v>61.1</v>
      </c>
      <c r="CQ47" s="120">
        <v>62.5</v>
      </c>
      <c r="CR47" s="120">
        <v>59.8</v>
      </c>
      <c r="CS47" s="120">
        <v>61.6</v>
      </c>
      <c r="CT47" s="122"/>
      <c r="CU47" s="122"/>
      <c r="CV47" s="122"/>
      <c r="CW47" s="121"/>
      <c r="CX47" s="97">
        <f t="array" ref="CX47">SUMPRODUCT(B47:CW47*0.25)</f>
        <v>609.32499999999993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>
        <v>194</v>
      </c>
      <c r="BC49" s="120">
        <v>194</v>
      </c>
      <c r="BD49" s="120">
        <v>194</v>
      </c>
      <c r="BE49" s="120">
        <v>194</v>
      </c>
      <c r="BF49" s="120">
        <v>229.3</v>
      </c>
      <c r="BG49" s="120">
        <v>229.3</v>
      </c>
      <c r="BH49" s="120">
        <v>229.3</v>
      </c>
      <c r="BI49" s="120">
        <v>229.3</v>
      </c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70.5</v>
      </c>
      <c r="CA49" s="120">
        <v>70.5</v>
      </c>
      <c r="CB49" s="120">
        <v>70.5</v>
      </c>
      <c r="CC49" s="120">
        <v>70.5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493.79999999999995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10.199999999999999</v>
      </c>
      <c r="C51" s="107">
        <f t="shared" ref="C51:BN51" si="9">SUM(C45:C50)</f>
        <v>1.2</v>
      </c>
      <c r="D51" s="107">
        <f t="shared" si="9"/>
        <v>3.2</v>
      </c>
      <c r="E51" s="107">
        <f t="shared" si="9"/>
        <v>4.5</v>
      </c>
      <c r="F51" s="107">
        <f t="shared" si="9"/>
        <v>6.2</v>
      </c>
      <c r="G51" s="107">
        <f t="shared" si="9"/>
        <v>0</v>
      </c>
      <c r="H51" s="107">
        <f t="shared" si="9"/>
        <v>0</v>
      </c>
      <c r="I51" s="107">
        <f t="shared" si="9"/>
        <v>85.2</v>
      </c>
      <c r="J51" s="107">
        <f t="shared" si="9"/>
        <v>80.2</v>
      </c>
      <c r="K51" s="107">
        <f t="shared" si="9"/>
        <v>87.6</v>
      </c>
      <c r="L51" s="107">
        <f t="shared" si="9"/>
        <v>84.1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10.8</v>
      </c>
      <c r="Y51" s="107">
        <f t="shared" si="9"/>
        <v>34.9</v>
      </c>
      <c r="Z51" s="107">
        <f t="shared" si="9"/>
        <v>0</v>
      </c>
      <c r="AA51" s="107">
        <f t="shared" si="9"/>
        <v>15.3</v>
      </c>
      <c r="AB51" s="107">
        <f t="shared" si="9"/>
        <v>27.8</v>
      </c>
      <c r="AC51" s="107">
        <f t="shared" si="9"/>
        <v>35.799999999999997</v>
      </c>
      <c r="AD51" s="107">
        <f t="shared" si="9"/>
        <v>0</v>
      </c>
      <c r="AE51" s="107">
        <f t="shared" si="9"/>
        <v>4.5</v>
      </c>
      <c r="AF51" s="107">
        <f t="shared" si="9"/>
        <v>0</v>
      </c>
      <c r="AG51" s="107">
        <f t="shared" si="9"/>
        <v>32.1</v>
      </c>
      <c r="AH51" s="107">
        <f t="shared" si="9"/>
        <v>158.6</v>
      </c>
      <c r="AI51" s="107">
        <f t="shared" si="9"/>
        <v>112.1</v>
      </c>
      <c r="AJ51" s="107">
        <f t="shared" si="9"/>
        <v>7.1</v>
      </c>
      <c r="AK51" s="107">
        <f t="shared" si="9"/>
        <v>0</v>
      </c>
      <c r="AL51" s="107">
        <f t="shared" si="9"/>
        <v>82.7</v>
      </c>
      <c r="AM51" s="107">
        <f t="shared" si="9"/>
        <v>47.1</v>
      </c>
      <c r="AN51" s="107">
        <f t="shared" si="9"/>
        <v>47.9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99.5</v>
      </c>
      <c r="AS51" s="107">
        <f t="shared" si="9"/>
        <v>0</v>
      </c>
      <c r="AT51" s="107">
        <f t="shared" si="9"/>
        <v>36.1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26.9</v>
      </c>
      <c r="AZ51" s="107">
        <f t="shared" si="9"/>
        <v>2.4</v>
      </c>
      <c r="BA51" s="107">
        <f t="shared" si="9"/>
        <v>0</v>
      </c>
      <c r="BB51" s="107">
        <f t="shared" si="9"/>
        <v>194</v>
      </c>
      <c r="BC51" s="107">
        <f t="shared" si="9"/>
        <v>194</v>
      </c>
      <c r="BD51" s="107">
        <f t="shared" si="9"/>
        <v>194</v>
      </c>
      <c r="BE51" s="107">
        <f t="shared" si="9"/>
        <v>194</v>
      </c>
      <c r="BF51" s="107">
        <f t="shared" si="9"/>
        <v>229.3</v>
      </c>
      <c r="BG51" s="107">
        <f t="shared" si="9"/>
        <v>229.3</v>
      </c>
      <c r="BH51" s="107">
        <f t="shared" si="9"/>
        <v>229.3</v>
      </c>
      <c r="BI51" s="107">
        <f t="shared" si="9"/>
        <v>229.3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20.8</v>
      </c>
      <c r="BP51" s="107">
        <f t="shared" si="10"/>
        <v>152.80000000000001</v>
      </c>
      <c r="BQ51" s="107">
        <f t="shared" si="10"/>
        <v>77.599999999999994</v>
      </c>
      <c r="BR51" s="107">
        <f t="shared" si="10"/>
        <v>12.8</v>
      </c>
      <c r="BS51" s="107">
        <f t="shared" si="10"/>
        <v>125.5</v>
      </c>
      <c r="BT51" s="107">
        <f t="shared" si="10"/>
        <v>0</v>
      </c>
      <c r="BU51" s="107">
        <f t="shared" si="10"/>
        <v>70</v>
      </c>
      <c r="BV51" s="107">
        <f t="shared" si="10"/>
        <v>0</v>
      </c>
      <c r="BW51" s="107">
        <f t="shared" si="10"/>
        <v>68.8</v>
      </c>
      <c r="BX51" s="107">
        <f t="shared" si="10"/>
        <v>14.6</v>
      </c>
      <c r="BY51" s="107">
        <f t="shared" si="10"/>
        <v>0</v>
      </c>
      <c r="BZ51" s="107">
        <f t="shared" si="10"/>
        <v>70.5</v>
      </c>
      <c r="CA51" s="107">
        <f t="shared" si="10"/>
        <v>73.900000000000006</v>
      </c>
      <c r="CB51" s="107">
        <f t="shared" si="10"/>
        <v>70.5</v>
      </c>
      <c r="CC51" s="107">
        <f t="shared" si="10"/>
        <v>70.5</v>
      </c>
      <c r="CD51" s="107">
        <f t="shared" si="10"/>
        <v>0</v>
      </c>
      <c r="CE51" s="107">
        <f t="shared" si="10"/>
        <v>0</v>
      </c>
      <c r="CF51" s="107">
        <f t="shared" si="10"/>
        <v>109.8</v>
      </c>
      <c r="CG51" s="107">
        <f t="shared" si="10"/>
        <v>120.8</v>
      </c>
      <c r="CH51" s="107">
        <f t="shared" si="10"/>
        <v>26.7</v>
      </c>
      <c r="CI51" s="107">
        <f t="shared" si="10"/>
        <v>44</v>
      </c>
      <c r="CJ51" s="107">
        <f t="shared" si="10"/>
        <v>64.2</v>
      </c>
      <c r="CK51" s="107">
        <f t="shared" si="10"/>
        <v>0.7</v>
      </c>
      <c r="CL51" s="107">
        <f t="shared" si="10"/>
        <v>37.1</v>
      </c>
      <c r="CM51" s="107">
        <f t="shared" si="10"/>
        <v>55.3</v>
      </c>
      <c r="CN51" s="107">
        <f t="shared" si="10"/>
        <v>28.8</v>
      </c>
      <c r="CO51" s="107">
        <f t="shared" si="10"/>
        <v>14.6</v>
      </c>
      <c r="CP51" s="107">
        <f t="shared" si="10"/>
        <v>61.1</v>
      </c>
      <c r="CQ51" s="107">
        <f t="shared" si="10"/>
        <v>62.5</v>
      </c>
      <c r="CR51" s="107">
        <f t="shared" si="10"/>
        <v>59.8</v>
      </c>
      <c r="CS51" s="107">
        <f t="shared" si="10"/>
        <v>61.6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1103.125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24.548999999999999</v>
      </c>
      <c r="C54" s="107">
        <f t="shared" ref="C54:BN54" si="13">C18+C28+C42</f>
        <v>18.126000000000001</v>
      </c>
      <c r="D54" s="107">
        <f t="shared" si="13"/>
        <v>21.141999999999999</v>
      </c>
      <c r="E54" s="107">
        <f t="shared" si="13"/>
        <v>23.311</v>
      </c>
      <c r="F54" s="107">
        <f t="shared" si="13"/>
        <v>35.838999999999999</v>
      </c>
      <c r="G54" s="107">
        <f t="shared" si="13"/>
        <v>52.416000000000004</v>
      </c>
      <c r="H54" s="107">
        <f t="shared" si="13"/>
        <v>18.478999999999999</v>
      </c>
      <c r="I54" s="107">
        <f t="shared" si="13"/>
        <v>97.231000000000009</v>
      </c>
      <c r="J54" s="107">
        <f t="shared" si="13"/>
        <v>98.25</v>
      </c>
      <c r="K54" s="107">
        <f t="shared" si="13"/>
        <v>117.60599999999999</v>
      </c>
      <c r="L54" s="107">
        <f t="shared" si="13"/>
        <v>96.716999999999999</v>
      </c>
      <c r="M54" s="107">
        <f t="shared" si="13"/>
        <v>36.573</v>
      </c>
      <c r="N54" s="107">
        <f t="shared" si="13"/>
        <v>33.582000000000001</v>
      </c>
      <c r="O54" s="107">
        <f t="shared" si="13"/>
        <v>55.642000000000003</v>
      </c>
      <c r="P54" s="107">
        <f t="shared" si="13"/>
        <v>81.548999999999992</v>
      </c>
      <c r="Q54" s="107">
        <f t="shared" si="13"/>
        <v>66.44</v>
      </c>
      <c r="R54" s="107">
        <f t="shared" si="13"/>
        <v>96.289000000000001</v>
      </c>
      <c r="S54" s="107">
        <f t="shared" si="13"/>
        <v>134.14499999999998</v>
      </c>
      <c r="T54" s="107">
        <f t="shared" si="13"/>
        <v>122.018</v>
      </c>
      <c r="U54" s="107">
        <f t="shared" si="13"/>
        <v>118.32499999999999</v>
      </c>
      <c r="V54" s="107">
        <f t="shared" si="13"/>
        <v>113.681</v>
      </c>
      <c r="W54" s="107">
        <f t="shared" si="13"/>
        <v>33.620999999999995</v>
      </c>
      <c r="X54" s="107">
        <f t="shared" si="13"/>
        <v>33.134</v>
      </c>
      <c r="Y54" s="107">
        <f t="shared" si="13"/>
        <v>45.308</v>
      </c>
      <c r="Z54" s="107">
        <f t="shared" si="13"/>
        <v>80.368000000000009</v>
      </c>
      <c r="AA54" s="107">
        <f t="shared" si="13"/>
        <v>91.66</v>
      </c>
      <c r="AB54" s="107">
        <f t="shared" si="13"/>
        <v>98.783000000000001</v>
      </c>
      <c r="AC54" s="107">
        <f t="shared" si="13"/>
        <v>106.61</v>
      </c>
      <c r="AD54" s="107">
        <f t="shared" si="13"/>
        <v>70.56</v>
      </c>
      <c r="AE54" s="107">
        <f t="shared" si="13"/>
        <v>75.36</v>
      </c>
      <c r="AF54" s="107">
        <f t="shared" si="13"/>
        <v>82.371999999999986</v>
      </c>
      <c r="AG54" s="107">
        <f t="shared" si="13"/>
        <v>110.26499999999999</v>
      </c>
      <c r="AH54" s="107">
        <f t="shared" si="13"/>
        <v>183.51999999999998</v>
      </c>
      <c r="AI54" s="107">
        <f t="shared" si="13"/>
        <v>160.334</v>
      </c>
      <c r="AJ54" s="107">
        <f t="shared" si="13"/>
        <v>64.97999999999999</v>
      </c>
      <c r="AK54" s="107">
        <f t="shared" si="13"/>
        <v>83.730999999999995</v>
      </c>
      <c r="AL54" s="107">
        <f t="shared" si="13"/>
        <v>248.04399999999998</v>
      </c>
      <c r="AM54" s="107">
        <f t="shared" si="13"/>
        <v>149.05000000000001</v>
      </c>
      <c r="AN54" s="107">
        <f t="shared" si="13"/>
        <v>149.83199999999999</v>
      </c>
      <c r="AO54" s="107">
        <f t="shared" si="13"/>
        <v>226.08500000000004</v>
      </c>
      <c r="AP54" s="107">
        <f t="shared" si="13"/>
        <v>166.017</v>
      </c>
      <c r="AQ54" s="107">
        <f t="shared" si="13"/>
        <v>162.47</v>
      </c>
      <c r="AR54" s="107">
        <f t="shared" si="13"/>
        <v>160.05000000000001</v>
      </c>
      <c r="AS54" s="107">
        <f t="shared" si="13"/>
        <v>194.351</v>
      </c>
      <c r="AT54" s="107">
        <f t="shared" si="13"/>
        <v>142.85900000000001</v>
      </c>
      <c r="AU54" s="107">
        <f t="shared" si="13"/>
        <v>200.84599999999998</v>
      </c>
      <c r="AV54" s="107">
        <f t="shared" si="13"/>
        <v>190.63800000000001</v>
      </c>
      <c r="AW54" s="107">
        <f t="shared" si="13"/>
        <v>227.03300000000002</v>
      </c>
      <c r="AX54" s="107">
        <f t="shared" si="13"/>
        <v>216.71900000000002</v>
      </c>
      <c r="AY54" s="107">
        <f t="shared" si="13"/>
        <v>233.57500000000002</v>
      </c>
      <c r="AZ54" s="107">
        <f t="shared" si="13"/>
        <v>173.26</v>
      </c>
      <c r="BA54" s="107">
        <f t="shared" si="13"/>
        <v>174.79499999999999</v>
      </c>
      <c r="BB54" s="107">
        <f t="shared" si="13"/>
        <v>388.839</v>
      </c>
      <c r="BC54" s="107">
        <f t="shared" si="13"/>
        <v>385.86</v>
      </c>
      <c r="BD54" s="107">
        <f t="shared" si="13"/>
        <v>381.42899999999997</v>
      </c>
      <c r="BE54" s="107">
        <f t="shared" si="13"/>
        <v>368.08699999999999</v>
      </c>
      <c r="BF54" s="107">
        <f t="shared" si="13"/>
        <v>429.29</v>
      </c>
      <c r="BG54" s="107">
        <f t="shared" si="13"/>
        <v>432.23</v>
      </c>
      <c r="BH54" s="107">
        <f t="shared" si="13"/>
        <v>427.85</v>
      </c>
      <c r="BI54" s="107">
        <f t="shared" si="13"/>
        <v>454.04</v>
      </c>
      <c r="BJ54" s="107">
        <f t="shared" si="13"/>
        <v>141.06</v>
      </c>
      <c r="BK54" s="107">
        <f t="shared" si="13"/>
        <v>144.66399999999999</v>
      </c>
      <c r="BL54" s="107">
        <f t="shared" si="13"/>
        <v>109.12</v>
      </c>
      <c r="BM54" s="107">
        <f t="shared" si="13"/>
        <v>108.58200000000001</v>
      </c>
      <c r="BN54" s="107">
        <f t="shared" si="13"/>
        <v>226.42599999999999</v>
      </c>
      <c r="BO54" s="107">
        <f t="shared" ref="BO54:CX54" si="14">BO18+BO28+BO42</f>
        <v>191.03399999999999</v>
      </c>
      <c r="BP54" s="107">
        <f t="shared" si="14"/>
        <v>196.15700000000001</v>
      </c>
      <c r="BQ54" s="107">
        <f t="shared" si="14"/>
        <v>404.678</v>
      </c>
      <c r="BR54" s="107">
        <f t="shared" si="14"/>
        <v>124.371</v>
      </c>
      <c r="BS54" s="107">
        <f t="shared" si="14"/>
        <v>169.994</v>
      </c>
      <c r="BT54" s="107">
        <f t="shared" si="14"/>
        <v>14.25</v>
      </c>
      <c r="BU54" s="107">
        <f t="shared" si="14"/>
        <v>71.680000000000007</v>
      </c>
      <c r="BV54" s="107">
        <f t="shared" si="14"/>
        <v>77.98</v>
      </c>
      <c r="BW54" s="107">
        <f t="shared" si="14"/>
        <v>69.399999999999991</v>
      </c>
      <c r="BX54" s="107">
        <f t="shared" si="14"/>
        <v>34.024000000000001</v>
      </c>
      <c r="BY54" s="107">
        <f t="shared" si="14"/>
        <v>36.045999999999999</v>
      </c>
      <c r="BZ54" s="107">
        <f t="shared" si="14"/>
        <v>81.52</v>
      </c>
      <c r="CA54" s="107">
        <f t="shared" si="14"/>
        <v>75.820000000000007</v>
      </c>
      <c r="CB54" s="107">
        <f t="shared" si="14"/>
        <v>73.28</v>
      </c>
      <c r="CC54" s="107">
        <f t="shared" si="14"/>
        <v>143.732</v>
      </c>
      <c r="CD54" s="107">
        <f t="shared" si="14"/>
        <v>93.23</v>
      </c>
      <c r="CE54" s="107">
        <f t="shared" si="14"/>
        <v>93.478000000000009</v>
      </c>
      <c r="CF54" s="107">
        <f t="shared" si="14"/>
        <v>110.92</v>
      </c>
      <c r="CG54" s="107">
        <f t="shared" si="14"/>
        <v>122.42</v>
      </c>
      <c r="CH54" s="107">
        <f t="shared" si="14"/>
        <v>31.82</v>
      </c>
      <c r="CI54" s="107">
        <f t="shared" si="14"/>
        <v>47.05</v>
      </c>
      <c r="CJ54" s="107">
        <f t="shared" si="14"/>
        <v>65.320000000000007</v>
      </c>
      <c r="CK54" s="107">
        <f t="shared" si="14"/>
        <v>19.436999999999998</v>
      </c>
      <c r="CL54" s="107">
        <f t="shared" si="14"/>
        <v>37.660000000000004</v>
      </c>
      <c r="CM54" s="107">
        <f t="shared" si="14"/>
        <v>55.9</v>
      </c>
      <c r="CN54" s="107">
        <f t="shared" si="14"/>
        <v>34.36</v>
      </c>
      <c r="CO54" s="107">
        <f t="shared" si="14"/>
        <v>20.372999999999998</v>
      </c>
      <c r="CP54" s="107">
        <f t="shared" si="14"/>
        <v>115.45099999999999</v>
      </c>
      <c r="CQ54" s="107">
        <f t="shared" si="14"/>
        <v>115.58699999999999</v>
      </c>
      <c r="CR54" s="107">
        <f t="shared" si="14"/>
        <v>115.348</v>
      </c>
      <c r="CS54" s="107">
        <f t="shared" si="14"/>
        <v>115.458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3188.3487500000001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24.597000000000001</v>
      </c>
      <c r="C5" s="25">
        <v>18.126000000000001</v>
      </c>
      <c r="D5" s="25">
        <v>21.138999999999999</v>
      </c>
      <c r="E5" s="25">
        <v>23.263999999999999</v>
      </c>
      <c r="F5" s="25">
        <v>35.853000000000002</v>
      </c>
      <c r="G5" s="25">
        <v>52.439</v>
      </c>
      <c r="H5" s="25">
        <v>18.478999999999999</v>
      </c>
      <c r="I5" s="25">
        <v>97.274000000000001</v>
      </c>
      <c r="J5" s="25">
        <v>98.29</v>
      </c>
      <c r="K5" s="25">
        <v>117.565</v>
      </c>
      <c r="L5" s="25">
        <v>96.762</v>
      </c>
      <c r="M5" s="25">
        <v>36.524000000000001</v>
      </c>
      <c r="N5" s="25">
        <v>33.584000000000003</v>
      </c>
      <c r="O5" s="25">
        <v>55.618000000000002</v>
      </c>
      <c r="P5" s="25">
        <v>81.525000000000006</v>
      </c>
      <c r="Q5" s="25">
        <v>66.414000000000001</v>
      </c>
      <c r="R5" s="25">
        <v>96.271000000000001</v>
      </c>
      <c r="S5" s="25">
        <v>134.17400000000001</v>
      </c>
      <c r="T5" s="25">
        <v>122.047</v>
      </c>
      <c r="U5" s="25">
        <v>118.339</v>
      </c>
      <c r="V5" s="25">
        <v>113.681</v>
      </c>
      <c r="W5" s="25">
        <v>33.649000000000001</v>
      </c>
      <c r="X5" s="25">
        <v>33.106000000000002</v>
      </c>
      <c r="Y5" s="25">
        <v>45.308</v>
      </c>
      <c r="Z5" s="25">
        <v>80.376000000000005</v>
      </c>
      <c r="AA5" s="25">
        <v>91.685000000000002</v>
      </c>
      <c r="AB5" s="25">
        <v>98.805000000000007</v>
      </c>
      <c r="AC5" s="25">
        <v>106.65600000000001</v>
      </c>
      <c r="AD5" s="25">
        <v>70.525000000000006</v>
      </c>
      <c r="AE5" s="25">
        <v>75.382000000000005</v>
      </c>
      <c r="AF5" s="25">
        <v>82.412000000000006</v>
      </c>
      <c r="AG5" s="25">
        <v>110.267</v>
      </c>
      <c r="AH5" s="25">
        <v>183.566</v>
      </c>
      <c r="AI5" s="25">
        <v>160.30799999999999</v>
      </c>
      <c r="AJ5" s="25">
        <v>65.001000000000005</v>
      </c>
      <c r="AK5" s="25">
        <v>83.724000000000004</v>
      </c>
      <c r="AL5" s="25">
        <v>248.05699999999999</v>
      </c>
      <c r="AM5" s="25">
        <v>149.00800000000001</v>
      </c>
      <c r="AN5" s="25">
        <v>149.86500000000001</v>
      </c>
      <c r="AO5" s="25">
        <v>226.07</v>
      </c>
      <c r="AP5" s="25">
        <v>166.047</v>
      </c>
      <c r="AQ5" s="25">
        <v>162.42500000000001</v>
      </c>
      <c r="AR5" s="25">
        <v>160.01300000000001</v>
      </c>
      <c r="AS5" s="25">
        <v>194.36600000000001</v>
      </c>
      <c r="AT5" s="25">
        <v>142.839</v>
      </c>
      <c r="AU5" s="25">
        <v>200.88</v>
      </c>
      <c r="AV5" s="25">
        <v>190.59100000000001</v>
      </c>
      <c r="AW5" s="25">
        <v>227.023</v>
      </c>
      <c r="AX5" s="25">
        <v>216.751</v>
      </c>
      <c r="AY5" s="25">
        <v>233.61699999999999</v>
      </c>
      <c r="AZ5" s="25">
        <v>173.32599999999999</v>
      </c>
      <c r="BA5" s="25">
        <v>174.82300000000001</v>
      </c>
      <c r="BB5" s="25">
        <v>388.875</v>
      </c>
      <c r="BC5" s="25">
        <v>385.89100000000002</v>
      </c>
      <c r="BD5" s="25">
        <v>381.46100000000001</v>
      </c>
      <c r="BE5" s="25">
        <v>368.11799999999999</v>
      </c>
      <c r="BF5" s="25">
        <v>429.21100000000001</v>
      </c>
      <c r="BG5" s="25">
        <v>432.18900000000002</v>
      </c>
      <c r="BH5" s="25">
        <v>427.85500000000002</v>
      </c>
      <c r="BI5" s="25">
        <v>453.97800000000001</v>
      </c>
      <c r="BJ5" s="25">
        <v>141.06</v>
      </c>
      <c r="BK5" s="25">
        <v>144.66399999999999</v>
      </c>
      <c r="BL5" s="25">
        <v>109.075</v>
      </c>
      <c r="BM5" s="25">
        <v>108.592</v>
      </c>
      <c r="BN5" s="25">
        <v>226.39</v>
      </c>
      <c r="BO5" s="25">
        <v>191.04400000000001</v>
      </c>
      <c r="BP5" s="25">
        <v>196.19800000000001</v>
      </c>
      <c r="BQ5" s="25">
        <v>404.66300000000001</v>
      </c>
      <c r="BR5" s="25">
        <v>124.41500000000001</v>
      </c>
      <c r="BS5" s="25">
        <v>169.97800000000001</v>
      </c>
      <c r="BT5" s="25">
        <v>14.25</v>
      </c>
      <c r="BU5" s="25">
        <v>71.680000000000007</v>
      </c>
      <c r="BV5" s="25">
        <v>77.971999999999994</v>
      </c>
      <c r="BW5" s="25">
        <v>69.400000000000006</v>
      </c>
      <c r="BX5" s="25">
        <v>34.011000000000003</v>
      </c>
      <c r="BY5" s="25">
        <v>36.088999999999999</v>
      </c>
      <c r="BZ5" s="25">
        <v>81.483999999999995</v>
      </c>
      <c r="CA5" s="25">
        <v>75.787000000000006</v>
      </c>
      <c r="CB5" s="25">
        <v>73.244</v>
      </c>
      <c r="CC5" s="25">
        <v>143.66300000000001</v>
      </c>
      <c r="CD5" s="25">
        <v>93.2</v>
      </c>
      <c r="CE5" s="25">
        <v>93.5</v>
      </c>
      <c r="CF5" s="25">
        <v>110.92700000000001</v>
      </c>
      <c r="CG5" s="25">
        <v>122.386</v>
      </c>
      <c r="CH5" s="25">
        <v>31.823</v>
      </c>
      <c r="CI5" s="25">
        <v>47.069000000000003</v>
      </c>
      <c r="CJ5" s="25">
        <v>65.287999999999997</v>
      </c>
      <c r="CK5" s="25">
        <v>19.407</v>
      </c>
      <c r="CL5" s="25">
        <v>37.676000000000002</v>
      </c>
      <c r="CM5" s="25">
        <v>55.917000000000002</v>
      </c>
      <c r="CN5" s="25">
        <v>34.326000000000001</v>
      </c>
      <c r="CO5" s="25">
        <v>20.335000000000001</v>
      </c>
      <c r="CP5" s="25">
        <v>115.476</v>
      </c>
      <c r="CQ5" s="25">
        <v>115.604</v>
      </c>
      <c r="CR5" s="25">
        <v>115.33</v>
      </c>
      <c r="CS5" s="25">
        <v>115.456</v>
      </c>
      <c r="CT5" s="26"/>
      <c r="CU5" s="26"/>
      <c r="CV5" s="26"/>
      <c r="CW5" s="27"/>
      <c r="CX5" s="28">
        <f t="array" ref="CX5">SUMPRODUCT(B5:CW5*0.25)</f>
        <v>3188.3482500000005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219.37</v>
      </c>
      <c r="C8" s="37">
        <v>218.44</v>
      </c>
      <c r="D8" s="37">
        <v>215.94</v>
      </c>
      <c r="E8" s="37">
        <v>212.44</v>
      </c>
      <c r="F8" s="37">
        <v>213.63</v>
      </c>
      <c r="G8" s="37">
        <v>205</v>
      </c>
      <c r="H8" s="37">
        <v>211.27</v>
      </c>
      <c r="I8" s="37">
        <v>207.08</v>
      </c>
      <c r="J8" s="37">
        <v>204.63</v>
      </c>
      <c r="K8" s="37">
        <v>207.5</v>
      </c>
      <c r="L8" s="37">
        <v>208.65</v>
      </c>
      <c r="M8" s="37">
        <v>215.7</v>
      </c>
      <c r="N8" s="37">
        <v>211.63</v>
      </c>
      <c r="O8" s="37">
        <v>205.63</v>
      </c>
      <c r="P8" s="37">
        <v>204.32</v>
      </c>
      <c r="Q8" s="37">
        <v>197.84</v>
      </c>
      <c r="R8" s="37">
        <v>199.02</v>
      </c>
      <c r="S8" s="37">
        <v>194.04</v>
      </c>
      <c r="T8" s="37">
        <v>198.05</v>
      </c>
      <c r="U8" s="37">
        <v>204.67</v>
      </c>
      <c r="V8" s="37">
        <v>203.09</v>
      </c>
      <c r="W8" s="37">
        <v>211.51</v>
      </c>
      <c r="X8" s="37">
        <v>227.8</v>
      </c>
      <c r="Y8" s="37">
        <v>243.6</v>
      </c>
      <c r="Z8" s="37">
        <v>248.86</v>
      </c>
      <c r="AA8" s="37">
        <v>249.45</v>
      </c>
      <c r="AB8" s="37">
        <v>250.52</v>
      </c>
      <c r="AC8" s="37">
        <v>260.49</v>
      </c>
      <c r="AD8" s="37">
        <v>271.05</v>
      </c>
      <c r="AE8" s="37">
        <v>281.01</v>
      </c>
      <c r="AF8" s="37">
        <v>278.58999999999997</v>
      </c>
      <c r="AG8" s="37">
        <v>261.95999999999998</v>
      </c>
      <c r="AH8" s="37">
        <v>269.87</v>
      </c>
      <c r="AI8" s="37">
        <v>262.39999999999998</v>
      </c>
      <c r="AJ8" s="37">
        <v>240.76</v>
      </c>
      <c r="AK8" s="37">
        <v>207.29</v>
      </c>
      <c r="AL8" s="37">
        <v>233.64</v>
      </c>
      <c r="AM8" s="37">
        <v>213.68</v>
      </c>
      <c r="AN8" s="37">
        <v>186.5</v>
      </c>
      <c r="AO8" s="37">
        <v>161.38</v>
      </c>
      <c r="AP8" s="37">
        <v>175.01</v>
      </c>
      <c r="AQ8" s="37">
        <v>169.03</v>
      </c>
      <c r="AR8" s="37">
        <v>159.41999999999999</v>
      </c>
      <c r="AS8" s="37">
        <v>151.09</v>
      </c>
      <c r="AT8" s="37">
        <v>155.99</v>
      </c>
      <c r="AU8" s="37">
        <v>151.80000000000001</v>
      </c>
      <c r="AV8" s="37">
        <v>143.41999999999999</v>
      </c>
      <c r="AW8" s="37">
        <v>138.01</v>
      </c>
      <c r="AX8" s="37">
        <v>134.01</v>
      </c>
      <c r="AY8" s="37">
        <v>136.62</v>
      </c>
      <c r="AZ8" s="37">
        <v>132.63</v>
      </c>
      <c r="BA8" s="37">
        <v>130.03</v>
      </c>
      <c r="BB8" s="37">
        <v>128.07</v>
      </c>
      <c r="BC8" s="37">
        <v>124.7</v>
      </c>
      <c r="BD8" s="37">
        <v>116.11</v>
      </c>
      <c r="BE8" s="37">
        <v>111.29</v>
      </c>
      <c r="BF8" s="37">
        <v>121.05</v>
      </c>
      <c r="BG8" s="37">
        <v>120.28</v>
      </c>
      <c r="BH8" s="37">
        <v>121.61</v>
      </c>
      <c r="BI8" s="37">
        <v>124.17</v>
      </c>
      <c r="BJ8" s="37">
        <v>117.98</v>
      </c>
      <c r="BK8" s="37">
        <v>136.22999999999999</v>
      </c>
      <c r="BL8" s="37">
        <v>144</v>
      </c>
      <c r="BM8" s="37">
        <v>157.26</v>
      </c>
      <c r="BN8" s="37">
        <v>154.16</v>
      </c>
      <c r="BO8" s="37">
        <v>169.3</v>
      </c>
      <c r="BP8" s="37">
        <v>193.08</v>
      </c>
      <c r="BQ8" s="37">
        <v>230.68</v>
      </c>
      <c r="BR8" s="37">
        <v>222.7</v>
      </c>
      <c r="BS8" s="37">
        <v>267.8</v>
      </c>
      <c r="BT8" s="37">
        <v>276.61</v>
      </c>
      <c r="BU8" s="37">
        <v>287.42</v>
      </c>
      <c r="BV8" s="37">
        <v>257.33</v>
      </c>
      <c r="BW8" s="37">
        <v>292.04000000000002</v>
      </c>
      <c r="BX8" s="37">
        <v>282.12</v>
      </c>
      <c r="BY8" s="37">
        <v>269.63</v>
      </c>
      <c r="BZ8" s="37">
        <v>276.07</v>
      </c>
      <c r="CA8" s="37">
        <v>286.81</v>
      </c>
      <c r="CB8" s="37">
        <v>281.39999999999998</v>
      </c>
      <c r="CC8" s="37">
        <v>254.29</v>
      </c>
      <c r="CD8" s="37">
        <v>261.05</v>
      </c>
      <c r="CE8" s="37">
        <v>262.88</v>
      </c>
      <c r="CF8" s="37">
        <v>291.82</v>
      </c>
      <c r="CG8" s="37">
        <v>318.39999999999998</v>
      </c>
      <c r="CH8" s="37">
        <v>280</v>
      </c>
      <c r="CI8" s="37">
        <v>280.20999999999998</v>
      </c>
      <c r="CJ8" s="37">
        <v>278.13</v>
      </c>
      <c r="CK8" s="37">
        <v>252.27</v>
      </c>
      <c r="CL8" s="37">
        <v>252.61</v>
      </c>
      <c r="CM8" s="37">
        <v>242.18</v>
      </c>
      <c r="CN8" s="37">
        <v>243.63</v>
      </c>
      <c r="CO8" s="37">
        <v>236.28</v>
      </c>
      <c r="CP8" s="37">
        <v>237.76</v>
      </c>
      <c r="CQ8" s="37">
        <v>224.37</v>
      </c>
      <c r="CR8" s="37">
        <v>223.53</v>
      </c>
      <c r="CS8" s="37">
        <v>212.99</v>
      </c>
      <c r="CT8" s="38"/>
      <c r="CU8" s="38"/>
      <c r="CV8" s="38"/>
      <c r="CW8" s="39"/>
      <c r="CX8" s="40">
        <f>IF(SUM(B8:CW8)&lt;&gt;0,AVERAGEIF(B8:CW8,"&lt;&gt;"""),"")</f>
        <v>211.64229166666675</v>
      </c>
    </row>
    <row r="9" spans="1:102" ht="24.95" customHeight="1" thickBot="1" x14ac:dyDescent="0.25">
      <c r="A9" s="41" t="s">
        <v>6</v>
      </c>
      <c r="B9" s="42">
        <v>216.54750000000001</v>
      </c>
      <c r="C9" s="43">
        <v>216.54750000000001</v>
      </c>
      <c r="D9" s="43">
        <v>216.54750000000001</v>
      </c>
      <c r="E9" s="43">
        <v>216.54750000000001</v>
      </c>
      <c r="F9" s="43">
        <v>209.245</v>
      </c>
      <c r="G9" s="43">
        <v>209.245</v>
      </c>
      <c r="H9" s="43">
        <v>209.245</v>
      </c>
      <c r="I9" s="43">
        <v>209.245</v>
      </c>
      <c r="J9" s="43">
        <v>209.12</v>
      </c>
      <c r="K9" s="43">
        <v>209.12</v>
      </c>
      <c r="L9" s="43">
        <v>209.12</v>
      </c>
      <c r="M9" s="43">
        <v>209.12</v>
      </c>
      <c r="N9" s="43">
        <v>204.85499999999999</v>
      </c>
      <c r="O9" s="43">
        <v>204.85499999999999</v>
      </c>
      <c r="P9" s="43">
        <v>204.85499999999999</v>
      </c>
      <c r="Q9" s="43">
        <v>204.85499999999999</v>
      </c>
      <c r="R9" s="43">
        <v>198.94499999999999</v>
      </c>
      <c r="S9" s="43">
        <v>198.94499999999999</v>
      </c>
      <c r="T9" s="43">
        <v>198.94499999999999</v>
      </c>
      <c r="U9" s="43">
        <v>198.94499999999999</v>
      </c>
      <c r="V9" s="43">
        <v>221.5</v>
      </c>
      <c r="W9" s="43">
        <v>221.5</v>
      </c>
      <c r="X9" s="43">
        <v>221.5</v>
      </c>
      <c r="Y9" s="43">
        <v>221.5</v>
      </c>
      <c r="Z9" s="43">
        <v>252.33</v>
      </c>
      <c r="AA9" s="43">
        <v>252.33</v>
      </c>
      <c r="AB9" s="43">
        <v>252.33</v>
      </c>
      <c r="AC9" s="43">
        <v>252.33</v>
      </c>
      <c r="AD9" s="43">
        <v>273.15249999999997</v>
      </c>
      <c r="AE9" s="43">
        <v>273.15249999999997</v>
      </c>
      <c r="AF9" s="43">
        <v>273.15249999999997</v>
      </c>
      <c r="AG9" s="43">
        <v>273.15249999999997</v>
      </c>
      <c r="AH9" s="43">
        <v>245.08</v>
      </c>
      <c r="AI9" s="43">
        <v>245.08</v>
      </c>
      <c r="AJ9" s="43">
        <v>245.08</v>
      </c>
      <c r="AK9" s="43">
        <v>245.08</v>
      </c>
      <c r="AL9" s="43">
        <v>198.8</v>
      </c>
      <c r="AM9" s="43">
        <v>198.8</v>
      </c>
      <c r="AN9" s="43">
        <v>198.8</v>
      </c>
      <c r="AO9" s="43">
        <v>198.8</v>
      </c>
      <c r="AP9" s="43">
        <v>163.63749999999999</v>
      </c>
      <c r="AQ9" s="43">
        <v>163.63749999999999</v>
      </c>
      <c r="AR9" s="43">
        <v>163.63749999999999</v>
      </c>
      <c r="AS9" s="43">
        <v>163.63749999999999</v>
      </c>
      <c r="AT9" s="43">
        <v>147.30500000000001</v>
      </c>
      <c r="AU9" s="43">
        <v>147.30500000000001</v>
      </c>
      <c r="AV9" s="43">
        <v>147.30500000000001</v>
      </c>
      <c r="AW9" s="43">
        <v>147.30500000000001</v>
      </c>
      <c r="AX9" s="43">
        <v>133.32249999999999</v>
      </c>
      <c r="AY9" s="43">
        <v>133.32249999999999</v>
      </c>
      <c r="AZ9" s="43">
        <v>133.32249999999999</v>
      </c>
      <c r="BA9" s="43">
        <v>133.32249999999999</v>
      </c>
      <c r="BB9" s="43">
        <v>120.0425</v>
      </c>
      <c r="BC9" s="43">
        <v>120.0425</v>
      </c>
      <c r="BD9" s="43">
        <v>120.0425</v>
      </c>
      <c r="BE9" s="43">
        <v>120.0425</v>
      </c>
      <c r="BF9" s="43">
        <v>121.7775</v>
      </c>
      <c r="BG9" s="43">
        <v>121.7775</v>
      </c>
      <c r="BH9" s="43">
        <v>121.7775</v>
      </c>
      <c r="BI9" s="43">
        <v>121.7775</v>
      </c>
      <c r="BJ9" s="43">
        <v>138.86750000000001</v>
      </c>
      <c r="BK9" s="43">
        <v>138.86750000000001</v>
      </c>
      <c r="BL9" s="43">
        <v>138.86750000000001</v>
      </c>
      <c r="BM9" s="43">
        <v>138.86750000000001</v>
      </c>
      <c r="BN9" s="43">
        <v>186.80500000000001</v>
      </c>
      <c r="BO9" s="43">
        <v>186.80500000000001</v>
      </c>
      <c r="BP9" s="43">
        <v>186.80500000000001</v>
      </c>
      <c r="BQ9" s="43">
        <v>186.80500000000001</v>
      </c>
      <c r="BR9" s="43">
        <v>263.63249999999999</v>
      </c>
      <c r="BS9" s="43">
        <v>263.63249999999999</v>
      </c>
      <c r="BT9" s="43">
        <v>263.63249999999999</v>
      </c>
      <c r="BU9" s="43">
        <v>263.63249999999999</v>
      </c>
      <c r="BV9" s="43">
        <v>275.27999999999997</v>
      </c>
      <c r="BW9" s="43">
        <v>275.27999999999997</v>
      </c>
      <c r="BX9" s="43">
        <v>275.27999999999997</v>
      </c>
      <c r="BY9" s="43">
        <v>275.27999999999997</v>
      </c>
      <c r="BZ9" s="43">
        <v>274.64249999999998</v>
      </c>
      <c r="CA9" s="43">
        <v>274.64249999999998</v>
      </c>
      <c r="CB9" s="43">
        <v>274.64249999999998</v>
      </c>
      <c r="CC9" s="43">
        <v>274.64249999999998</v>
      </c>
      <c r="CD9" s="43">
        <v>283.53750000000002</v>
      </c>
      <c r="CE9" s="43">
        <v>283.53750000000002</v>
      </c>
      <c r="CF9" s="43">
        <v>283.53750000000002</v>
      </c>
      <c r="CG9" s="43">
        <v>283.53750000000002</v>
      </c>
      <c r="CH9" s="43">
        <v>272.65249999999997</v>
      </c>
      <c r="CI9" s="43">
        <v>272.65249999999997</v>
      </c>
      <c r="CJ9" s="43">
        <v>272.65249999999997</v>
      </c>
      <c r="CK9" s="43">
        <v>272.65249999999997</v>
      </c>
      <c r="CL9" s="43">
        <v>243.67500000000001</v>
      </c>
      <c r="CM9" s="43">
        <v>243.67500000000001</v>
      </c>
      <c r="CN9" s="43">
        <v>243.67500000000001</v>
      </c>
      <c r="CO9" s="43">
        <v>243.67500000000001</v>
      </c>
      <c r="CP9" s="43">
        <v>224.66249999999999</v>
      </c>
      <c r="CQ9" s="43">
        <v>224.66249999999999</v>
      </c>
      <c r="CR9" s="43">
        <v>224.66249999999999</v>
      </c>
      <c r="CS9" s="43">
        <v>224.66249999999999</v>
      </c>
      <c r="CT9" s="44"/>
      <c r="CU9" s="44"/>
      <c r="CV9" s="44"/>
      <c r="CW9" s="45"/>
      <c r="CX9" s="46">
        <f>IF(SUM(B9:CW9)&lt;&gt;0,AVERAGEIF(B9:CW9,"&lt;&gt;"""),"")</f>
        <v>211.64229166666658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>
        <v>164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>
        <v>100</v>
      </c>
      <c r="AZ13" s="65">
        <v>48.08</v>
      </c>
      <c r="BA13" s="65"/>
      <c r="BB13" s="65">
        <v>91.147999999999996</v>
      </c>
      <c r="BC13" s="65">
        <v>100</v>
      </c>
      <c r="BD13" s="65">
        <v>100</v>
      </c>
      <c r="BE13" s="65">
        <v>100</v>
      </c>
      <c r="BF13" s="65">
        <v>100</v>
      </c>
      <c r="BG13" s="65">
        <v>100</v>
      </c>
      <c r="BH13" s="65">
        <v>96.12</v>
      </c>
      <c r="BI13" s="65">
        <v>100</v>
      </c>
      <c r="BJ13" s="65">
        <v>35.643999999999998</v>
      </c>
      <c r="BK13" s="65"/>
      <c r="BL13" s="65"/>
      <c r="BM13" s="65"/>
      <c r="BN13" s="65"/>
      <c r="BO13" s="65"/>
      <c r="BP13" s="65"/>
      <c r="BQ13" s="65">
        <v>227.012</v>
      </c>
      <c r="BR13" s="65">
        <v>106.029</v>
      </c>
      <c r="BS13" s="65">
        <v>168</v>
      </c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409.00824999999998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>
        <v>29.603999999999999</v>
      </c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7.4009999999999998</v>
      </c>
    </row>
    <row r="15" spans="1:102" ht="24.95" customHeight="1" x14ac:dyDescent="0.2">
      <c r="A15" s="69" t="s">
        <v>12</v>
      </c>
      <c r="B15" s="70">
        <v>11.576000000000001</v>
      </c>
      <c r="C15" s="71">
        <v>12.335000000000001</v>
      </c>
      <c r="D15" s="71">
        <v>16.436</v>
      </c>
      <c r="E15" s="71">
        <v>20.564</v>
      </c>
      <c r="F15" s="71">
        <v>24.672999999999998</v>
      </c>
      <c r="G15" s="71">
        <v>9.4390000000000001</v>
      </c>
      <c r="H15" s="71">
        <v>11.976000000000001</v>
      </c>
      <c r="I15" s="71">
        <v>22.774000000000001</v>
      </c>
      <c r="J15" s="71">
        <v>26.654</v>
      </c>
      <c r="K15" s="71">
        <v>21.923999999999999</v>
      </c>
      <c r="L15" s="71">
        <v>25.853000000000002</v>
      </c>
      <c r="M15" s="71">
        <v>18.257000000000001</v>
      </c>
      <c r="N15" s="71">
        <v>5.8079999999999998</v>
      </c>
      <c r="O15" s="71">
        <v>5.2510000000000003</v>
      </c>
      <c r="P15" s="71">
        <v>5.125</v>
      </c>
      <c r="Q15" s="71">
        <v>12.148999999999999</v>
      </c>
      <c r="R15" s="71">
        <v>3.871</v>
      </c>
      <c r="S15" s="71">
        <v>4.0739999999999998</v>
      </c>
      <c r="T15" s="71">
        <v>4.3470000000000004</v>
      </c>
      <c r="U15" s="71">
        <v>4.7389999999999999</v>
      </c>
      <c r="V15" s="71">
        <v>0.38100000000000001</v>
      </c>
      <c r="W15" s="71">
        <v>0.54300000000000004</v>
      </c>
      <c r="X15" s="71">
        <v>0.70299999999999996</v>
      </c>
      <c r="Y15" s="71">
        <v>4.0860000000000003</v>
      </c>
      <c r="Z15" s="71">
        <v>19.87</v>
      </c>
      <c r="AA15" s="71">
        <v>48.625999999999998</v>
      </c>
      <c r="AB15" s="71">
        <v>54.854999999999997</v>
      </c>
      <c r="AC15" s="71">
        <v>58.747999999999998</v>
      </c>
      <c r="AD15" s="71">
        <v>47.793999999999997</v>
      </c>
      <c r="AE15" s="71">
        <v>53.899000000000001</v>
      </c>
      <c r="AF15" s="71">
        <v>40.222000000000001</v>
      </c>
      <c r="AG15" s="71">
        <v>71.453999999999994</v>
      </c>
      <c r="AH15" s="71">
        <v>85.066000000000003</v>
      </c>
      <c r="AI15" s="71">
        <v>73.277000000000001</v>
      </c>
      <c r="AJ15" s="71">
        <v>31.004999999999999</v>
      </c>
      <c r="AK15" s="71">
        <v>25.824000000000002</v>
      </c>
      <c r="AL15" s="71">
        <v>48.49</v>
      </c>
      <c r="AM15" s="71">
        <v>107.902</v>
      </c>
      <c r="AN15" s="71">
        <v>111.863</v>
      </c>
      <c r="AO15" s="71">
        <v>94.481999999999999</v>
      </c>
      <c r="AP15" s="71">
        <v>110.294</v>
      </c>
      <c r="AQ15" s="71">
        <v>109.209</v>
      </c>
      <c r="AR15" s="71">
        <v>118.535</v>
      </c>
      <c r="AS15" s="71">
        <v>92.549000000000007</v>
      </c>
      <c r="AT15" s="71">
        <v>89.548000000000002</v>
      </c>
      <c r="AU15" s="71">
        <v>66.882999999999996</v>
      </c>
      <c r="AV15" s="71">
        <v>71.926000000000002</v>
      </c>
      <c r="AW15" s="71">
        <v>36.878</v>
      </c>
      <c r="AX15" s="71">
        <v>35.201000000000001</v>
      </c>
      <c r="AY15" s="71">
        <v>41.372999999999998</v>
      </c>
      <c r="AZ15" s="71">
        <v>38.613</v>
      </c>
      <c r="BA15" s="71">
        <v>28.433</v>
      </c>
      <c r="BB15" s="71">
        <v>71.418000000000006</v>
      </c>
      <c r="BC15" s="71">
        <v>95.881</v>
      </c>
      <c r="BD15" s="71">
        <v>121.88800000000001</v>
      </c>
      <c r="BE15" s="71">
        <v>128.905</v>
      </c>
      <c r="BF15" s="71">
        <v>100.184</v>
      </c>
      <c r="BG15" s="71">
        <v>100.613</v>
      </c>
      <c r="BH15" s="71">
        <v>101.84099999999999</v>
      </c>
      <c r="BI15" s="71">
        <v>105.404</v>
      </c>
      <c r="BJ15" s="71">
        <v>34.704000000000001</v>
      </c>
      <c r="BK15" s="71">
        <v>33.521999999999998</v>
      </c>
      <c r="BL15" s="71">
        <v>62.194000000000003</v>
      </c>
      <c r="BM15" s="71">
        <v>77.02</v>
      </c>
      <c r="BN15" s="71">
        <v>39.744999999999997</v>
      </c>
      <c r="BO15" s="71">
        <v>15.603</v>
      </c>
      <c r="BP15" s="71">
        <v>20.260999999999999</v>
      </c>
      <c r="BQ15" s="71">
        <v>1.7410000000000001</v>
      </c>
      <c r="BR15" s="71">
        <v>1.226</v>
      </c>
      <c r="BS15" s="71">
        <v>0.96799999999999997</v>
      </c>
      <c r="BT15" s="71">
        <v>0.71099999999999997</v>
      </c>
      <c r="BU15" s="71">
        <v>7.569</v>
      </c>
      <c r="BV15" s="71">
        <v>2.472</v>
      </c>
      <c r="BW15" s="71">
        <v>20.895</v>
      </c>
      <c r="BX15" s="71">
        <v>6.665</v>
      </c>
      <c r="BY15" s="71">
        <v>1.4890000000000001</v>
      </c>
      <c r="BZ15" s="71">
        <v>8.7149999999999999</v>
      </c>
      <c r="CA15" s="71">
        <v>40.823999999999998</v>
      </c>
      <c r="CB15" s="71">
        <v>19.311</v>
      </c>
      <c r="CC15" s="71">
        <v>1.2629999999999999</v>
      </c>
      <c r="CD15" s="71"/>
      <c r="CE15" s="71"/>
      <c r="CF15" s="71">
        <v>38.472999999999999</v>
      </c>
      <c r="CG15" s="71">
        <v>43.563000000000002</v>
      </c>
      <c r="CH15" s="71">
        <v>6.38</v>
      </c>
      <c r="CI15" s="71">
        <v>8.2639999999999993</v>
      </c>
      <c r="CJ15" s="71">
        <v>23.989000000000001</v>
      </c>
      <c r="CK15" s="71">
        <v>1.3979999999999999</v>
      </c>
      <c r="CL15" s="71">
        <v>11.693</v>
      </c>
      <c r="CM15" s="71">
        <v>28.483000000000001</v>
      </c>
      <c r="CN15" s="71">
        <v>11.103999999999999</v>
      </c>
      <c r="CO15" s="71">
        <v>1.6930000000000001</v>
      </c>
      <c r="CP15" s="71">
        <v>1.3759999999999999</v>
      </c>
      <c r="CQ15" s="71">
        <v>1.4039999999999999</v>
      </c>
      <c r="CR15" s="71">
        <v>1.43</v>
      </c>
      <c r="CS15" s="71">
        <v>1.456</v>
      </c>
      <c r="CT15" s="72"/>
      <c r="CU15" s="72"/>
      <c r="CV15" s="72"/>
      <c r="CW15" s="73"/>
      <c r="CX15" s="74">
        <f t="array" ref="CX15">SUMPRODUCT(B15:CW15*0.25)</f>
        <v>872.52375000000029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11.576000000000001</v>
      </c>
      <c r="C18" s="77">
        <f t="shared" ref="C18:BN18" si="0">SUM(C11:C17)</f>
        <v>12.335000000000001</v>
      </c>
      <c r="D18" s="77">
        <f t="shared" si="0"/>
        <v>16.436</v>
      </c>
      <c r="E18" s="77">
        <f t="shared" si="0"/>
        <v>20.564</v>
      </c>
      <c r="F18" s="77">
        <f t="shared" si="0"/>
        <v>24.672999999999998</v>
      </c>
      <c r="G18" s="77">
        <f t="shared" si="0"/>
        <v>9.4390000000000001</v>
      </c>
      <c r="H18" s="77">
        <f t="shared" si="0"/>
        <v>11.976000000000001</v>
      </c>
      <c r="I18" s="77">
        <f t="shared" si="0"/>
        <v>22.774000000000001</v>
      </c>
      <c r="J18" s="77">
        <f t="shared" si="0"/>
        <v>26.654</v>
      </c>
      <c r="K18" s="77">
        <f t="shared" si="0"/>
        <v>51.527999999999999</v>
      </c>
      <c r="L18" s="77">
        <f t="shared" si="0"/>
        <v>25.853000000000002</v>
      </c>
      <c r="M18" s="77">
        <f t="shared" si="0"/>
        <v>18.257000000000001</v>
      </c>
      <c r="N18" s="77">
        <f t="shared" si="0"/>
        <v>5.8079999999999998</v>
      </c>
      <c r="O18" s="77">
        <f t="shared" si="0"/>
        <v>5.2510000000000003</v>
      </c>
      <c r="P18" s="77">
        <f t="shared" si="0"/>
        <v>5.125</v>
      </c>
      <c r="Q18" s="77">
        <f t="shared" si="0"/>
        <v>12.148999999999999</v>
      </c>
      <c r="R18" s="77">
        <f t="shared" si="0"/>
        <v>3.871</v>
      </c>
      <c r="S18" s="77">
        <f t="shared" si="0"/>
        <v>4.0739999999999998</v>
      </c>
      <c r="T18" s="77">
        <f t="shared" si="0"/>
        <v>4.3470000000000004</v>
      </c>
      <c r="U18" s="77">
        <f t="shared" si="0"/>
        <v>4.7389999999999999</v>
      </c>
      <c r="V18" s="77">
        <f t="shared" si="0"/>
        <v>0.38100000000000001</v>
      </c>
      <c r="W18" s="77">
        <f t="shared" si="0"/>
        <v>0.54300000000000004</v>
      </c>
      <c r="X18" s="77">
        <f t="shared" si="0"/>
        <v>0.70299999999999996</v>
      </c>
      <c r="Y18" s="77">
        <f t="shared" si="0"/>
        <v>4.0860000000000003</v>
      </c>
      <c r="Z18" s="77">
        <f t="shared" si="0"/>
        <v>19.87</v>
      </c>
      <c r="AA18" s="77">
        <f t="shared" si="0"/>
        <v>48.625999999999998</v>
      </c>
      <c r="AB18" s="77">
        <f t="shared" si="0"/>
        <v>54.854999999999997</v>
      </c>
      <c r="AC18" s="77">
        <f t="shared" si="0"/>
        <v>58.747999999999998</v>
      </c>
      <c r="AD18" s="77">
        <f t="shared" si="0"/>
        <v>47.793999999999997</v>
      </c>
      <c r="AE18" s="77">
        <f t="shared" si="0"/>
        <v>53.899000000000001</v>
      </c>
      <c r="AF18" s="77">
        <f t="shared" si="0"/>
        <v>40.222000000000001</v>
      </c>
      <c r="AG18" s="77">
        <f t="shared" si="0"/>
        <v>71.453999999999994</v>
      </c>
      <c r="AH18" s="77">
        <f t="shared" si="0"/>
        <v>85.066000000000003</v>
      </c>
      <c r="AI18" s="77">
        <f t="shared" si="0"/>
        <v>73.277000000000001</v>
      </c>
      <c r="AJ18" s="77">
        <f t="shared" si="0"/>
        <v>31.004999999999999</v>
      </c>
      <c r="AK18" s="77">
        <f t="shared" si="0"/>
        <v>25.824000000000002</v>
      </c>
      <c r="AL18" s="77">
        <f t="shared" si="0"/>
        <v>212.49</v>
      </c>
      <c r="AM18" s="77">
        <f t="shared" si="0"/>
        <v>107.902</v>
      </c>
      <c r="AN18" s="77">
        <f t="shared" si="0"/>
        <v>111.863</v>
      </c>
      <c r="AO18" s="77">
        <f t="shared" si="0"/>
        <v>94.481999999999999</v>
      </c>
      <c r="AP18" s="77">
        <f t="shared" si="0"/>
        <v>110.294</v>
      </c>
      <c r="AQ18" s="77">
        <f t="shared" si="0"/>
        <v>109.209</v>
      </c>
      <c r="AR18" s="77">
        <f t="shared" si="0"/>
        <v>118.535</v>
      </c>
      <c r="AS18" s="77">
        <f t="shared" si="0"/>
        <v>92.549000000000007</v>
      </c>
      <c r="AT18" s="77">
        <f t="shared" si="0"/>
        <v>89.548000000000002</v>
      </c>
      <c r="AU18" s="77">
        <f t="shared" si="0"/>
        <v>66.882999999999996</v>
      </c>
      <c r="AV18" s="77">
        <f t="shared" si="0"/>
        <v>71.926000000000002</v>
      </c>
      <c r="AW18" s="77">
        <f t="shared" si="0"/>
        <v>36.878</v>
      </c>
      <c r="AX18" s="77">
        <f t="shared" si="0"/>
        <v>35.201000000000001</v>
      </c>
      <c r="AY18" s="77">
        <f t="shared" si="0"/>
        <v>141.37299999999999</v>
      </c>
      <c r="AZ18" s="77">
        <f t="shared" si="0"/>
        <v>86.692999999999998</v>
      </c>
      <c r="BA18" s="77">
        <f t="shared" si="0"/>
        <v>28.433</v>
      </c>
      <c r="BB18" s="77">
        <f t="shared" si="0"/>
        <v>162.566</v>
      </c>
      <c r="BC18" s="77">
        <f t="shared" si="0"/>
        <v>195.881</v>
      </c>
      <c r="BD18" s="77">
        <f t="shared" si="0"/>
        <v>221.88800000000001</v>
      </c>
      <c r="BE18" s="77">
        <f t="shared" si="0"/>
        <v>228.905</v>
      </c>
      <c r="BF18" s="77">
        <f t="shared" si="0"/>
        <v>200.184</v>
      </c>
      <c r="BG18" s="77">
        <f t="shared" si="0"/>
        <v>200.613</v>
      </c>
      <c r="BH18" s="77">
        <f t="shared" si="0"/>
        <v>197.96100000000001</v>
      </c>
      <c r="BI18" s="77">
        <f t="shared" si="0"/>
        <v>205.404</v>
      </c>
      <c r="BJ18" s="77">
        <f t="shared" si="0"/>
        <v>70.347999999999999</v>
      </c>
      <c r="BK18" s="77">
        <f t="shared" si="0"/>
        <v>33.521999999999998</v>
      </c>
      <c r="BL18" s="77">
        <f t="shared" si="0"/>
        <v>62.194000000000003</v>
      </c>
      <c r="BM18" s="77">
        <f t="shared" si="0"/>
        <v>77.02</v>
      </c>
      <c r="BN18" s="77">
        <f t="shared" si="0"/>
        <v>39.744999999999997</v>
      </c>
      <c r="BO18" s="77">
        <f t="shared" ref="BO18:CW18" si="1">SUM(BO11:BO17)</f>
        <v>15.603</v>
      </c>
      <c r="BP18" s="77">
        <f t="shared" si="1"/>
        <v>20.260999999999999</v>
      </c>
      <c r="BQ18" s="77">
        <f t="shared" si="1"/>
        <v>228.75300000000001</v>
      </c>
      <c r="BR18" s="77">
        <f t="shared" si="1"/>
        <v>107.255</v>
      </c>
      <c r="BS18" s="77">
        <f t="shared" si="1"/>
        <v>168.96799999999999</v>
      </c>
      <c r="BT18" s="77">
        <f t="shared" si="1"/>
        <v>0.71099999999999997</v>
      </c>
      <c r="BU18" s="77">
        <f t="shared" si="1"/>
        <v>7.569</v>
      </c>
      <c r="BV18" s="77">
        <f t="shared" si="1"/>
        <v>2.472</v>
      </c>
      <c r="BW18" s="77">
        <f t="shared" si="1"/>
        <v>20.895</v>
      </c>
      <c r="BX18" s="77">
        <f t="shared" si="1"/>
        <v>6.665</v>
      </c>
      <c r="BY18" s="77">
        <f t="shared" si="1"/>
        <v>1.4890000000000001</v>
      </c>
      <c r="BZ18" s="77">
        <f t="shared" si="1"/>
        <v>8.7149999999999999</v>
      </c>
      <c r="CA18" s="77">
        <f t="shared" si="1"/>
        <v>40.823999999999998</v>
      </c>
      <c r="CB18" s="77">
        <f t="shared" si="1"/>
        <v>19.311</v>
      </c>
      <c r="CC18" s="77">
        <f t="shared" si="1"/>
        <v>1.2629999999999999</v>
      </c>
      <c r="CD18" s="77">
        <f t="shared" si="1"/>
        <v>0</v>
      </c>
      <c r="CE18" s="77">
        <f t="shared" si="1"/>
        <v>0</v>
      </c>
      <c r="CF18" s="77">
        <f t="shared" si="1"/>
        <v>38.472999999999999</v>
      </c>
      <c r="CG18" s="77">
        <f t="shared" si="1"/>
        <v>43.563000000000002</v>
      </c>
      <c r="CH18" s="77">
        <f t="shared" si="1"/>
        <v>6.38</v>
      </c>
      <c r="CI18" s="77">
        <f t="shared" si="1"/>
        <v>8.2639999999999993</v>
      </c>
      <c r="CJ18" s="77">
        <f t="shared" si="1"/>
        <v>23.989000000000001</v>
      </c>
      <c r="CK18" s="77">
        <f t="shared" si="1"/>
        <v>1.3979999999999999</v>
      </c>
      <c r="CL18" s="77">
        <f t="shared" si="1"/>
        <v>11.693</v>
      </c>
      <c r="CM18" s="77">
        <f t="shared" si="1"/>
        <v>28.483000000000001</v>
      </c>
      <c r="CN18" s="77">
        <f t="shared" si="1"/>
        <v>11.103999999999999</v>
      </c>
      <c r="CO18" s="77">
        <f t="shared" si="1"/>
        <v>1.6930000000000001</v>
      </c>
      <c r="CP18" s="77">
        <f t="shared" si="1"/>
        <v>1.3759999999999999</v>
      </c>
      <c r="CQ18" s="77">
        <f t="shared" si="1"/>
        <v>1.4039999999999999</v>
      </c>
      <c r="CR18" s="77">
        <f t="shared" si="1"/>
        <v>1.43</v>
      </c>
      <c r="CS18" s="77">
        <f t="shared" si="1"/>
        <v>1.456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1288.9330000000002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70</v>
      </c>
      <c r="BO21" s="88">
        <v>70</v>
      </c>
      <c r="BP21" s="88">
        <v>70</v>
      </c>
      <c r="BQ21" s="88">
        <v>70</v>
      </c>
      <c r="BR21" s="88"/>
      <c r="BS21" s="88"/>
      <c r="BT21" s="88"/>
      <c r="BU21" s="88"/>
      <c r="BV21" s="88">
        <v>23</v>
      </c>
      <c r="BW21" s="88">
        <v>23</v>
      </c>
      <c r="BX21" s="88">
        <v>23</v>
      </c>
      <c r="BY21" s="88">
        <v>23</v>
      </c>
      <c r="BZ21" s="88"/>
      <c r="CA21" s="88"/>
      <c r="CB21" s="88"/>
      <c r="CC21" s="88"/>
      <c r="CD21" s="88"/>
      <c r="CE21" s="88"/>
      <c r="CF21" s="88">
        <v>1.2E-2</v>
      </c>
      <c r="CG21" s="88">
        <v>1.2E-2</v>
      </c>
      <c r="CH21" s="88"/>
      <c r="CI21" s="88"/>
      <c r="CJ21" s="88"/>
      <c r="CK21" s="88"/>
      <c r="CL21" s="88"/>
      <c r="CM21" s="88"/>
      <c r="CN21" s="88"/>
      <c r="CO21" s="88"/>
      <c r="CP21" s="88">
        <v>112</v>
      </c>
      <c r="CQ21" s="88">
        <v>112</v>
      </c>
      <c r="CR21" s="88">
        <v>112</v>
      </c>
      <c r="CS21" s="88">
        <v>112</v>
      </c>
      <c r="CT21" s="89"/>
      <c r="CU21" s="89"/>
      <c r="CV21" s="89"/>
      <c r="CW21" s="90"/>
      <c r="CX21" s="91">
        <f t="array" ref="CX21">SUMPRODUCT(B21:CW21*0.25)</f>
        <v>205.006</v>
      </c>
    </row>
    <row r="22" spans="1:102" ht="24.95" customHeight="1" x14ac:dyDescent="0.2">
      <c r="A22" s="92" t="s">
        <v>18</v>
      </c>
      <c r="B22" s="93">
        <v>8.4339999999999993</v>
      </c>
      <c r="C22" s="94">
        <v>3.7280000000000002</v>
      </c>
      <c r="D22" s="94">
        <v>3.96</v>
      </c>
      <c r="E22" s="94">
        <v>2.7</v>
      </c>
      <c r="F22" s="94">
        <v>6.6</v>
      </c>
      <c r="G22" s="94">
        <v>2.2000000000000002</v>
      </c>
      <c r="H22" s="94">
        <v>3.1389999999999998</v>
      </c>
      <c r="I22" s="94">
        <v>14.456</v>
      </c>
      <c r="J22" s="94">
        <v>12.209</v>
      </c>
      <c r="K22" s="94">
        <v>12.462</v>
      </c>
      <c r="L22" s="94">
        <v>12.742000000000001</v>
      </c>
      <c r="M22" s="94">
        <v>2.4</v>
      </c>
      <c r="N22" s="94">
        <v>8.0709999999999997</v>
      </c>
      <c r="O22" s="94">
        <v>12.403</v>
      </c>
      <c r="P22" s="94">
        <v>2.2999999999999998</v>
      </c>
      <c r="Q22" s="94">
        <v>8.2639999999999993</v>
      </c>
      <c r="R22" s="94">
        <v>2.2000000000000002</v>
      </c>
      <c r="S22" s="94">
        <v>2.4</v>
      </c>
      <c r="T22" s="94">
        <v>2.7</v>
      </c>
      <c r="U22" s="94">
        <v>3.2</v>
      </c>
      <c r="V22" s="94">
        <v>9.3000000000000007</v>
      </c>
      <c r="W22" s="94">
        <v>15.185</v>
      </c>
      <c r="X22" s="94">
        <v>10.162000000000001</v>
      </c>
      <c r="Y22" s="94">
        <v>15.689</v>
      </c>
      <c r="Z22" s="94">
        <v>8.3840000000000003</v>
      </c>
      <c r="AA22" s="94">
        <v>16.677</v>
      </c>
      <c r="AB22" s="94">
        <v>17.288</v>
      </c>
      <c r="AC22" s="94">
        <v>15.763</v>
      </c>
      <c r="AD22" s="94">
        <v>11.089</v>
      </c>
      <c r="AE22" s="94">
        <v>12.329000000000001</v>
      </c>
      <c r="AF22" s="94">
        <v>13.159000000000001</v>
      </c>
      <c r="AG22" s="94">
        <v>13.835000000000001</v>
      </c>
      <c r="AH22" s="94">
        <v>14.347</v>
      </c>
      <c r="AI22" s="94">
        <v>14.667</v>
      </c>
      <c r="AJ22" s="94">
        <v>11.983000000000001</v>
      </c>
      <c r="AK22" s="94">
        <v>4.8</v>
      </c>
      <c r="AL22" s="94">
        <v>11.276999999999999</v>
      </c>
      <c r="AM22" s="94">
        <v>11.762</v>
      </c>
      <c r="AN22" s="94">
        <v>14.746</v>
      </c>
      <c r="AO22" s="94">
        <v>14.519</v>
      </c>
      <c r="AP22" s="94">
        <v>14.077999999999999</v>
      </c>
      <c r="AQ22" s="94">
        <v>13.204000000000001</v>
      </c>
      <c r="AR22" s="94">
        <v>12.759</v>
      </c>
      <c r="AS22" s="94">
        <v>13.086</v>
      </c>
      <c r="AT22" s="94">
        <v>14.03</v>
      </c>
      <c r="AU22" s="94">
        <v>13.846</v>
      </c>
      <c r="AV22" s="94">
        <v>13.503</v>
      </c>
      <c r="AW22" s="94">
        <v>4.45</v>
      </c>
      <c r="AX22" s="94">
        <v>4.05</v>
      </c>
      <c r="AY22" s="94">
        <v>12.226000000000001</v>
      </c>
      <c r="AZ22" s="94">
        <v>12.057</v>
      </c>
      <c r="BA22" s="94">
        <v>11.837</v>
      </c>
      <c r="BB22" s="94">
        <v>11.259</v>
      </c>
      <c r="BC22" s="94">
        <v>11.025</v>
      </c>
      <c r="BD22" s="94">
        <v>10.622999999999999</v>
      </c>
      <c r="BE22" s="94">
        <v>10.781000000000001</v>
      </c>
      <c r="BF22" s="94">
        <v>11.398999999999999</v>
      </c>
      <c r="BG22" s="94">
        <v>12.635999999999999</v>
      </c>
      <c r="BH22" s="94">
        <v>12.71</v>
      </c>
      <c r="BI22" s="94">
        <v>10.500999999999999</v>
      </c>
      <c r="BJ22" s="94">
        <v>7.4020000000000001</v>
      </c>
      <c r="BK22" s="94">
        <v>1.1100000000000001</v>
      </c>
      <c r="BL22" s="94">
        <v>6.2679999999999998</v>
      </c>
      <c r="BM22" s="94">
        <v>5.8070000000000004</v>
      </c>
      <c r="BN22" s="94">
        <v>5.0990000000000002</v>
      </c>
      <c r="BO22" s="94">
        <v>5.0270000000000001</v>
      </c>
      <c r="BP22" s="94">
        <v>5.2450000000000001</v>
      </c>
      <c r="BQ22" s="94">
        <v>5.47</v>
      </c>
      <c r="BR22" s="94">
        <v>8.11</v>
      </c>
      <c r="BS22" s="94">
        <v>1.01</v>
      </c>
      <c r="BT22" s="94">
        <v>4.8970000000000002</v>
      </c>
      <c r="BU22" s="94">
        <v>7.6429999999999998</v>
      </c>
      <c r="BV22" s="94">
        <v>1</v>
      </c>
      <c r="BW22" s="94">
        <v>8.1999999999999993</v>
      </c>
      <c r="BX22" s="94">
        <v>3.391</v>
      </c>
      <c r="BY22" s="94">
        <v>0.8</v>
      </c>
      <c r="BZ22" s="94">
        <v>8.3789999999999996</v>
      </c>
      <c r="CA22" s="94">
        <v>7.9139999999999997</v>
      </c>
      <c r="CB22" s="94">
        <v>12.443</v>
      </c>
      <c r="CC22" s="94">
        <v>0.6</v>
      </c>
      <c r="CD22" s="94"/>
      <c r="CE22" s="94"/>
      <c r="CF22" s="94">
        <v>14.612</v>
      </c>
      <c r="CG22" s="94">
        <v>14.788</v>
      </c>
      <c r="CH22" s="94">
        <v>8.8290000000000006</v>
      </c>
      <c r="CI22" s="94">
        <v>8.9120000000000008</v>
      </c>
      <c r="CJ22" s="94">
        <v>8.8849999999999998</v>
      </c>
      <c r="CK22" s="94">
        <v>6.4480000000000004</v>
      </c>
      <c r="CL22" s="94">
        <v>8.1080000000000005</v>
      </c>
      <c r="CM22" s="94">
        <v>8.0039999999999996</v>
      </c>
      <c r="CN22" s="94">
        <v>8.3650000000000002</v>
      </c>
      <c r="CO22" s="94">
        <v>8.6709999999999994</v>
      </c>
      <c r="CP22" s="94">
        <v>2.1</v>
      </c>
      <c r="CQ22" s="94">
        <v>2.2000000000000002</v>
      </c>
      <c r="CR22" s="94">
        <v>1.9</v>
      </c>
      <c r="CS22" s="94">
        <v>2</v>
      </c>
      <c r="CT22" s="95"/>
      <c r="CU22" s="95"/>
      <c r="CV22" s="95"/>
      <c r="CW22" s="96"/>
      <c r="CX22" s="97">
        <f t="array" ref="CX22">SUMPRODUCT(B22:CW22*0.25)</f>
        <v>205.80650000000006</v>
      </c>
    </row>
    <row r="23" spans="1:102" ht="24.95" customHeight="1" x14ac:dyDescent="0.2">
      <c r="A23" s="92" t="s">
        <v>19</v>
      </c>
      <c r="B23" s="98">
        <v>4.5869999999999997</v>
      </c>
      <c r="C23" s="99">
        <v>2.0630000000000002</v>
      </c>
      <c r="D23" s="99">
        <v>0.74299999999999999</v>
      </c>
      <c r="E23" s="99"/>
      <c r="F23" s="99">
        <v>4.58</v>
      </c>
      <c r="G23" s="99"/>
      <c r="H23" s="99">
        <v>2.3639999999999999</v>
      </c>
      <c r="I23" s="99">
        <v>60.043999999999997</v>
      </c>
      <c r="J23" s="99">
        <v>59.427</v>
      </c>
      <c r="K23" s="99">
        <v>53.575000000000003</v>
      </c>
      <c r="L23" s="99">
        <v>58.167000000000002</v>
      </c>
      <c r="M23" s="99">
        <v>5.367</v>
      </c>
      <c r="N23" s="99">
        <v>15.605</v>
      </c>
      <c r="O23" s="99">
        <v>18.864000000000001</v>
      </c>
      <c r="P23" s="99"/>
      <c r="Q23" s="99">
        <v>15.101000000000001</v>
      </c>
      <c r="R23" s="99"/>
      <c r="S23" s="99"/>
      <c r="T23" s="99"/>
      <c r="U23" s="99"/>
      <c r="V23" s="99">
        <v>6.4</v>
      </c>
      <c r="W23" s="99">
        <v>9.5210000000000008</v>
      </c>
      <c r="X23" s="99">
        <v>22.241</v>
      </c>
      <c r="Y23" s="99">
        <v>25.533000000000001</v>
      </c>
      <c r="Z23" s="99">
        <v>20.521999999999998</v>
      </c>
      <c r="AA23" s="99">
        <v>26.382000000000001</v>
      </c>
      <c r="AB23" s="99">
        <v>26.661999999999999</v>
      </c>
      <c r="AC23" s="99">
        <v>32.145000000000003</v>
      </c>
      <c r="AD23" s="99">
        <v>8.6419999999999995</v>
      </c>
      <c r="AE23" s="99">
        <v>9.1539999999999999</v>
      </c>
      <c r="AF23" s="99">
        <v>7.6310000000000002</v>
      </c>
      <c r="AG23" s="99">
        <v>24.978000000000002</v>
      </c>
      <c r="AH23" s="99">
        <v>84.153000000000006</v>
      </c>
      <c r="AI23" s="99">
        <v>72.364000000000004</v>
      </c>
      <c r="AJ23" s="99">
        <v>22.013000000000002</v>
      </c>
      <c r="AK23" s="99">
        <v>11.1</v>
      </c>
      <c r="AL23" s="99">
        <v>24.29</v>
      </c>
      <c r="AM23" s="99">
        <v>29.344000000000001</v>
      </c>
      <c r="AN23" s="99">
        <v>23.256</v>
      </c>
      <c r="AO23" s="99">
        <v>8.9689999999999994</v>
      </c>
      <c r="AP23" s="99">
        <v>25.475000000000001</v>
      </c>
      <c r="AQ23" s="99">
        <v>24.611999999999998</v>
      </c>
      <c r="AR23" s="99">
        <v>28.719000000000001</v>
      </c>
      <c r="AS23" s="99">
        <v>23.931000000000001</v>
      </c>
      <c r="AT23" s="99">
        <v>39.261000000000003</v>
      </c>
      <c r="AU23" s="99">
        <v>35.250999999999998</v>
      </c>
      <c r="AV23" s="99">
        <v>37.061999999999998</v>
      </c>
      <c r="AW23" s="99">
        <v>2.9950000000000001</v>
      </c>
      <c r="AX23" s="99">
        <v>0.5</v>
      </c>
      <c r="AY23" s="99">
        <v>56.417999999999999</v>
      </c>
      <c r="AZ23" s="99">
        <v>50.975999999999999</v>
      </c>
      <c r="BA23" s="99">
        <v>7.7530000000000001</v>
      </c>
      <c r="BB23" s="99">
        <v>48.25</v>
      </c>
      <c r="BC23" s="99">
        <v>73.784999999999997</v>
      </c>
      <c r="BD23" s="99">
        <v>70.75</v>
      </c>
      <c r="BE23" s="99">
        <v>26.832000000000001</v>
      </c>
      <c r="BF23" s="99">
        <v>24.728000000000002</v>
      </c>
      <c r="BG23" s="99">
        <v>22.14</v>
      </c>
      <c r="BH23" s="99">
        <v>21.283999999999999</v>
      </c>
      <c r="BI23" s="99">
        <v>22.873000000000001</v>
      </c>
      <c r="BJ23" s="99">
        <v>8.01</v>
      </c>
      <c r="BK23" s="99">
        <v>1.532</v>
      </c>
      <c r="BL23" s="99">
        <v>9.2129999999999992</v>
      </c>
      <c r="BM23" s="99">
        <v>9.9649999999999999</v>
      </c>
      <c r="BN23" s="99">
        <v>6.6459999999999999</v>
      </c>
      <c r="BO23" s="99">
        <v>6.4139999999999997</v>
      </c>
      <c r="BP23" s="99">
        <v>6.6920000000000002</v>
      </c>
      <c r="BQ23" s="99">
        <v>6.44</v>
      </c>
      <c r="BR23" s="99">
        <v>9.0500000000000007</v>
      </c>
      <c r="BS23" s="99"/>
      <c r="BT23" s="99">
        <v>8.6419999999999995</v>
      </c>
      <c r="BU23" s="99">
        <v>56.468000000000004</v>
      </c>
      <c r="BV23" s="99"/>
      <c r="BW23" s="99">
        <v>17.305</v>
      </c>
      <c r="BX23" s="99">
        <v>0.95499999999999996</v>
      </c>
      <c r="BY23" s="99"/>
      <c r="BZ23" s="99">
        <v>14.39</v>
      </c>
      <c r="CA23" s="99">
        <v>27.048999999999999</v>
      </c>
      <c r="CB23" s="99">
        <v>21.49</v>
      </c>
      <c r="CC23" s="99"/>
      <c r="CD23" s="99"/>
      <c r="CE23" s="99"/>
      <c r="CF23" s="99">
        <v>57.83</v>
      </c>
      <c r="CG23" s="99">
        <v>64.022999999999996</v>
      </c>
      <c r="CH23" s="99">
        <v>16.614000000000001</v>
      </c>
      <c r="CI23" s="99">
        <v>29.893000000000001</v>
      </c>
      <c r="CJ23" s="99">
        <v>32.414000000000001</v>
      </c>
      <c r="CK23" s="99">
        <v>11.561</v>
      </c>
      <c r="CL23" s="99">
        <v>17.875</v>
      </c>
      <c r="CM23" s="99">
        <v>19.43</v>
      </c>
      <c r="CN23" s="99">
        <v>14.856999999999999</v>
      </c>
      <c r="CO23" s="99">
        <v>9.9710000000000001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481.02775000000008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13.020999999999999</v>
      </c>
      <c r="C28" s="107">
        <f t="shared" ref="C28:BN28" si="2">SUM(C21:C27)</f>
        <v>5.7910000000000004</v>
      </c>
      <c r="D28" s="107">
        <f t="shared" si="2"/>
        <v>4.7030000000000003</v>
      </c>
      <c r="E28" s="107">
        <f t="shared" si="2"/>
        <v>2.7</v>
      </c>
      <c r="F28" s="107">
        <f t="shared" si="2"/>
        <v>11.18</v>
      </c>
      <c r="G28" s="107">
        <f t="shared" si="2"/>
        <v>2.2000000000000002</v>
      </c>
      <c r="H28" s="107">
        <f t="shared" si="2"/>
        <v>5.5030000000000001</v>
      </c>
      <c r="I28" s="107">
        <f t="shared" si="2"/>
        <v>74.5</v>
      </c>
      <c r="J28" s="107">
        <f t="shared" si="2"/>
        <v>71.635999999999996</v>
      </c>
      <c r="K28" s="107">
        <f t="shared" si="2"/>
        <v>66.037000000000006</v>
      </c>
      <c r="L28" s="107">
        <f t="shared" si="2"/>
        <v>70.909000000000006</v>
      </c>
      <c r="M28" s="107">
        <f t="shared" si="2"/>
        <v>7.7669999999999995</v>
      </c>
      <c r="N28" s="107">
        <f t="shared" si="2"/>
        <v>23.676000000000002</v>
      </c>
      <c r="O28" s="107">
        <f t="shared" si="2"/>
        <v>31.267000000000003</v>
      </c>
      <c r="P28" s="107">
        <f t="shared" si="2"/>
        <v>2.2999999999999998</v>
      </c>
      <c r="Q28" s="107">
        <f t="shared" si="2"/>
        <v>23.365000000000002</v>
      </c>
      <c r="R28" s="107">
        <f t="shared" si="2"/>
        <v>2.2000000000000002</v>
      </c>
      <c r="S28" s="107">
        <f t="shared" si="2"/>
        <v>2.4</v>
      </c>
      <c r="T28" s="107">
        <f t="shared" si="2"/>
        <v>2.7</v>
      </c>
      <c r="U28" s="107">
        <f t="shared" si="2"/>
        <v>3.2</v>
      </c>
      <c r="V28" s="107">
        <f t="shared" si="2"/>
        <v>15.700000000000001</v>
      </c>
      <c r="W28" s="107">
        <f t="shared" si="2"/>
        <v>24.706000000000003</v>
      </c>
      <c r="X28" s="107">
        <f t="shared" si="2"/>
        <v>32.402999999999999</v>
      </c>
      <c r="Y28" s="107">
        <f t="shared" si="2"/>
        <v>41.222000000000001</v>
      </c>
      <c r="Z28" s="107">
        <f t="shared" si="2"/>
        <v>28.905999999999999</v>
      </c>
      <c r="AA28" s="107">
        <f t="shared" si="2"/>
        <v>43.058999999999997</v>
      </c>
      <c r="AB28" s="107">
        <f t="shared" si="2"/>
        <v>43.95</v>
      </c>
      <c r="AC28" s="107">
        <f t="shared" si="2"/>
        <v>47.908000000000001</v>
      </c>
      <c r="AD28" s="107">
        <f t="shared" si="2"/>
        <v>19.731000000000002</v>
      </c>
      <c r="AE28" s="107">
        <f t="shared" si="2"/>
        <v>21.483000000000001</v>
      </c>
      <c r="AF28" s="107">
        <f t="shared" si="2"/>
        <v>20.79</v>
      </c>
      <c r="AG28" s="107">
        <f t="shared" si="2"/>
        <v>38.813000000000002</v>
      </c>
      <c r="AH28" s="107">
        <f t="shared" si="2"/>
        <v>98.5</v>
      </c>
      <c r="AI28" s="107">
        <f t="shared" si="2"/>
        <v>87.031000000000006</v>
      </c>
      <c r="AJ28" s="107">
        <f t="shared" si="2"/>
        <v>33.996000000000002</v>
      </c>
      <c r="AK28" s="107">
        <f t="shared" si="2"/>
        <v>15.899999999999999</v>
      </c>
      <c r="AL28" s="107">
        <f t="shared" si="2"/>
        <v>35.567</v>
      </c>
      <c r="AM28" s="107">
        <f t="shared" si="2"/>
        <v>41.106000000000002</v>
      </c>
      <c r="AN28" s="107">
        <f t="shared" si="2"/>
        <v>38.002000000000002</v>
      </c>
      <c r="AO28" s="107">
        <f t="shared" si="2"/>
        <v>23.488</v>
      </c>
      <c r="AP28" s="107">
        <f t="shared" si="2"/>
        <v>39.552999999999997</v>
      </c>
      <c r="AQ28" s="107">
        <f t="shared" si="2"/>
        <v>37.816000000000003</v>
      </c>
      <c r="AR28" s="107">
        <f t="shared" si="2"/>
        <v>41.478000000000002</v>
      </c>
      <c r="AS28" s="107">
        <f t="shared" si="2"/>
        <v>37.017000000000003</v>
      </c>
      <c r="AT28" s="107">
        <f t="shared" si="2"/>
        <v>53.291000000000004</v>
      </c>
      <c r="AU28" s="107">
        <f t="shared" si="2"/>
        <v>49.096999999999994</v>
      </c>
      <c r="AV28" s="107">
        <f t="shared" si="2"/>
        <v>50.564999999999998</v>
      </c>
      <c r="AW28" s="107">
        <f t="shared" si="2"/>
        <v>7.4450000000000003</v>
      </c>
      <c r="AX28" s="107">
        <f t="shared" si="2"/>
        <v>4.55</v>
      </c>
      <c r="AY28" s="107">
        <f t="shared" si="2"/>
        <v>68.644000000000005</v>
      </c>
      <c r="AZ28" s="107">
        <f t="shared" si="2"/>
        <v>63.033000000000001</v>
      </c>
      <c r="BA28" s="107">
        <f t="shared" si="2"/>
        <v>19.59</v>
      </c>
      <c r="BB28" s="107">
        <f t="shared" si="2"/>
        <v>59.509</v>
      </c>
      <c r="BC28" s="107">
        <f t="shared" si="2"/>
        <v>84.81</v>
      </c>
      <c r="BD28" s="107">
        <f t="shared" si="2"/>
        <v>81.373000000000005</v>
      </c>
      <c r="BE28" s="107">
        <f t="shared" si="2"/>
        <v>37.613</v>
      </c>
      <c r="BF28" s="107">
        <f t="shared" si="2"/>
        <v>36.127000000000002</v>
      </c>
      <c r="BG28" s="107">
        <f t="shared" si="2"/>
        <v>34.775999999999996</v>
      </c>
      <c r="BH28" s="107">
        <f t="shared" si="2"/>
        <v>33.994</v>
      </c>
      <c r="BI28" s="107">
        <f t="shared" si="2"/>
        <v>33.374000000000002</v>
      </c>
      <c r="BJ28" s="107">
        <f t="shared" si="2"/>
        <v>15.411999999999999</v>
      </c>
      <c r="BK28" s="107">
        <f t="shared" si="2"/>
        <v>2.6420000000000003</v>
      </c>
      <c r="BL28" s="107">
        <f t="shared" si="2"/>
        <v>15.480999999999998</v>
      </c>
      <c r="BM28" s="107">
        <f t="shared" si="2"/>
        <v>15.772</v>
      </c>
      <c r="BN28" s="107">
        <f t="shared" si="2"/>
        <v>81.745000000000005</v>
      </c>
      <c r="BO28" s="107">
        <f t="shared" ref="BO28:CW28" si="3">SUM(BO21:BO27)</f>
        <v>81.441000000000003</v>
      </c>
      <c r="BP28" s="107">
        <f t="shared" si="3"/>
        <v>81.937000000000012</v>
      </c>
      <c r="BQ28" s="107">
        <f t="shared" si="3"/>
        <v>81.91</v>
      </c>
      <c r="BR28" s="107">
        <f t="shared" si="3"/>
        <v>17.16</v>
      </c>
      <c r="BS28" s="107">
        <f t="shared" si="3"/>
        <v>1.01</v>
      </c>
      <c r="BT28" s="107">
        <f t="shared" si="3"/>
        <v>13.539</v>
      </c>
      <c r="BU28" s="107">
        <f t="shared" si="3"/>
        <v>64.111000000000004</v>
      </c>
      <c r="BV28" s="107">
        <f t="shared" si="3"/>
        <v>24</v>
      </c>
      <c r="BW28" s="107">
        <f t="shared" si="3"/>
        <v>48.504999999999995</v>
      </c>
      <c r="BX28" s="107">
        <f t="shared" si="3"/>
        <v>27.345999999999997</v>
      </c>
      <c r="BY28" s="107">
        <f t="shared" si="3"/>
        <v>23.8</v>
      </c>
      <c r="BZ28" s="107">
        <f t="shared" si="3"/>
        <v>22.768999999999998</v>
      </c>
      <c r="CA28" s="107">
        <f t="shared" si="3"/>
        <v>34.963000000000001</v>
      </c>
      <c r="CB28" s="107">
        <f t="shared" si="3"/>
        <v>33.933</v>
      </c>
      <c r="CC28" s="107">
        <f t="shared" si="3"/>
        <v>0.6</v>
      </c>
      <c r="CD28" s="107">
        <f t="shared" si="3"/>
        <v>0</v>
      </c>
      <c r="CE28" s="107">
        <f t="shared" si="3"/>
        <v>0</v>
      </c>
      <c r="CF28" s="107">
        <f t="shared" si="3"/>
        <v>72.453999999999994</v>
      </c>
      <c r="CG28" s="107">
        <f t="shared" si="3"/>
        <v>78.822999999999993</v>
      </c>
      <c r="CH28" s="107">
        <f t="shared" si="3"/>
        <v>25.443000000000001</v>
      </c>
      <c r="CI28" s="107">
        <f t="shared" si="3"/>
        <v>38.805</v>
      </c>
      <c r="CJ28" s="107">
        <f t="shared" si="3"/>
        <v>41.298999999999999</v>
      </c>
      <c r="CK28" s="107">
        <f t="shared" si="3"/>
        <v>18.009</v>
      </c>
      <c r="CL28" s="107">
        <f t="shared" si="3"/>
        <v>25.983000000000001</v>
      </c>
      <c r="CM28" s="107">
        <f t="shared" si="3"/>
        <v>27.433999999999997</v>
      </c>
      <c r="CN28" s="107">
        <f t="shared" si="3"/>
        <v>23.222000000000001</v>
      </c>
      <c r="CO28" s="107">
        <f t="shared" si="3"/>
        <v>18.641999999999999</v>
      </c>
      <c r="CP28" s="107">
        <f t="shared" si="3"/>
        <v>114.1</v>
      </c>
      <c r="CQ28" s="107">
        <f t="shared" si="3"/>
        <v>114.2</v>
      </c>
      <c r="CR28" s="107">
        <f t="shared" si="3"/>
        <v>113.9</v>
      </c>
      <c r="CS28" s="107">
        <f t="shared" si="3"/>
        <v>114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891.8402500000002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24.597000000000001</v>
      </c>
      <c r="C32" s="94">
        <v>18.126000000000001</v>
      </c>
      <c r="D32" s="94">
        <v>21.138999999999999</v>
      </c>
      <c r="E32" s="94">
        <v>23.263999999999999</v>
      </c>
      <c r="F32" s="94">
        <v>35.853000000000002</v>
      </c>
      <c r="G32" s="94">
        <v>11.638999999999999</v>
      </c>
      <c r="H32" s="94">
        <v>17.478999999999999</v>
      </c>
      <c r="I32" s="94">
        <v>97.274000000000001</v>
      </c>
      <c r="J32" s="94">
        <v>98.29</v>
      </c>
      <c r="K32" s="94">
        <v>117.565</v>
      </c>
      <c r="L32" s="94">
        <v>96.762</v>
      </c>
      <c r="M32" s="94">
        <v>26.024000000000001</v>
      </c>
      <c r="N32" s="94">
        <v>29.484000000000002</v>
      </c>
      <c r="O32" s="94">
        <v>36.518000000000001</v>
      </c>
      <c r="P32" s="94">
        <v>7.4249999999999998</v>
      </c>
      <c r="Q32" s="94">
        <v>35.514000000000003</v>
      </c>
      <c r="R32" s="94">
        <v>6.0709999999999997</v>
      </c>
      <c r="S32" s="94">
        <v>6.4740000000000002</v>
      </c>
      <c r="T32" s="94">
        <v>7.0469999999999997</v>
      </c>
      <c r="U32" s="94">
        <v>7.9390000000000001</v>
      </c>
      <c r="V32" s="94">
        <v>16.081</v>
      </c>
      <c r="W32" s="94">
        <v>25.248999999999999</v>
      </c>
      <c r="X32" s="94">
        <v>33.106000000000002</v>
      </c>
      <c r="Y32" s="94">
        <v>45.308</v>
      </c>
      <c r="Z32" s="94">
        <v>48.776000000000003</v>
      </c>
      <c r="AA32" s="94">
        <v>91.685000000000002</v>
      </c>
      <c r="AB32" s="94">
        <v>98.805000000000007</v>
      </c>
      <c r="AC32" s="94">
        <v>106.65600000000001</v>
      </c>
      <c r="AD32" s="94">
        <v>67.525000000000006</v>
      </c>
      <c r="AE32" s="94">
        <v>75.382000000000005</v>
      </c>
      <c r="AF32" s="94">
        <v>61.012</v>
      </c>
      <c r="AG32" s="94">
        <v>110.267</v>
      </c>
      <c r="AH32" s="94">
        <v>183.566</v>
      </c>
      <c r="AI32" s="94">
        <v>160.30799999999999</v>
      </c>
      <c r="AJ32" s="94">
        <v>65.001000000000005</v>
      </c>
      <c r="AK32" s="94">
        <v>41.723999999999997</v>
      </c>
      <c r="AL32" s="94">
        <v>248.05699999999999</v>
      </c>
      <c r="AM32" s="94">
        <v>149.00800000000001</v>
      </c>
      <c r="AN32" s="94">
        <v>149.86500000000001</v>
      </c>
      <c r="AO32" s="94">
        <v>117.97</v>
      </c>
      <c r="AP32" s="94">
        <v>149.84700000000001</v>
      </c>
      <c r="AQ32" s="94">
        <v>147.02500000000001</v>
      </c>
      <c r="AR32" s="94">
        <v>160.01300000000001</v>
      </c>
      <c r="AS32" s="94">
        <v>129.566</v>
      </c>
      <c r="AT32" s="94">
        <v>142.839</v>
      </c>
      <c r="AU32" s="94">
        <v>115.98</v>
      </c>
      <c r="AV32" s="94">
        <v>122.491</v>
      </c>
      <c r="AW32" s="94">
        <v>44.323</v>
      </c>
      <c r="AX32" s="94">
        <v>39.750999999999998</v>
      </c>
      <c r="AY32" s="94">
        <v>210.017</v>
      </c>
      <c r="AZ32" s="94">
        <v>149.726</v>
      </c>
      <c r="BA32" s="94">
        <v>48.023000000000003</v>
      </c>
      <c r="BB32" s="94">
        <v>222.07499999999999</v>
      </c>
      <c r="BC32" s="94">
        <v>280.69099999999997</v>
      </c>
      <c r="BD32" s="94">
        <v>303.26100000000002</v>
      </c>
      <c r="BE32" s="94">
        <v>266.51799999999997</v>
      </c>
      <c r="BF32" s="94">
        <v>236.31100000000001</v>
      </c>
      <c r="BG32" s="94">
        <v>235.38900000000001</v>
      </c>
      <c r="BH32" s="94">
        <v>231.95500000000001</v>
      </c>
      <c r="BI32" s="94">
        <v>238.77799999999999</v>
      </c>
      <c r="BJ32" s="94">
        <v>85.76</v>
      </c>
      <c r="BK32" s="94">
        <v>36.164000000000001</v>
      </c>
      <c r="BL32" s="94">
        <v>77.674999999999997</v>
      </c>
      <c r="BM32" s="94">
        <v>92.792000000000002</v>
      </c>
      <c r="BN32" s="94">
        <v>121.49</v>
      </c>
      <c r="BO32" s="94">
        <v>97.043999999999997</v>
      </c>
      <c r="BP32" s="94">
        <v>102.19799999999999</v>
      </c>
      <c r="BQ32" s="94">
        <v>310.66300000000001</v>
      </c>
      <c r="BR32" s="94">
        <v>124.41500000000001</v>
      </c>
      <c r="BS32" s="94">
        <v>169.97800000000001</v>
      </c>
      <c r="BT32" s="94">
        <v>14.25</v>
      </c>
      <c r="BU32" s="94">
        <v>71.680000000000007</v>
      </c>
      <c r="BV32" s="94">
        <v>26.472000000000001</v>
      </c>
      <c r="BW32" s="94">
        <v>69.400000000000006</v>
      </c>
      <c r="BX32" s="94">
        <v>34.011000000000003</v>
      </c>
      <c r="BY32" s="94">
        <v>25.289000000000001</v>
      </c>
      <c r="BZ32" s="94">
        <v>31.484000000000002</v>
      </c>
      <c r="CA32" s="94">
        <v>75.787000000000006</v>
      </c>
      <c r="CB32" s="94">
        <v>53.244</v>
      </c>
      <c r="CC32" s="94">
        <v>1.863</v>
      </c>
      <c r="CD32" s="94"/>
      <c r="CE32" s="94"/>
      <c r="CF32" s="94">
        <v>110.92700000000001</v>
      </c>
      <c r="CG32" s="94">
        <v>122.386</v>
      </c>
      <c r="CH32" s="94">
        <v>31.823</v>
      </c>
      <c r="CI32" s="94">
        <v>47.069000000000003</v>
      </c>
      <c r="CJ32" s="94">
        <v>65.287999999999997</v>
      </c>
      <c r="CK32" s="94">
        <v>19.407</v>
      </c>
      <c r="CL32" s="94">
        <v>37.676000000000002</v>
      </c>
      <c r="CM32" s="94">
        <v>55.917000000000002</v>
      </c>
      <c r="CN32" s="94">
        <v>34.326000000000001</v>
      </c>
      <c r="CO32" s="94">
        <v>20.335000000000001</v>
      </c>
      <c r="CP32" s="94">
        <v>115.476</v>
      </c>
      <c r="CQ32" s="94">
        <v>115.604</v>
      </c>
      <c r="CR32" s="94">
        <v>115.33</v>
      </c>
      <c r="CS32" s="94">
        <v>115.456</v>
      </c>
      <c r="CT32" s="95"/>
      <c r="CU32" s="95"/>
      <c r="CV32" s="95"/>
      <c r="CW32" s="96"/>
      <c r="CX32" s="97">
        <f t="array" ref="CX32">SUMPRODUCT(B32:CW32*0.25)</f>
        <v>2180.7732500000002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24.597000000000001</v>
      </c>
      <c r="C34" s="77">
        <f t="shared" ref="C34:BN34" si="4">SUM(C31:C33)</f>
        <v>18.126000000000001</v>
      </c>
      <c r="D34" s="77">
        <f t="shared" si="4"/>
        <v>21.138999999999999</v>
      </c>
      <c r="E34" s="77">
        <f t="shared" si="4"/>
        <v>23.263999999999999</v>
      </c>
      <c r="F34" s="77">
        <f t="shared" si="4"/>
        <v>35.853000000000002</v>
      </c>
      <c r="G34" s="77">
        <f t="shared" si="4"/>
        <v>11.638999999999999</v>
      </c>
      <c r="H34" s="77">
        <f t="shared" si="4"/>
        <v>17.478999999999999</v>
      </c>
      <c r="I34" s="77">
        <f t="shared" si="4"/>
        <v>97.274000000000001</v>
      </c>
      <c r="J34" s="77">
        <f t="shared" si="4"/>
        <v>98.29</v>
      </c>
      <c r="K34" s="77">
        <f t="shared" si="4"/>
        <v>117.565</v>
      </c>
      <c r="L34" s="77">
        <f t="shared" si="4"/>
        <v>96.762</v>
      </c>
      <c r="M34" s="77">
        <f t="shared" si="4"/>
        <v>26.024000000000001</v>
      </c>
      <c r="N34" s="77">
        <f t="shared" si="4"/>
        <v>29.484000000000002</v>
      </c>
      <c r="O34" s="77">
        <f t="shared" si="4"/>
        <v>36.518000000000001</v>
      </c>
      <c r="P34" s="77">
        <f t="shared" si="4"/>
        <v>7.4249999999999998</v>
      </c>
      <c r="Q34" s="77">
        <f t="shared" si="4"/>
        <v>35.514000000000003</v>
      </c>
      <c r="R34" s="77">
        <f t="shared" si="4"/>
        <v>6.0709999999999997</v>
      </c>
      <c r="S34" s="77">
        <f t="shared" si="4"/>
        <v>6.4740000000000002</v>
      </c>
      <c r="T34" s="77">
        <f t="shared" si="4"/>
        <v>7.0469999999999997</v>
      </c>
      <c r="U34" s="77">
        <f t="shared" si="4"/>
        <v>7.9390000000000001</v>
      </c>
      <c r="V34" s="77">
        <f t="shared" si="4"/>
        <v>16.081</v>
      </c>
      <c r="W34" s="77">
        <f t="shared" si="4"/>
        <v>25.248999999999999</v>
      </c>
      <c r="X34" s="77">
        <f t="shared" si="4"/>
        <v>33.106000000000002</v>
      </c>
      <c r="Y34" s="77">
        <f t="shared" si="4"/>
        <v>45.308</v>
      </c>
      <c r="Z34" s="77">
        <f t="shared" si="4"/>
        <v>48.776000000000003</v>
      </c>
      <c r="AA34" s="77">
        <f t="shared" si="4"/>
        <v>91.685000000000002</v>
      </c>
      <c r="AB34" s="77">
        <f t="shared" si="4"/>
        <v>98.805000000000007</v>
      </c>
      <c r="AC34" s="77">
        <f t="shared" si="4"/>
        <v>106.65600000000001</v>
      </c>
      <c r="AD34" s="77">
        <f t="shared" si="4"/>
        <v>67.525000000000006</v>
      </c>
      <c r="AE34" s="77">
        <f t="shared" si="4"/>
        <v>75.382000000000005</v>
      </c>
      <c r="AF34" s="77">
        <f t="shared" si="4"/>
        <v>61.012</v>
      </c>
      <c r="AG34" s="77">
        <f t="shared" si="4"/>
        <v>110.267</v>
      </c>
      <c r="AH34" s="77">
        <f t="shared" si="4"/>
        <v>183.566</v>
      </c>
      <c r="AI34" s="77">
        <f t="shared" si="4"/>
        <v>160.30799999999999</v>
      </c>
      <c r="AJ34" s="77">
        <f t="shared" si="4"/>
        <v>65.001000000000005</v>
      </c>
      <c r="AK34" s="77">
        <f t="shared" si="4"/>
        <v>41.723999999999997</v>
      </c>
      <c r="AL34" s="77">
        <f t="shared" si="4"/>
        <v>248.05699999999999</v>
      </c>
      <c r="AM34" s="77">
        <f t="shared" si="4"/>
        <v>149.00800000000001</v>
      </c>
      <c r="AN34" s="77">
        <f t="shared" si="4"/>
        <v>149.86500000000001</v>
      </c>
      <c r="AO34" s="77">
        <f t="shared" si="4"/>
        <v>117.97</v>
      </c>
      <c r="AP34" s="77">
        <f t="shared" si="4"/>
        <v>149.84700000000001</v>
      </c>
      <c r="AQ34" s="77">
        <f t="shared" si="4"/>
        <v>147.02500000000001</v>
      </c>
      <c r="AR34" s="77">
        <f t="shared" si="4"/>
        <v>160.01300000000001</v>
      </c>
      <c r="AS34" s="77">
        <f t="shared" si="4"/>
        <v>129.566</v>
      </c>
      <c r="AT34" s="77">
        <f t="shared" si="4"/>
        <v>142.839</v>
      </c>
      <c r="AU34" s="77">
        <f t="shared" si="4"/>
        <v>115.98</v>
      </c>
      <c r="AV34" s="77">
        <f t="shared" si="4"/>
        <v>122.491</v>
      </c>
      <c r="AW34" s="77">
        <f t="shared" si="4"/>
        <v>44.323</v>
      </c>
      <c r="AX34" s="77">
        <f t="shared" si="4"/>
        <v>39.750999999999998</v>
      </c>
      <c r="AY34" s="77">
        <f t="shared" si="4"/>
        <v>210.017</v>
      </c>
      <c r="AZ34" s="77">
        <f t="shared" si="4"/>
        <v>149.726</v>
      </c>
      <c r="BA34" s="77">
        <f t="shared" si="4"/>
        <v>48.023000000000003</v>
      </c>
      <c r="BB34" s="77">
        <f t="shared" si="4"/>
        <v>222.07499999999999</v>
      </c>
      <c r="BC34" s="77">
        <f t="shared" si="4"/>
        <v>280.69099999999997</v>
      </c>
      <c r="BD34" s="77">
        <f t="shared" si="4"/>
        <v>303.26100000000002</v>
      </c>
      <c r="BE34" s="77">
        <f t="shared" si="4"/>
        <v>266.51799999999997</v>
      </c>
      <c r="BF34" s="77">
        <f t="shared" si="4"/>
        <v>236.31100000000001</v>
      </c>
      <c r="BG34" s="77">
        <f t="shared" si="4"/>
        <v>235.38900000000001</v>
      </c>
      <c r="BH34" s="77">
        <f t="shared" si="4"/>
        <v>231.95500000000001</v>
      </c>
      <c r="BI34" s="77">
        <f t="shared" si="4"/>
        <v>238.77799999999999</v>
      </c>
      <c r="BJ34" s="77">
        <f t="shared" si="4"/>
        <v>85.76</v>
      </c>
      <c r="BK34" s="77">
        <f t="shared" si="4"/>
        <v>36.164000000000001</v>
      </c>
      <c r="BL34" s="77">
        <f t="shared" si="4"/>
        <v>77.674999999999997</v>
      </c>
      <c r="BM34" s="77">
        <f t="shared" si="4"/>
        <v>92.792000000000002</v>
      </c>
      <c r="BN34" s="77">
        <f t="shared" si="4"/>
        <v>121.49</v>
      </c>
      <c r="BO34" s="77">
        <f t="shared" ref="BO34:CW34" si="5">SUM(BO31:BO33)</f>
        <v>97.043999999999997</v>
      </c>
      <c r="BP34" s="77">
        <f t="shared" si="5"/>
        <v>102.19799999999999</v>
      </c>
      <c r="BQ34" s="77">
        <f t="shared" si="5"/>
        <v>310.66300000000001</v>
      </c>
      <c r="BR34" s="77">
        <f t="shared" si="5"/>
        <v>124.41500000000001</v>
      </c>
      <c r="BS34" s="77">
        <f t="shared" si="5"/>
        <v>169.97800000000001</v>
      </c>
      <c r="BT34" s="77">
        <f t="shared" si="5"/>
        <v>14.25</v>
      </c>
      <c r="BU34" s="77">
        <f t="shared" si="5"/>
        <v>71.680000000000007</v>
      </c>
      <c r="BV34" s="77">
        <f t="shared" si="5"/>
        <v>26.472000000000001</v>
      </c>
      <c r="BW34" s="77">
        <f t="shared" si="5"/>
        <v>69.400000000000006</v>
      </c>
      <c r="BX34" s="77">
        <f t="shared" si="5"/>
        <v>34.011000000000003</v>
      </c>
      <c r="BY34" s="77">
        <f t="shared" si="5"/>
        <v>25.289000000000001</v>
      </c>
      <c r="BZ34" s="77">
        <f t="shared" si="5"/>
        <v>31.484000000000002</v>
      </c>
      <c r="CA34" s="77">
        <f t="shared" si="5"/>
        <v>75.787000000000006</v>
      </c>
      <c r="CB34" s="77">
        <f t="shared" si="5"/>
        <v>53.244</v>
      </c>
      <c r="CC34" s="77">
        <f t="shared" si="5"/>
        <v>1.863</v>
      </c>
      <c r="CD34" s="77">
        <f t="shared" si="5"/>
        <v>0</v>
      </c>
      <c r="CE34" s="77">
        <f t="shared" si="5"/>
        <v>0</v>
      </c>
      <c r="CF34" s="77">
        <f t="shared" si="5"/>
        <v>110.92700000000001</v>
      </c>
      <c r="CG34" s="77">
        <f t="shared" si="5"/>
        <v>122.386</v>
      </c>
      <c r="CH34" s="77">
        <f t="shared" si="5"/>
        <v>31.823</v>
      </c>
      <c r="CI34" s="77">
        <f t="shared" si="5"/>
        <v>47.069000000000003</v>
      </c>
      <c r="CJ34" s="77">
        <f t="shared" si="5"/>
        <v>65.287999999999997</v>
      </c>
      <c r="CK34" s="77">
        <f t="shared" si="5"/>
        <v>19.407</v>
      </c>
      <c r="CL34" s="77">
        <f t="shared" si="5"/>
        <v>37.676000000000002</v>
      </c>
      <c r="CM34" s="77">
        <f t="shared" si="5"/>
        <v>55.917000000000002</v>
      </c>
      <c r="CN34" s="77">
        <f t="shared" si="5"/>
        <v>34.326000000000001</v>
      </c>
      <c r="CO34" s="77">
        <f t="shared" si="5"/>
        <v>20.335000000000001</v>
      </c>
      <c r="CP34" s="77">
        <f t="shared" si="5"/>
        <v>115.476</v>
      </c>
      <c r="CQ34" s="77">
        <f t="shared" si="5"/>
        <v>115.604</v>
      </c>
      <c r="CR34" s="77">
        <f t="shared" si="5"/>
        <v>115.33</v>
      </c>
      <c r="CS34" s="77">
        <f t="shared" si="5"/>
        <v>115.456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2180.7732500000002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>
        <v>40.799999999999997</v>
      </c>
      <c r="H39" s="120">
        <v>1</v>
      </c>
      <c r="I39" s="120"/>
      <c r="J39" s="120"/>
      <c r="K39" s="120"/>
      <c r="L39" s="120"/>
      <c r="M39" s="120">
        <v>10.5</v>
      </c>
      <c r="N39" s="120">
        <v>4.0999999999999996</v>
      </c>
      <c r="O39" s="120">
        <v>19.100000000000001</v>
      </c>
      <c r="P39" s="120">
        <v>74.099999999999994</v>
      </c>
      <c r="Q39" s="120">
        <v>30.9</v>
      </c>
      <c r="R39" s="120">
        <v>90.2</v>
      </c>
      <c r="S39" s="120">
        <v>127.7</v>
      </c>
      <c r="T39" s="120">
        <v>115</v>
      </c>
      <c r="U39" s="120">
        <v>110.4</v>
      </c>
      <c r="V39" s="120">
        <v>97.6</v>
      </c>
      <c r="W39" s="120">
        <v>8.4</v>
      </c>
      <c r="X39" s="120"/>
      <c r="Y39" s="120"/>
      <c r="Z39" s="120">
        <v>31.6</v>
      </c>
      <c r="AA39" s="120"/>
      <c r="AB39" s="120"/>
      <c r="AC39" s="120"/>
      <c r="AD39" s="120">
        <v>3</v>
      </c>
      <c r="AE39" s="120"/>
      <c r="AF39" s="120">
        <v>21.4</v>
      </c>
      <c r="AG39" s="120"/>
      <c r="AH39" s="120"/>
      <c r="AI39" s="120"/>
      <c r="AJ39" s="120"/>
      <c r="AK39" s="120">
        <v>42</v>
      </c>
      <c r="AL39" s="120"/>
      <c r="AM39" s="120"/>
      <c r="AN39" s="120"/>
      <c r="AO39" s="120">
        <v>108.1</v>
      </c>
      <c r="AP39" s="120">
        <v>16.2</v>
      </c>
      <c r="AQ39" s="120">
        <v>15.4</v>
      </c>
      <c r="AR39" s="120"/>
      <c r="AS39" s="120">
        <v>64.8</v>
      </c>
      <c r="AT39" s="120"/>
      <c r="AU39" s="120">
        <v>84.9</v>
      </c>
      <c r="AV39" s="120">
        <v>68.099999999999994</v>
      </c>
      <c r="AW39" s="120">
        <v>182.7</v>
      </c>
      <c r="AX39" s="120">
        <v>153.4</v>
      </c>
      <c r="AY39" s="120"/>
      <c r="AZ39" s="120"/>
      <c r="BA39" s="120">
        <v>103.2</v>
      </c>
      <c r="BB39" s="120">
        <v>166.8</v>
      </c>
      <c r="BC39" s="120">
        <v>105.2</v>
      </c>
      <c r="BD39" s="120">
        <v>78.2</v>
      </c>
      <c r="BE39" s="120">
        <v>101.6</v>
      </c>
      <c r="BF39" s="120">
        <v>192.9</v>
      </c>
      <c r="BG39" s="120">
        <v>196.8</v>
      </c>
      <c r="BH39" s="120">
        <v>195.9</v>
      </c>
      <c r="BI39" s="120">
        <v>215.2</v>
      </c>
      <c r="BJ39" s="120">
        <v>55.3</v>
      </c>
      <c r="BK39" s="120">
        <v>108.5</v>
      </c>
      <c r="BL39" s="120">
        <v>31.4</v>
      </c>
      <c r="BM39" s="120">
        <v>15.8</v>
      </c>
      <c r="BN39" s="120">
        <v>10.9</v>
      </c>
      <c r="BO39" s="120"/>
      <c r="BP39" s="120"/>
      <c r="BQ39" s="120"/>
      <c r="BR39" s="120"/>
      <c r="BS39" s="120"/>
      <c r="BT39" s="120"/>
      <c r="BU39" s="120"/>
      <c r="BV39" s="120">
        <v>51.5</v>
      </c>
      <c r="BW39" s="120"/>
      <c r="BX39" s="120"/>
      <c r="BY39" s="120">
        <v>10.8</v>
      </c>
      <c r="BZ39" s="120">
        <v>50</v>
      </c>
      <c r="CA39" s="120"/>
      <c r="CB39" s="120">
        <v>20</v>
      </c>
      <c r="CC39" s="120">
        <v>141.80000000000001</v>
      </c>
      <c r="CD39" s="120">
        <v>93.2</v>
      </c>
      <c r="CE39" s="120">
        <v>93.5</v>
      </c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889.97500000000025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23.6</v>
      </c>
      <c r="AY41" s="120">
        <v>23.6</v>
      </c>
      <c r="AZ41" s="120">
        <v>23.6</v>
      </c>
      <c r="BA41" s="120">
        <v>23.6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94</v>
      </c>
      <c r="BO41" s="120">
        <v>94</v>
      </c>
      <c r="BP41" s="120">
        <v>94</v>
      </c>
      <c r="BQ41" s="120">
        <v>94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117.6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40.799999999999997</v>
      </c>
      <c r="H42" s="107">
        <f t="shared" si="6"/>
        <v>1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10.5</v>
      </c>
      <c r="N42" s="107">
        <f t="shared" si="6"/>
        <v>4.0999999999999996</v>
      </c>
      <c r="O42" s="107">
        <f t="shared" si="6"/>
        <v>19.100000000000001</v>
      </c>
      <c r="P42" s="107">
        <f t="shared" si="6"/>
        <v>74.099999999999994</v>
      </c>
      <c r="Q42" s="107">
        <f t="shared" si="6"/>
        <v>30.9</v>
      </c>
      <c r="R42" s="107">
        <f t="shared" si="6"/>
        <v>90.2</v>
      </c>
      <c r="S42" s="107">
        <f t="shared" si="6"/>
        <v>127.7</v>
      </c>
      <c r="T42" s="107">
        <f t="shared" si="6"/>
        <v>115</v>
      </c>
      <c r="U42" s="107">
        <f t="shared" si="6"/>
        <v>110.4</v>
      </c>
      <c r="V42" s="107">
        <f t="shared" si="6"/>
        <v>97.6</v>
      </c>
      <c r="W42" s="107">
        <f t="shared" si="6"/>
        <v>8.4</v>
      </c>
      <c r="X42" s="107">
        <f t="shared" si="6"/>
        <v>0</v>
      </c>
      <c r="Y42" s="107">
        <f t="shared" si="6"/>
        <v>0</v>
      </c>
      <c r="Z42" s="107">
        <f t="shared" si="6"/>
        <v>31.6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3</v>
      </c>
      <c r="AE42" s="107">
        <f t="shared" si="6"/>
        <v>0</v>
      </c>
      <c r="AF42" s="107">
        <f t="shared" si="6"/>
        <v>21.4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42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108.1</v>
      </c>
      <c r="AP42" s="107">
        <f t="shared" si="6"/>
        <v>16.2</v>
      </c>
      <c r="AQ42" s="107">
        <f t="shared" si="6"/>
        <v>15.4</v>
      </c>
      <c r="AR42" s="107">
        <f t="shared" si="6"/>
        <v>0</v>
      </c>
      <c r="AS42" s="107">
        <f t="shared" si="6"/>
        <v>64.8</v>
      </c>
      <c r="AT42" s="107">
        <f t="shared" si="6"/>
        <v>0</v>
      </c>
      <c r="AU42" s="107">
        <f t="shared" si="6"/>
        <v>84.9</v>
      </c>
      <c r="AV42" s="107">
        <f t="shared" si="6"/>
        <v>68.099999999999994</v>
      </c>
      <c r="AW42" s="107">
        <f t="shared" si="6"/>
        <v>182.7</v>
      </c>
      <c r="AX42" s="107">
        <f t="shared" si="6"/>
        <v>177</v>
      </c>
      <c r="AY42" s="107">
        <f t="shared" si="6"/>
        <v>23.6</v>
      </c>
      <c r="AZ42" s="107">
        <f t="shared" si="6"/>
        <v>23.6</v>
      </c>
      <c r="BA42" s="107">
        <f t="shared" si="6"/>
        <v>126.80000000000001</v>
      </c>
      <c r="BB42" s="107">
        <f t="shared" si="6"/>
        <v>166.8</v>
      </c>
      <c r="BC42" s="107">
        <f t="shared" si="6"/>
        <v>105.2</v>
      </c>
      <c r="BD42" s="107">
        <f t="shared" si="6"/>
        <v>78.2</v>
      </c>
      <c r="BE42" s="107">
        <f t="shared" si="6"/>
        <v>101.6</v>
      </c>
      <c r="BF42" s="107">
        <f t="shared" si="6"/>
        <v>192.9</v>
      </c>
      <c r="BG42" s="107">
        <f t="shared" si="6"/>
        <v>196.8</v>
      </c>
      <c r="BH42" s="107">
        <f t="shared" si="6"/>
        <v>195.9</v>
      </c>
      <c r="BI42" s="107">
        <f t="shared" si="6"/>
        <v>215.2</v>
      </c>
      <c r="BJ42" s="107">
        <f t="shared" si="6"/>
        <v>55.3</v>
      </c>
      <c r="BK42" s="107">
        <f t="shared" si="6"/>
        <v>108.5</v>
      </c>
      <c r="BL42" s="107">
        <f t="shared" si="6"/>
        <v>31.4</v>
      </c>
      <c r="BM42" s="107">
        <f t="shared" si="6"/>
        <v>15.8</v>
      </c>
      <c r="BN42" s="107">
        <f t="shared" si="6"/>
        <v>104.9</v>
      </c>
      <c r="BO42" s="107">
        <f t="shared" ref="BO42:CW42" si="7">SUM(BO37:BO41)</f>
        <v>94</v>
      </c>
      <c r="BP42" s="107">
        <f t="shared" si="7"/>
        <v>94</v>
      </c>
      <c r="BQ42" s="107">
        <f t="shared" si="7"/>
        <v>94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51.5</v>
      </c>
      <c r="BW42" s="107">
        <f t="shared" si="7"/>
        <v>0</v>
      </c>
      <c r="BX42" s="107">
        <f t="shared" si="7"/>
        <v>0</v>
      </c>
      <c r="BY42" s="107">
        <f t="shared" si="7"/>
        <v>10.8</v>
      </c>
      <c r="BZ42" s="107">
        <f t="shared" si="7"/>
        <v>50</v>
      </c>
      <c r="CA42" s="107">
        <f t="shared" si="7"/>
        <v>0</v>
      </c>
      <c r="CB42" s="107">
        <f t="shared" si="7"/>
        <v>20</v>
      </c>
      <c r="CC42" s="107">
        <f t="shared" si="7"/>
        <v>141.80000000000001</v>
      </c>
      <c r="CD42" s="107">
        <f t="shared" si="7"/>
        <v>93.2</v>
      </c>
      <c r="CE42" s="107">
        <f t="shared" si="7"/>
        <v>93.5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1007.5750000000003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>
        <v>40.799999999999997</v>
      </c>
      <c r="H47" s="120">
        <v>1</v>
      </c>
      <c r="I47" s="120"/>
      <c r="J47" s="120"/>
      <c r="K47" s="120"/>
      <c r="L47" s="120"/>
      <c r="M47" s="120">
        <v>10.5</v>
      </c>
      <c r="N47" s="120">
        <v>4.0999999999999996</v>
      </c>
      <c r="O47" s="120">
        <v>19.100000000000001</v>
      </c>
      <c r="P47" s="120">
        <v>74.099999999999994</v>
      </c>
      <c r="Q47" s="120">
        <v>30.9</v>
      </c>
      <c r="R47" s="120">
        <v>90.2</v>
      </c>
      <c r="S47" s="120">
        <v>127.7</v>
      </c>
      <c r="T47" s="120">
        <v>115</v>
      </c>
      <c r="U47" s="120">
        <v>110.4</v>
      </c>
      <c r="V47" s="120">
        <v>97.6</v>
      </c>
      <c r="W47" s="120">
        <v>8.4</v>
      </c>
      <c r="X47" s="120"/>
      <c r="Y47" s="120"/>
      <c r="Z47" s="120">
        <v>31.6</v>
      </c>
      <c r="AA47" s="120"/>
      <c r="AB47" s="120"/>
      <c r="AC47" s="120"/>
      <c r="AD47" s="120">
        <v>3</v>
      </c>
      <c r="AE47" s="120"/>
      <c r="AF47" s="120">
        <v>21.4</v>
      </c>
      <c r="AG47" s="120"/>
      <c r="AH47" s="120"/>
      <c r="AI47" s="120"/>
      <c r="AJ47" s="120"/>
      <c r="AK47" s="120">
        <v>42</v>
      </c>
      <c r="AL47" s="120"/>
      <c r="AM47" s="120"/>
      <c r="AN47" s="120"/>
      <c r="AO47" s="120">
        <v>108.1</v>
      </c>
      <c r="AP47" s="120">
        <v>16.2</v>
      </c>
      <c r="AQ47" s="120">
        <v>15.4</v>
      </c>
      <c r="AR47" s="120"/>
      <c r="AS47" s="120">
        <v>64.8</v>
      </c>
      <c r="AT47" s="120"/>
      <c r="AU47" s="120">
        <v>84.9</v>
      </c>
      <c r="AV47" s="120">
        <v>68.099999999999994</v>
      </c>
      <c r="AW47" s="120">
        <v>182.7</v>
      </c>
      <c r="AX47" s="120">
        <v>153.4</v>
      </c>
      <c r="AY47" s="120"/>
      <c r="AZ47" s="120"/>
      <c r="BA47" s="120">
        <v>103.2</v>
      </c>
      <c r="BB47" s="120">
        <v>166.8</v>
      </c>
      <c r="BC47" s="120">
        <v>105.2</v>
      </c>
      <c r="BD47" s="120">
        <v>78.2</v>
      </c>
      <c r="BE47" s="120">
        <v>101.6</v>
      </c>
      <c r="BF47" s="120">
        <v>192.9</v>
      </c>
      <c r="BG47" s="120">
        <v>196.8</v>
      </c>
      <c r="BH47" s="120">
        <v>195.9</v>
      </c>
      <c r="BI47" s="120">
        <v>215.2</v>
      </c>
      <c r="BJ47" s="120">
        <v>55.3</v>
      </c>
      <c r="BK47" s="120">
        <v>108.5</v>
      </c>
      <c r="BL47" s="120">
        <v>31.4</v>
      </c>
      <c r="BM47" s="120">
        <v>15.8</v>
      </c>
      <c r="BN47" s="120">
        <v>10.9</v>
      </c>
      <c r="BO47" s="120"/>
      <c r="BP47" s="120"/>
      <c r="BQ47" s="120"/>
      <c r="BR47" s="120"/>
      <c r="BS47" s="120"/>
      <c r="BT47" s="120"/>
      <c r="BU47" s="120"/>
      <c r="BV47" s="120">
        <v>51.5</v>
      </c>
      <c r="BW47" s="120"/>
      <c r="BX47" s="120"/>
      <c r="BY47" s="120">
        <v>10.8</v>
      </c>
      <c r="BZ47" s="120">
        <v>50</v>
      </c>
      <c r="CA47" s="120"/>
      <c r="CB47" s="120">
        <v>20</v>
      </c>
      <c r="CC47" s="120">
        <v>141.80000000000001</v>
      </c>
      <c r="CD47" s="120">
        <v>93.2</v>
      </c>
      <c r="CE47" s="120">
        <v>93.5</v>
      </c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889.97500000000025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23.6</v>
      </c>
      <c r="AY49" s="120">
        <v>23.6</v>
      </c>
      <c r="AZ49" s="120">
        <v>23.6</v>
      </c>
      <c r="BA49" s="120">
        <v>23.6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94</v>
      </c>
      <c r="BO49" s="120">
        <v>94</v>
      </c>
      <c r="BP49" s="120">
        <v>94</v>
      </c>
      <c r="BQ49" s="120">
        <v>94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117.6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40.799999999999997</v>
      </c>
      <c r="H51" s="107">
        <f t="shared" si="8"/>
        <v>1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10.5</v>
      </c>
      <c r="N51" s="107">
        <f t="shared" si="8"/>
        <v>4.0999999999999996</v>
      </c>
      <c r="O51" s="107">
        <f t="shared" si="8"/>
        <v>19.100000000000001</v>
      </c>
      <c r="P51" s="107">
        <f t="shared" si="8"/>
        <v>74.099999999999994</v>
      </c>
      <c r="Q51" s="107">
        <f t="shared" si="8"/>
        <v>30.9</v>
      </c>
      <c r="R51" s="107">
        <f t="shared" si="8"/>
        <v>90.2</v>
      </c>
      <c r="S51" s="107">
        <f t="shared" si="8"/>
        <v>127.7</v>
      </c>
      <c r="T51" s="107">
        <f t="shared" si="8"/>
        <v>115</v>
      </c>
      <c r="U51" s="107">
        <f t="shared" si="8"/>
        <v>110.4</v>
      </c>
      <c r="V51" s="107">
        <f t="shared" si="8"/>
        <v>97.6</v>
      </c>
      <c r="W51" s="107">
        <f t="shared" si="8"/>
        <v>8.4</v>
      </c>
      <c r="X51" s="107">
        <f t="shared" si="8"/>
        <v>0</v>
      </c>
      <c r="Y51" s="107">
        <f t="shared" si="8"/>
        <v>0</v>
      </c>
      <c r="Z51" s="107">
        <f t="shared" si="8"/>
        <v>31.6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3</v>
      </c>
      <c r="AE51" s="107">
        <f t="shared" si="8"/>
        <v>0</v>
      </c>
      <c r="AF51" s="107">
        <f t="shared" si="8"/>
        <v>21.4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42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108.1</v>
      </c>
      <c r="AP51" s="107">
        <f t="shared" si="8"/>
        <v>16.2</v>
      </c>
      <c r="AQ51" s="107">
        <f t="shared" si="8"/>
        <v>15.4</v>
      </c>
      <c r="AR51" s="107">
        <f t="shared" si="8"/>
        <v>0</v>
      </c>
      <c r="AS51" s="107">
        <f t="shared" si="8"/>
        <v>64.8</v>
      </c>
      <c r="AT51" s="107">
        <f t="shared" si="8"/>
        <v>0</v>
      </c>
      <c r="AU51" s="107">
        <f t="shared" si="8"/>
        <v>84.9</v>
      </c>
      <c r="AV51" s="107">
        <f t="shared" si="8"/>
        <v>68.099999999999994</v>
      </c>
      <c r="AW51" s="107">
        <f t="shared" si="8"/>
        <v>182.7</v>
      </c>
      <c r="AX51" s="107">
        <f t="shared" si="8"/>
        <v>177</v>
      </c>
      <c r="AY51" s="107">
        <f t="shared" si="8"/>
        <v>23.6</v>
      </c>
      <c r="AZ51" s="107">
        <f t="shared" si="8"/>
        <v>23.6</v>
      </c>
      <c r="BA51" s="107">
        <f t="shared" si="8"/>
        <v>126.80000000000001</v>
      </c>
      <c r="BB51" s="107">
        <f t="shared" si="8"/>
        <v>166.8</v>
      </c>
      <c r="BC51" s="107">
        <f t="shared" si="8"/>
        <v>105.2</v>
      </c>
      <c r="BD51" s="107">
        <f t="shared" si="8"/>
        <v>78.2</v>
      </c>
      <c r="BE51" s="107">
        <f t="shared" si="8"/>
        <v>101.6</v>
      </c>
      <c r="BF51" s="107">
        <f t="shared" si="8"/>
        <v>192.9</v>
      </c>
      <c r="BG51" s="107">
        <f t="shared" si="8"/>
        <v>196.8</v>
      </c>
      <c r="BH51" s="107">
        <f t="shared" si="8"/>
        <v>195.9</v>
      </c>
      <c r="BI51" s="107">
        <f t="shared" si="8"/>
        <v>215.2</v>
      </c>
      <c r="BJ51" s="107">
        <f t="shared" si="8"/>
        <v>55.3</v>
      </c>
      <c r="BK51" s="107">
        <f t="shared" si="8"/>
        <v>108.5</v>
      </c>
      <c r="BL51" s="107">
        <f t="shared" si="8"/>
        <v>31.4</v>
      </c>
      <c r="BM51" s="107">
        <f t="shared" si="8"/>
        <v>15.8</v>
      </c>
      <c r="BN51" s="107">
        <f t="shared" si="8"/>
        <v>104.9</v>
      </c>
      <c r="BO51" s="107">
        <f t="shared" ref="BO51:CW51" si="9">SUM(BO45:BO50)</f>
        <v>94</v>
      </c>
      <c r="BP51" s="107">
        <f t="shared" si="9"/>
        <v>94</v>
      </c>
      <c r="BQ51" s="107">
        <f t="shared" si="9"/>
        <v>94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51.5</v>
      </c>
      <c r="BW51" s="107">
        <f t="shared" si="9"/>
        <v>0</v>
      </c>
      <c r="BX51" s="107">
        <f t="shared" si="9"/>
        <v>0</v>
      </c>
      <c r="BY51" s="107">
        <f t="shared" si="9"/>
        <v>10.8</v>
      </c>
      <c r="BZ51" s="107">
        <f t="shared" si="9"/>
        <v>50</v>
      </c>
      <c r="CA51" s="107">
        <f t="shared" si="9"/>
        <v>0</v>
      </c>
      <c r="CB51" s="107">
        <f t="shared" si="9"/>
        <v>20</v>
      </c>
      <c r="CC51" s="107">
        <f t="shared" si="9"/>
        <v>141.80000000000001</v>
      </c>
      <c r="CD51" s="107">
        <f t="shared" si="9"/>
        <v>93.2</v>
      </c>
      <c r="CE51" s="107">
        <f t="shared" si="9"/>
        <v>93.5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1007.5750000000003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24.597000000000001</v>
      </c>
      <c r="C54" s="107">
        <f t="shared" ref="C54:BN54" si="12">C18+C28+C42</f>
        <v>18.126000000000001</v>
      </c>
      <c r="D54" s="107">
        <f t="shared" si="12"/>
        <v>21.138999999999999</v>
      </c>
      <c r="E54" s="107">
        <f t="shared" si="12"/>
        <v>23.263999999999999</v>
      </c>
      <c r="F54" s="107">
        <f t="shared" si="12"/>
        <v>35.852999999999994</v>
      </c>
      <c r="G54" s="107">
        <f t="shared" si="12"/>
        <v>52.438999999999993</v>
      </c>
      <c r="H54" s="107">
        <f t="shared" si="12"/>
        <v>18.478999999999999</v>
      </c>
      <c r="I54" s="107">
        <f t="shared" si="12"/>
        <v>97.274000000000001</v>
      </c>
      <c r="J54" s="107">
        <f t="shared" si="12"/>
        <v>98.289999999999992</v>
      </c>
      <c r="K54" s="107">
        <f t="shared" si="12"/>
        <v>117.565</v>
      </c>
      <c r="L54" s="107">
        <f t="shared" si="12"/>
        <v>96.762</v>
      </c>
      <c r="M54" s="107">
        <f t="shared" si="12"/>
        <v>36.524000000000001</v>
      </c>
      <c r="N54" s="107">
        <f t="shared" si="12"/>
        <v>33.584000000000003</v>
      </c>
      <c r="O54" s="107">
        <f t="shared" si="12"/>
        <v>55.618000000000002</v>
      </c>
      <c r="P54" s="107">
        <f t="shared" si="12"/>
        <v>81.524999999999991</v>
      </c>
      <c r="Q54" s="107">
        <f t="shared" si="12"/>
        <v>66.414000000000001</v>
      </c>
      <c r="R54" s="107">
        <f t="shared" si="12"/>
        <v>96.271000000000001</v>
      </c>
      <c r="S54" s="107">
        <f t="shared" si="12"/>
        <v>134.17400000000001</v>
      </c>
      <c r="T54" s="107">
        <f t="shared" si="12"/>
        <v>122.047</v>
      </c>
      <c r="U54" s="107">
        <f t="shared" si="12"/>
        <v>118.339</v>
      </c>
      <c r="V54" s="107">
        <f t="shared" si="12"/>
        <v>113.681</v>
      </c>
      <c r="W54" s="107">
        <f t="shared" si="12"/>
        <v>33.649000000000001</v>
      </c>
      <c r="X54" s="107">
        <f t="shared" si="12"/>
        <v>33.106000000000002</v>
      </c>
      <c r="Y54" s="107">
        <f t="shared" si="12"/>
        <v>45.308</v>
      </c>
      <c r="Z54" s="107">
        <f t="shared" si="12"/>
        <v>80.376000000000005</v>
      </c>
      <c r="AA54" s="107">
        <f t="shared" si="12"/>
        <v>91.685000000000002</v>
      </c>
      <c r="AB54" s="107">
        <f t="shared" si="12"/>
        <v>98.805000000000007</v>
      </c>
      <c r="AC54" s="107">
        <f t="shared" si="12"/>
        <v>106.65600000000001</v>
      </c>
      <c r="AD54" s="107">
        <f t="shared" si="12"/>
        <v>70.525000000000006</v>
      </c>
      <c r="AE54" s="107">
        <f t="shared" si="12"/>
        <v>75.382000000000005</v>
      </c>
      <c r="AF54" s="107">
        <f t="shared" si="12"/>
        <v>82.412000000000006</v>
      </c>
      <c r="AG54" s="107">
        <f t="shared" si="12"/>
        <v>110.267</v>
      </c>
      <c r="AH54" s="107">
        <f t="shared" si="12"/>
        <v>183.566</v>
      </c>
      <c r="AI54" s="107">
        <f t="shared" si="12"/>
        <v>160.30799999999999</v>
      </c>
      <c r="AJ54" s="107">
        <f t="shared" si="12"/>
        <v>65.001000000000005</v>
      </c>
      <c r="AK54" s="107">
        <f t="shared" si="12"/>
        <v>83.724000000000004</v>
      </c>
      <c r="AL54" s="107">
        <f t="shared" si="12"/>
        <v>248.05700000000002</v>
      </c>
      <c r="AM54" s="107">
        <f t="shared" si="12"/>
        <v>149.00800000000001</v>
      </c>
      <c r="AN54" s="107">
        <f t="shared" si="12"/>
        <v>149.86500000000001</v>
      </c>
      <c r="AO54" s="107">
        <f t="shared" si="12"/>
        <v>226.07</v>
      </c>
      <c r="AP54" s="107">
        <f t="shared" si="12"/>
        <v>166.04699999999997</v>
      </c>
      <c r="AQ54" s="107">
        <f t="shared" si="12"/>
        <v>162.42500000000001</v>
      </c>
      <c r="AR54" s="107">
        <f t="shared" si="12"/>
        <v>160.01300000000001</v>
      </c>
      <c r="AS54" s="107">
        <f t="shared" si="12"/>
        <v>194.36599999999999</v>
      </c>
      <c r="AT54" s="107">
        <f t="shared" si="12"/>
        <v>142.839</v>
      </c>
      <c r="AU54" s="107">
        <f t="shared" si="12"/>
        <v>200.88</v>
      </c>
      <c r="AV54" s="107">
        <f t="shared" si="12"/>
        <v>190.59100000000001</v>
      </c>
      <c r="AW54" s="107">
        <f t="shared" si="12"/>
        <v>227.023</v>
      </c>
      <c r="AX54" s="107">
        <f t="shared" si="12"/>
        <v>216.751</v>
      </c>
      <c r="AY54" s="107">
        <f t="shared" si="12"/>
        <v>233.61699999999999</v>
      </c>
      <c r="AZ54" s="107">
        <f t="shared" si="12"/>
        <v>173.32599999999999</v>
      </c>
      <c r="BA54" s="107">
        <f t="shared" si="12"/>
        <v>174.82300000000001</v>
      </c>
      <c r="BB54" s="107">
        <f t="shared" si="12"/>
        <v>388.875</v>
      </c>
      <c r="BC54" s="107">
        <f t="shared" si="12"/>
        <v>385.89100000000002</v>
      </c>
      <c r="BD54" s="107">
        <f t="shared" si="12"/>
        <v>381.46100000000001</v>
      </c>
      <c r="BE54" s="107">
        <f t="shared" si="12"/>
        <v>368.11800000000005</v>
      </c>
      <c r="BF54" s="107">
        <f t="shared" si="12"/>
        <v>429.21100000000001</v>
      </c>
      <c r="BG54" s="107">
        <f t="shared" si="12"/>
        <v>432.18900000000002</v>
      </c>
      <c r="BH54" s="107">
        <f t="shared" si="12"/>
        <v>427.85500000000002</v>
      </c>
      <c r="BI54" s="107">
        <f t="shared" si="12"/>
        <v>453.97799999999995</v>
      </c>
      <c r="BJ54" s="107">
        <f t="shared" si="12"/>
        <v>141.06</v>
      </c>
      <c r="BK54" s="107">
        <f t="shared" si="12"/>
        <v>144.66399999999999</v>
      </c>
      <c r="BL54" s="107">
        <f t="shared" si="12"/>
        <v>109.07499999999999</v>
      </c>
      <c r="BM54" s="107">
        <f t="shared" si="12"/>
        <v>108.592</v>
      </c>
      <c r="BN54" s="107">
        <f t="shared" si="12"/>
        <v>226.39000000000001</v>
      </c>
      <c r="BO54" s="107">
        <f t="shared" ref="BO54:CX54" si="13">BO18+BO28+BO42</f>
        <v>191.04399999999998</v>
      </c>
      <c r="BP54" s="107">
        <f t="shared" si="13"/>
        <v>196.19800000000001</v>
      </c>
      <c r="BQ54" s="107">
        <f t="shared" si="13"/>
        <v>404.66300000000001</v>
      </c>
      <c r="BR54" s="107">
        <f t="shared" si="13"/>
        <v>124.41499999999999</v>
      </c>
      <c r="BS54" s="107">
        <f t="shared" si="13"/>
        <v>169.97799999999998</v>
      </c>
      <c r="BT54" s="107">
        <f t="shared" si="13"/>
        <v>14.25</v>
      </c>
      <c r="BU54" s="107">
        <f t="shared" si="13"/>
        <v>71.680000000000007</v>
      </c>
      <c r="BV54" s="107">
        <f t="shared" si="13"/>
        <v>77.972000000000008</v>
      </c>
      <c r="BW54" s="107">
        <f t="shared" si="13"/>
        <v>69.399999999999991</v>
      </c>
      <c r="BX54" s="107">
        <f t="shared" si="13"/>
        <v>34.010999999999996</v>
      </c>
      <c r="BY54" s="107">
        <f t="shared" si="13"/>
        <v>36.088999999999999</v>
      </c>
      <c r="BZ54" s="107">
        <f t="shared" si="13"/>
        <v>81.483999999999995</v>
      </c>
      <c r="CA54" s="107">
        <f t="shared" si="13"/>
        <v>75.787000000000006</v>
      </c>
      <c r="CB54" s="107">
        <f t="shared" si="13"/>
        <v>73.244</v>
      </c>
      <c r="CC54" s="107">
        <f t="shared" si="13"/>
        <v>143.66300000000001</v>
      </c>
      <c r="CD54" s="107">
        <f t="shared" si="13"/>
        <v>93.2</v>
      </c>
      <c r="CE54" s="107">
        <f t="shared" si="13"/>
        <v>93.5</v>
      </c>
      <c r="CF54" s="107">
        <f t="shared" si="13"/>
        <v>110.92699999999999</v>
      </c>
      <c r="CG54" s="107">
        <f t="shared" si="13"/>
        <v>122.386</v>
      </c>
      <c r="CH54" s="107">
        <f t="shared" si="13"/>
        <v>31.823</v>
      </c>
      <c r="CI54" s="107">
        <f t="shared" si="13"/>
        <v>47.069000000000003</v>
      </c>
      <c r="CJ54" s="107">
        <f t="shared" si="13"/>
        <v>65.287999999999997</v>
      </c>
      <c r="CK54" s="107">
        <f t="shared" si="13"/>
        <v>19.407</v>
      </c>
      <c r="CL54" s="107">
        <f t="shared" si="13"/>
        <v>37.676000000000002</v>
      </c>
      <c r="CM54" s="107">
        <f t="shared" si="13"/>
        <v>55.917000000000002</v>
      </c>
      <c r="CN54" s="107">
        <f t="shared" si="13"/>
        <v>34.326000000000001</v>
      </c>
      <c r="CO54" s="107">
        <f t="shared" si="13"/>
        <v>20.335000000000001</v>
      </c>
      <c r="CP54" s="107">
        <f t="shared" si="13"/>
        <v>115.476</v>
      </c>
      <c r="CQ54" s="107">
        <f t="shared" si="13"/>
        <v>115.604</v>
      </c>
      <c r="CR54" s="107">
        <f t="shared" si="13"/>
        <v>115.33000000000001</v>
      </c>
      <c r="CS54" s="107">
        <f t="shared" si="13"/>
        <v>115.456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3188.3482500000005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-10.199999999999999</v>
      </c>
      <c r="C5" s="25">
        <v>-1.2</v>
      </c>
      <c r="D5" s="25">
        <v>-3.2</v>
      </c>
      <c r="E5" s="25">
        <v>-4.5</v>
      </c>
      <c r="F5" s="25">
        <v>-6.2</v>
      </c>
      <c r="G5" s="25">
        <v>40.799999999999997</v>
      </c>
      <c r="H5" s="25">
        <v>1</v>
      </c>
      <c r="I5" s="25">
        <v>-85.2</v>
      </c>
      <c r="J5" s="25">
        <v>-80.2</v>
      </c>
      <c r="K5" s="25">
        <v>-87.6</v>
      </c>
      <c r="L5" s="25">
        <v>-84.1</v>
      </c>
      <c r="M5" s="25">
        <v>10.5</v>
      </c>
      <c r="N5" s="25">
        <v>4.0999999999999996</v>
      </c>
      <c r="O5" s="25">
        <v>19.100000000000001</v>
      </c>
      <c r="P5" s="25">
        <v>74.099999999999994</v>
      </c>
      <c r="Q5" s="25">
        <v>30.9</v>
      </c>
      <c r="R5" s="25">
        <v>90.2</v>
      </c>
      <c r="S5" s="25">
        <v>127.7</v>
      </c>
      <c r="T5" s="25">
        <v>115</v>
      </c>
      <c r="U5" s="25">
        <v>110.4</v>
      </c>
      <c r="V5" s="25">
        <v>97.6</v>
      </c>
      <c r="W5" s="25">
        <v>8.4</v>
      </c>
      <c r="X5" s="25">
        <v>-10.8</v>
      </c>
      <c r="Y5" s="25">
        <v>-34.9</v>
      </c>
      <c r="Z5" s="25">
        <v>31.6</v>
      </c>
      <c r="AA5" s="25">
        <v>-15.3</v>
      </c>
      <c r="AB5" s="25">
        <v>-27.8</v>
      </c>
      <c r="AC5" s="25">
        <v>-35.799999999999997</v>
      </c>
      <c r="AD5" s="25">
        <v>3</v>
      </c>
      <c r="AE5" s="25">
        <v>-4.5</v>
      </c>
      <c r="AF5" s="25">
        <v>21.4</v>
      </c>
      <c r="AG5" s="25">
        <v>-32.1</v>
      </c>
      <c r="AH5" s="25">
        <v>-158.6</v>
      </c>
      <c r="AI5" s="25">
        <v>-112.1</v>
      </c>
      <c r="AJ5" s="25">
        <v>-7.1</v>
      </c>
      <c r="AK5" s="25">
        <v>42</v>
      </c>
      <c r="AL5" s="25">
        <v>-82.7</v>
      </c>
      <c r="AM5" s="25">
        <v>-47.1</v>
      </c>
      <c r="AN5" s="25">
        <v>-47.9</v>
      </c>
      <c r="AO5" s="25">
        <v>108.1</v>
      </c>
      <c r="AP5" s="25">
        <v>16.2</v>
      </c>
      <c r="AQ5" s="25">
        <v>15.4</v>
      </c>
      <c r="AR5" s="25">
        <v>-99.5</v>
      </c>
      <c r="AS5" s="25">
        <v>64.8</v>
      </c>
      <c r="AT5" s="25">
        <v>-36.1</v>
      </c>
      <c r="AU5" s="25">
        <v>84.9</v>
      </c>
      <c r="AV5" s="25">
        <v>68.099999999999994</v>
      </c>
      <c r="AW5" s="25">
        <v>182.7</v>
      </c>
      <c r="AX5" s="25">
        <v>177</v>
      </c>
      <c r="AY5" s="25">
        <v>-3.2999999999999972</v>
      </c>
      <c r="AZ5" s="25">
        <v>21.200000000000003</v>
      </c>
      <c r="BA5" s="25">
        <v>126.80000000000001</v>
      </c>
      <c r="BB5" s="25">
        <v>-27.199999999999989</v>
      </c>
      <c r="BC5" s="25">
        <v>-88.8</v>
      </c>
      <c r="BD5" s="25">
        <v>-115.8</v>
      </c>
      <c r="BE5" s="25">
        <v>-92.4</v>
      </c>
      <c r="BF5" s="25">
        <v>-36.400000000000006</v>
      </c>
      <c r="BG5" s="25">
        <v>-32.5</v>
      </c>
      <c r="BH5" s="25">
        <v>-33.400000000000006</v>
      </c>
      <c r="BI5" s="25">
        <v>-14.100000000000023</v>
      </c>
      <c r="BJ5" s="25">
        <v>55.3</v>
      </c>
      <c r="BK5" s="25">
        <v>108.5</v>
      </c>
      <c r="BL5" s="25">
        <v>31.4</v>
      </c>
      <c r="BM5" s="25">
        <v>15.8</v>
      </c>
      <c r="BN5" s="25">
        <v>104.9</v>
      </c>
      <c r="BO5" s="25">
        <v>73.2</v>
      </c>
      <c r="BP5" s="25">
        <v>-58.800000000000011</v>
      </c>
      <c r="BQ5" s="25">
        <v>16.400000000000006</v>
      </c>
      <c r="BR5" s="25">
        <v>-12.8</v>
      </c>
      <c r="BS5" s="25">
        <v>-125.5</v>
      </c>
      <c r="BT5" s="25"/>
      <c r="BU5" s="25">
        <v>-70</v>
      </c>
      <c r="BV5" s="25">
        <v>51.5</v>
      </c>
      <c r="BW5" s="25">
        <v>-68.8</v>
      </c>
      <c r="BX5" s="25">
        <v>-14.6</v>
      </c>
      <c r="BY5" s="25">
        <v>10.8</v>
      </c>
      <c r="BZ5" s="25">
        <v>-20.5</v>
      </c>
      <c r="CA5" s="25">
        <v>-73.900000000000006</v>
      </c>
      <c r="CB5" s="25">
        <v>-50.5</v>
      </c>
      <c r="CC5" s="25">
        <v>71.300000000000011</v>
      </c>
      <c r="CD5" s="25">
        <v>93.2</v>
      </c>
      <c r="CE5" s="25">
        <v>93.5</v>
      </c>
      <c r="CF5" s="25">
        <v>-109.8</v>
      </c>
      <c r="CG5" s="25">
        <v>-120.8</v>
      </c>
      <c r="CH5" s="25">
        <v>-26.7</v>
      </c>
      <c r="CI5" s="25">
        <v>-44</v>
      </c>
      <c r="CJ5" s="25">
        <v>-64.2</v>
      </c>
      <c r="CK5" s="25">
        <v>-0.7</v>
      </c>
      <c r="CL5" s="25">
        <v>-37.1</v>
      </c>
      <c r="CM5" s="25">
        <v>-55.3</v>
      </c>
      <c r="CN5" s="25">
        <v>-28.8</v>
      </c>
      <c r="CO5" s="25">
        <v>-14.6</v>
      </c>
      <c r="CP5" s="25">
        <v>-61.1</v>
      </c>
      <c r="CQ5" s="25">
        <v>-62.5</v>
      </c>
      <c r="CR5" s="25">
        <v>-59.8</v>
      </c>
      <c r="CS5" s="25">
        <v>-61.6</v>
      </c>
      <c r="CT5" s="26"/>
      <c r="CU5" s="26"/>
      <c r="CV5" s="26"/>
      <c r="CW5" s="27"/>
      <c r="CX5" s="132">
        <f t="array" ref="CX5">SUMPRODUCT(B5:CW5*0.25)</f>
        <v>-95.55000000000004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219.37</v>
      </c>
      <c r="C8" s="138">
        <v>218.44</v>
      </c>
      <c r="D8" s="138">
        <v>215.94</v>
      </c>
      <c r="E8" s="138">
        <v>212.44</v>
      </c>
      <c r="F8" s="138">
        <v>213.63</v>
      </c>
      <c r="G8" s="138">
        <v>205</v>
      </c>
      <c r="H8" s="138">
        <v>211.27</v>
      </c>
      <c r="I8" s="138">
        <v>207.08</v>
      </c>
      <c r="J8" s="138">
        <v>204.63</v>
      </c>
      <c r="K8" s="138">
        <v>207.5</v>
      </c>
      <c r="L8" s="138">
        <v>208.65</v>
      </c>
      <c r="M8" s="138">
        <v>215.7</v>
      </c>
      <c r="N8" s="138">
        <v>211.63</v>
      </c>
      <c r="O8" s="138">
        <v>205.63</v>
      </c>
      <c r="P8" s="138">
        <v>204.32</v>
      </c>
      <c r="Q8" s="138">
        <v>197.84</v>
      </c>
      <c r="R8" s="138">
        <v>199.02</v>
      </c>
      <c r="S8" s="138">
        <v>194.04</v>
      </c>
      <c r="T8" s="138">
        <v>198.05</v>
      </c>
      <c r="U8" s="138">
        <v>204.67</v>
      </c>
      <c r="V8" s="138">
        <v>203.09</v>
      </c>
      <c r="W8" s="138">
        <v>211.51</v>
      </c>
      <c r="X8" s="138">
        <v>227.8</v>
      </c>
      <c r="Y8" s="138">
        <v>243.6</v>
      </c>
      <c r="Z8" s="138">
        <v>248.86</v>
      </c>
      <c r="AA8" s="138">
        <v>249.45</v>
      </c>
      <c r="AB8" s="138">
        <v>250.52</v>
      </c>
      <c r="AC8" s="138">
        <v>260.49</v>
      </c>
      <c r="AD8" s="138">
        <v>271.05</v>
      </c>
      <c r="AE8" s="138">
        <v>281.01</v>
      </c>
      <c r="AF8" s="138">
        <v>278.58999999999997</v>
      </c>
      <c r="AG8" s="138">
        <v>261.95999999999998</v>
      </c>
      <c r="AH8" s="138">
        <v>269.87</v>
      </c>
      <c r="AI8" s="138">
        <v>262.39999999999998</v>
      </c>
      <c r="AJ8" s="138">
        <v>240.76</v>
      </c>
      <c r="AK8" s="138">
        <v>207.29</v>
      </c>
      <c r="AL8" s="138">
        <v>233.64</v>
      </c>
      <c r="AM8" s="138">
        <v>213.68</v>
      </c>
      <c r="AN8" s="138">
        <v>186.5</v>
      </c>
      <c r="AO8" s="138">
        <v>161.38</v>
      </c>
      <c r="AP8" s="138">
        <v>175.01</v>
      </c>
      <c r="AQ8" s="138">
        <v>169.03</v>
      </c>
      <c r="AR8" s="138">
        <v>159.41999999999999</v>
      </c>
      <c r="AS8" s="138">
        <v>151.09</v>
      </c>
      <c r="AT8" s="138">
        <v>155.99</v>
      </c>
      <c r="AU8" s="138">
        <v>151.80000000000001</v>
      </c>
      <c r="AV8" s="138">
        <v>143.41999999999999</v>
      </c>
      <c r="AW8" s="138">
        <v>138.01</v>
      </c>
      <c r="AX8" s="138">
        <v>134.01</v>
      </c>
      <c r="AY8" s="138">
        <v>136.62</v>
      </c>
      <c r="AZ8" s="138">
        <v>132.63</v>
      </c>
      <c r="BA8" s="138">
        <v>130.03</v>
      </c>
      <c r="BB8" s="138">
        <v>128.07</v>
      </c>
      <c r="BC8" s="138">
        <v>124.7</v>
      </c>
      <c r="BD8" s="138">
        <v>116.11</v>
      </c>
      <c r="BE8" s="138">
        <v>111.29</v>
      </c>
      <c r="BF8" s="138">
        <v>121.05</v>
      </c>
      <c r="BG8" s="138">
        <v>120.28</v>
      </c>
      <c r="BH8" s="138">
        <v>121.61</v>
      </c>
      <c r="BI8" s="138">
        <v>124.17</v>
      </c>
      <c r="BJ8" s="138">
        <v>117.98</v>
      </c>
      <c r="BK8" s="138">
        <v>136.22999999999999</v>
      </c>
      <c r="BL8" s="138">
        <v>144</v>
      </c>
      <c r="BM8" s="138">
        <v>157.26</v>
      </c>
      <c r="BN8" s="138">
        <v>154.16</v>
      </c>
      <c r="BO8" s="138">
        <v>169.3</v>
      </c>
      <c r="BP8" s="138">
        <v>193.08</v>
      </c>
      <c r="BQ8" s="138">
        <v>230.68</v>
      </c>
      <c r="BR8" s="138">
        <v>222.7</v>
      </c>
      <c r="BS8" s="138">
        <v>267.8</v>
      </c>
      <c r="BT8" s="138">
        <v>276.61</v>
      </c>
      <c r="BU8" s="138">
        <v>287.42</v>
      </c>
      <c r="BV8" s="138">
        <v>257.33</v>
      </c>
      <c r="BW8" s="138">
        <v>292.04000000000002</v>
      </c>
      <c r="BX8" s="138">
        <v>282.12</v>
      </c>
      <c r="BY8" s="138">
        <v>269.63</v>
      </c>
      <c r="BZ8" s="138">
        <v>276.07</v>
      </c>
      <c r="CA8" s="138">
        <v>286.81</v>
      </c>
      <c r="CB8" s="138">
        <v>281.39999999999998</v>
      </c>
      <c r="CC8" s="138">
        <v>254.29</v>
      </c>
      <c r="CD8" s="138">
        <v>261.05</v>
      </c>
      <c r="CE8" s="138">
        <v>262.88</v>
      </c>
      <c r="CF8" s="138">
        <v>291.82</v>
      </c>
      <c r="CG8" s="138">
        <v>318.39999999999998</v>
      </c>
      <c r="CH8" s="138">
        <v>280</v>
      </c>
      <c r="CI8" s="138">
        <v>280.20999999999998</v>
      </c>
      <c r="CJ8" s="138">
        <v>278.13</v>
      </c>
      <c r="CK8" s="138">
        <v>252.27</v>
      </c>
      <c r="CL8" s="138">
        <v>252.61</v>
      </c>
      <c r="CM8" s="138">
        <v>242.18</v>
      </c>
      <c r="CN8" s="138">
        <v>243.63</v>
      </c>
      <c r="CO8" s="138">
        <v>236.28</v>
      </c>
      <c r="CP8" s="138">
        <v>237.76</v>
      </c>
      <c r="CQ8" s="138">
        <v>224.37</v>
      </c>
      <c r="CR8" s="138">
        <v>223.53</v>
      </c>
      <c r="CS8" s="138">
        <v>212.99</v>
      </c>
      <c r="CT8" s="139"/>
      <c r="CU8" s="139"/>
      <c r="CV8" s="139"/>
      <c r="CW8" s="140"/>
      <c r="CX8" s="141">
        <f>IF(SUM(B8:CW8)&lt;&gt;0,AVERAGEIF(B8:CW8,"&lt;&gt;"""),"")</f>
        <v>211.64229166666675</v>
      </c>
    </row>
    <row r="9" spans="1:102" ht="24.95" customHeight="1" thickBot="1" x14ac:dyDescent="0.25">
      <c r="A9" s="133" t="s">
        <v>6</v>
      </c>
      <c r="B9" s="42">
        <v>216.54750000000001</v>
      </c>
      <c r="C9" s="43">
        <v>216.54750000000001</v>
      </c>
      <c r="D9" s="43">
        <v>216.54750000000001</v>
      </c>
      <c r="E9" s="43">
        <v>216.54750000000001</v>
      </c>
      <c r="F9" s="43">
        <v>209.245</v>
      </c>
      <c r="G9" s="43">
        <v>209.245</v>
      </c>
      <c r="H9" s="43">
        <v>209.245</v>
      </c>
      <c r="I9" s="43">
        <v>209.245</v>
      </c>
      <c r="J9" s="43">
        <v>209.12</v>
      </c>
      <c r="K9" s="43">
        <v>209.12</v>
      </c>
      <c r="L9" s="43">
        <v>209.12</v>
      </c>
      <c r="M9" s="43">
        <v>209.12</v>
      </c>
      <c r="N9" s="43">
        <v>204.85499999999999</v>
      </c>
      <c r="O9" s="43">
        <v>204.85499999999999</v>
      </c>
      <c r="P9" s="43">
        <v>204.85499999999999</v>
      </c>
      <c r="Q9" s="43">
        <v>204.85499999999999</v>
      </c>
      <c r="R9" s="43">
        <v>198.94499999999999</v>
      </c>
      <c r="S9" s="43">
        <v>198.94499999999999</v>
      </c>
      <c r="T9" s="43">
        <v>198.94499999999999</v>
      </c>
      <c r="U9" s="43">
        <v>198.94499999999999</v>
      </c>
      <c r="V9" s="43">
        <v>221.5</v>
      </c>
      <c r="W9" s="43">
        <v>221.5</v>
      </c>
      <c r="X9" s="43">
        <v>221.5</v>
      </c>
      <c r="Y9" s="43">
        <v>221.5</v>
      </c>
      <c r="Z9" s="43">
        <v>252.33</v>
      </c>
      <c r="AA9" s="43">
        <v>252.33</v>
      </c>
      <c r="AB9" s="43">
        <v>252.33</v>
      </c>
      <c r="AC9" s="43">
        <v>252.33</v>
      </c>
      <c r="AD9" s="43">
        <v>273.15249999999997</v>
      </c>
      <c r="AE9" s="43">
        <v>273.15249999999997</v>
      </c>
      <c r="AF9" s="43">
        <v>273.15249999999997</v>
      </c>
      <c r="AG9" s="43">
        <v>273.15249999999997</v>
      </c>
      <c r="AH9" s="43">
        <v>245.08</v>
      </c>
      <c r="AI9" s="43">
        <v>245.08</v>
      </c>
      <c r="AJ9" s="43">
        <v>245.08</v>
      </c>
      <c r="AK9" s="43">
        <v>245.08</v>
      </c>
      <c r="AL9" s="43">
        <v>198.8</v>
      </c>
      <c r="AM9" s="43">
        <v>198.8</v>
      </c>
      <c r="AN9" s="43">
        <v>198.8</v>
      </c>
      <c r="AO9" s="43">
        <v>198.8</v>
      </c>
      <c r="AP9" s="43">
        <v>163.63749999999999</v>
      </c>
      <c r="AQ9" s="43">
        <v>163.63749999999999</v>
      </c>
      <c r="AR9" s="43">
        <v>163.63749999999999</v>
      </c>
      <c r="AS9" s="43">
        <v>163.63749999999999</v>
      </c>
      <c r="AT9" s="43">
        <v>147.30500000000001</v>
      </c>
      <c r="AU9" s="43">
        <v>147.30500000000001</v>
      </c>
      <c r="AV9" s="43">
        <v>147.30500000000001</v>
      </c>
      <c r="AW9" s="43">
        <v>147.30500000000001</v>
      </c>
      <c r="AX9" s="43">
        <v>133.32249999999999</v>
      </c>
      <c r="AY9" s="43">
        <v>133.32249999999999</v>
      </c>
      <c r="AZ9" s="43">
        <v>133.32249999999999</v>
      </c>
      <c r="BA9" s="43">
        <v>133.32249999999999</v>
      </c>
      <c r="BB9" s="43">
        <v>120.0425</v>
      </c>
      <c r="BC9" s="43">
        <v>120.0425</v>
      </c>
      <c r="BD9" s="43">
        <v>120.0425</v>
      </c>
      <c r="BE9" s="43">
        <v>120.0425</v>
      </c>
      <c r="BF9" s="43">
        <v>121.7775</v>
      </c>
      <c r="BG9" s="43">
        <v>121.7775</v>
      </c>
      <c r="BH9" s="43">
        <v>121.7775</v>
      </c>
      <c r="BI9" s="43">
        <v>121.7775</v>
      </c>
      <c r="BJ9" s="43">
        <v>138.86750000000001</v>
      </c>
      <c r="BK9" s="43">
        <v>138.86750000000001</v>
      </c>
      <c r="BL9" s="43">
        <v>138.86750000000001</v>
      </c>
      <c r="BM9" s="43">
        <v>138.86750000000001</v>
      </c>
      <c r="BN9" s="43">
        <v>186.80500000000001</v>
      </c>
      <c r="BO9" s="43">
        <v>186.80500000000001</v>
      </c>
      <c r="BP9" s="43">
        <v>186.80500000000001</v>
      </c>
      <c r="BQ9" s="43">
        <v>186.80500000000001</v>
      </c>
      <c r="BR9" s="43">
        <v>263.63249999999999</v>
      </c>
      <c r="BS9" s="43">
        <v>263.63249999999999</v>
      </c>
      <c r="BT9" s="43">
        <v>263.63249999999999</v>
      </c>
      <c r="BU9" s="43">
        <v>263.63249999999999</v>
      </c>
      <c r="BV9" s="43">
        <v>275.27999999999997</v>
      </c>
      <c r="BW9" s="43">
        <v>275.27999999999997</v>
      </c>
      <c r="BX9" s="43">
        <v>275.27999999999997</v>
      </c>
      <c r="BY9" s="43">
        <v>275.27999999999997</v>
      </c>
      <c r="BZ9" s="43">
        <v>274.64249999999998</v>
      </c>
      <c r="CA9" s="43">
        <v>274.64249999999998</v>
      </c>
      <c r="CB9" s="43">
        <v>274.64249999999998</v>
      </c>
      <c r="CC9" s="43">
        <v>274.64249999999998</v>
      </c>
      <c r="CD9" s="43">
        <v>283.53750000000002</v>
      </c>
      <c r="CE9" s="43">
        <v>283.53750000000002</v>
      </c>
      <c r="CF9" s="43">
        <v>283.53750000000002</v>
      </c>
      <c r="CG9" s="43">
        <v>283.53750000000002</v>
      </c>
      <c r="CH9" s="43">
        <v>272.65249999999997</v>
      </c>
      <c r="CI9" s="43">
        <v>272.65249999999997</v>
      </c>
      <c r="CJ9" s="43">
        <v>272.65249999999997</v>
      </c>
      <c r="CK9" s="43">
        <v>272.65249999999997</v>
      </c>
      <c r="CL9" s="43">
        <v>243.67500000000001</v>
      </c>
      <c r="CM9" s="43">
        <v>243.67500000000001</v>
      </c>
      <c r="CN9" s="43">
        <v>243.67500000000001</v>
      </c>
      <c r="CO9" s="43">
        <v>243.67500000000001</v>
      </c>
      <c r="CP9" s="43">
        <v>224.66249999999999</v>
      </c>
      <c r="CQ9" s="43">
        <v>224.66249999999999</v>
      </c>
      <c r="CR9" s="43">
        <v>224.66249999999999</v>
      </c>
      <c r="CS9" s="43">
        <v>224.66249999999999</v>
      </c>
      <c r="CT9" s="44"/>
      <c r="CU9" s="44"/>
      <c r="CV9" s="44"/>
      <c r="CW9" s="45"/>
      <c r="CX9" s="142">
        <f>IF(SUM(B9:CW9)&lt;&gt;0,AVERAGEIF(B9:CW9,"&lt;&gt;"""),"")</f>
        <v>211.64229166666658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10.199999999999999</v>
      </c>
      <c r="C14" s="149">
        <v>1.2</v>
      </c>
      <c r="D14" s="149">
        <v>3.2</v>
      </c>
      <c r="E14" s="149">
        <v>4.5</v>
      </c>
      <c r="F14" s="149">
        <v>6.2</v>
      </c>
      <c r="G14" s="149"/>
      <c r="H14" s="149"/>
      <c r="I14" s="149">
        <v>85.2</v>
      </c>
      <c r="J14" s="149">
        <v>80.2</v>
      </c>
      <c r="K14" s="149">
        <v>87.6</v>
      </c>
      <c r="L14" s="149">
        <v>84.1</v>
      </c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10.8</v>
      </c>
      <c r="Y14" s="149">
        <v>34.9</v>
      </c>
      <c r="Z14" s="149"/>
      <c r="AA14" s="149">
        <v>15.3</v>
      </c>
      <c r="AB14" s="149">
        <v>27.8</v>
      </c>
      <c r="AC14" s="149">
        <v>35.799999999999997</v>
      </c>
      <c r="AD14" s="149"/>
      <c r="AE14" s="149">
        <v>4.5</v>
      </c>
      <c r="AF14" s="149"/>
      <c r="AG14" s="149">
        <v>32.1</v>
      </c>
      <c r="AH14" s="149">
        <v>158.6</v>
      </c>
      <c r="AI14" s="149">
        <v>112.1</v>
      </c>
      <c r="AJ14" s="149">
        <v>7.1</v>
      </c>
      <c r="AK14" s="149"/>
      <c r="AL14" s="149">
        <v>82.7</v>
      </c>
      <c r="AM14" s="149">
        <v>47.1</v>
      </c>
      <c r="AN14" s="149">
        <v>47.9</v>
      </c>
      <c r="AO14" s="149"/>
      <c r="AP14" s="149"/>
      <c r="AQ14" s="149"/>
      <c r="AR14" s="149">
        <v>99.5</v>
      </c>
      <c r="AS14" s="149"/>
      <c r="AT14" s="149">
        <v>36.1</v>
      </c>
      <c r="AU14" s="149"/>
      <c r="AV14" s="149"/>
      <c r="AW14" s="149"/>
      <c r="AX14" s="149"/>
      <c r="AY14" s="149">
        <v>26.9</v>
      </c>
      <c r="AZ14" s="149">
        <v>2.4</v>
      </c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20.8</v>
      </c>
      <c r="BP14" s="149">
        <v>152.80000000000001</v>
      </c>
      <c r="BQ14" s="149">
        <v>77.599999999999994</v>
      </c>
      <c r="BR14" s="149">
        <v>12.8</v>
      </c>
      <c r="BS14" s="149">
        <v>125.5</v>
      </c>
      <c r="BT14" s="149"/>
      <c r="BU14" s="149">
        <v>70</v>
      </c>
      <c r="BV14" s="149"/>
      <c r="BW14" s="149">
        <v>68.8</v>
      </c>
      <c r="BX14" s="149">
        <v>14.6</v>
      </c>
      <c r="BY14" s="149"/>
      <c r="BZ14" s="149"/>
      <c r="CA14" s="149">
        <v>3.4</v>
      </c>
      <c r="CB14" s="149"/>
      <c r="CC14" s="149"/>
      <c r="CD14" s="149"/>
      <c r="CE14" s="149"/>
      <c r="CF14" s="149">
        <v>109.8</v>
      </c>
      <c r="CG14" s="149">
        <v>120.8</v>
      </c>
      <c r="CH14" s="149">
        <v>26.7</v>
      </c>
      <c r="CI14" s="149">
        <v>44</v>
      </c>
      <c r="CJ14" s="149">
        <v>64.2</v>
      </c>
      <c r="CK14" s="149">
        <v>0.7</v>
      </c>
      <c r="CL14" s="149">
        <v>37.1</v>
      </c>
      <c r="CM14" s="149">
        <v>55.3</v>
      </c>
      <c r="CN14" s="149">
        <v>28.8</v>
      </c>
      <c r="CO14" s="149">
        <v>14.6</v>
      </c>
      <c r="CP14" s="149">
        <v>61.1</v>
      </c>
      <c r="CQ14" s="149">
        <v>62.5</v>
      </c>
      <c r="CR14" s="149">
        <v>59.8</v>
      </c>
      <c r="CS14" s="149">
        <v>61.6</v>
      </c>
      <c r="CT14" s="150"/>
      <c r="CU14" s="150"/>
      <c r="CV14" s="150"/>
      <c r="CW14" s="151"/>
      <c r="CX14" s="152">
        <f t="array" ref="CX14">SUMPRODUCT(B14:CW14*0.25)</f>
        <v>609.32499999999993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>
        <v>194</v>
      </c>
      <c r="BC16" s="155">
        <v>194</v>
      </c>
      <c r="BD16" s="155">
        <v>194</v>
      </c>
      <c r="BE16" s="155">
        <v>194</v>
      </c>
      <c r="BF16" s="155">
        <v>229.3</v>
      </c>
      <c r="BG16" s="155">
        <v>229.3</v>
      </c>
      <c r="BH16" s="155">
        <v>229.3</v>
      </c>
      <c r="BI16" s="155">
        <v>229.3</v>
      </c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>
        <v>70.5</v>
      </c>
      <c r="CA16" s="155">
        <v>70.5</v>
      </c>
      <c r="CB16" s="155">
        <v>70.5</v>
      </c>
      <c r="CC16" s="155">
        <v>70.5</v>
      </c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493.79999999999995</v>
      </c>
    </row>
    <row r="17" spans="1:102" ht="30" customHeight="1" thickBot="1" x14ac:dyDescent="0.25">
      <c r="A17" s="105" t="s">
        <v>54</v>
      </c>
      <c r="B17" s="159">
        <f>SUM(B12:B16)</f>
        <v>10.199999999999999</v>
      </c>
      <c r="C17" s="160">
        <f t="shared" ref="C17:BN17" si="0">SUM(C12:C16)</f>
        <v>1.2</v>
      </c>
      <c r="D17" s="160">
        <f t="shared" si="0"/>
        <v>3.2</v>
      </c>
      <c r="E17" s="160">
        <f t="shared" si="0"/>
        <v>4.5</v>
      </c>
      <c r="F17" s="160">
        <f t="shared" si="0"/>
        <v>6.2</v>
      </c>
      <c r="G17" s="160">
        <f t="shared" si="0"/>
        <v>0</v>
      </c>
      <c r="H17" s="160">
        <f t="shared" si="0"/>
        <v>0</v>
      </c>
      <c r="I17" s="160">
        <f t="shared" si="0"/>
        <v>85.2</v>
      </c>
      <c r="J17" s="160">
        <f t="shared" si="0"/>
        <v>80.2</v>
      </c>
      <c r="K17" s="160">
        <f t="shared" si="0"/>
        <v>87.6</v>
      </c>
      <c r="L17" s="160">
        <f t="shared" si="0"/>
        <v>84.1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10.8</v>
      </c>
      <c r="Y17" s="160">
        <f t="shared" si="0"/>
        <v>34.9</v>
      </c>
      <c r="Z17" s="160">
        <f t="shared" si="0"/>
        <v>0</v>
      </c>
      <c r="AA17" s="160">
        <f t="shared" si="0"/>
        <v>15.3</v>
      </c>
      <c r="AB17" s="160">
        <f t="shared" si="0"/>
        <v>27.8</v>
      </c>
      <c r="AC17" s="160">
        <f t="shared" si="0"/>
        <v>35.799999999999997</v>
      </c>
      <c r="AD17" s="160">
        <f t="shared" si="0"/>
        <v>0</v>
      </c>
      <c r="AE17" s="160">
        <f t="shared" si="0"/>
        <v>4.5</v>
      </c>
      <c r="AF17" s="160">
        <f t="shared" si="0"/>
        <v>0</v>
      </c>
      <c r="AG17" s="160">
        <f t="shared" si="0"/>
        <v>32.1</v>
      </c>
      <c r="AH17" s="160">
        <f t="shared" si="0"/>
        <v>158.6</v>
      </c>
      <c r="AI17" s="160">
        <f t="shared" si="0"/>
        <v>112.1</v>
      </c>
      <c r="AJ17" s="160">
        <f t="shared" si="0"/>
        <v>7.1</v>
      </c>
      <c r="AK17" s="160">
        <f t="shared" si="0"/>
        <v>0</v>
      </c>
      <c r="AL17" s="160">
        <f t="shared" si="0"/>
        <v>82.7</v>
      </c>
      <c r="AM17" s="160">
        <f t="shared" si="0"/>
        <v>47.1</v>
      </c>
      <c r="AN17" s="160">
        <f t="shared" si="0"/>
        <v>47.9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99.5</v>
      </c>
      <c r="AS17" s="160">
        <f t="shared" si="0"/>
        <v>0</v>
      </c>
      <c r="AT17" s="160">
        <f t="shared" si="0"/>
        <v>36.1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26.9</v>
      </c>
      <c r="AZ17" s="160">
        <f t="shared" si="0"/>
        <v>2.4</v>
      </c>
      <c r="BA17" s="160">
        <f t="shared" si="0"/>
        <v>0</v>
      </c>
      <c r="BB17" s="160">
        <f t="shared" si="0"/>
        <v>194</v>
      </c>
      <c r="BC17" s="160">
        <f t="shared" si="0"/>
        <v>194</v>
      </c>
      <c r="BD17" s="160">
        <f t="shared" si="0"/>
        <v>194</v>
      </c>
      <c r="BE17" s="160">
        <f t="shared" si="0"/>
        <v>194</v>
      </c>
      <c r="BF17" s="160">
        <f t="shared" si="0"/>
        <v>229.3</v>
      </c>
      <c r="BG17" s="160">
        <f t="shared" si="0"/>
        <v>229.3</v>
      </c>
      <c r="BH17" s="160">
        <f t="shared" si="0"/>
        <v>229.3</v>
      </c>
      <c r="BI17" s="160">
        <f t="shared" si="0"/>
        <v>229.3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20.8</v>
      </c>
      <c r="BP17" s="160">
        <f t="shared" si="1"/>
        <v>152.80000000000001</v>
      </c>
      <c r="BQ17" s="160">
        <f t="shared" si="1"/>
        <v>77.599999999999994</v>
      </c>
      <c r="BR17" s="160">
        <f t="shared" si="1"/>
        <v>12.8</v>
      </c>
      <c r="BS17" s="160">
        <f t="shared" si="1"/>
        <v>125.5</v>
      </c>
      <c r="BT17" s="160">
        <f t="shared" si="1"/>
        <v>0</v>
      </c>
      <c r="BU17" s="160">
        <f t="shared" si="1"/>
        <v>70</v>
      </c>
      <c r="BV17" s="160">
        <f t="shared" si="1"/>
        <v>0</v>
      </c>
      <c r="BW17" s="160">
        <f t="shared" si="1"/>
        <v>68.8</v>
      </c>
      <c r="BX17" s="160">
        <f t="shared" si="1"/>
        <v>14.6</v>
      </c>
      <c r="BY17" s="160">
        <f t="shared" si="1"/>
        <v>0</v>
      </c>
      <c r="BZ17" s="160">
        <f t="shared" si="1"/>
        <v>70.5</v>
      </c>
      <c r="CA17" s="160">
        <f t="shared" si="1"/>
        <v>73.900000000000006</v>
      </c>
      <c r="CB17" s="160">
        <f t="shared" si="1"/>
        <v>70.5</v>
      </c>
      <c r="CC17" s="160">
        <f t="shared" si="1"/>
        <v>70.5</v>
      </c>
      <c r="CD17" s="160">
        <f t="shared" si="1"/>
        <v>0</v>
      </c>
      <c r="CE17" s="160">
        <f t="shared" si="1"/>
        <v>0</v>
      </c>
      <c r="CF17" s="160">
        <f t="shared" si="1"/>
        <v>109.8</v>
      </c>
      <c r="CG17" s="160">
        <f t="shared" si="1"/>
        <v>120.8</v>
      </c>
      <c r="CH17" s="160">
        <f t="shared" si="1"/>
        <v>26.7</v>
      </c>
      <c r="CI17" s="160">
        <f t="shared" si="1"/>
        <v>44</v>
      </c>
      <c r="CJ17" s="160">
        <f t="shared" si="1"/>
        <v>64.2</v>
      </c>
      <c r="CK17" s="160">
        <f t="shared" si="1"/>
        <v>0.7</v>
      </c>
      <c r="CL17" s="160">
        <f t="shared" si="1"/>
        <v>37.1</v>
      </c>
      <c r="CM17" s="160">
        <f t="shared" si="1"/>
        <v>55.3</v>
      </c>
      <c r="CN17" s="160">
        <f t="shared" si="1"/>
        <v>28.8</v>
      </c>
      <c r="CO17" s="160">
        <f t="shared" si="1"/>
        <v>14.6</v>
      </c>
      <c r="CP17" s="160">
        <f t="shared" si="1"/>
        <v>61.1</v>
      </c>
      <c r="CQ17" s="160">
        <f t="shared" si="1"/>
        <v>62.5</v>
      </c>
      <c r="CR17" s="160">
        <f t="shared" si="1"/>
        <v>59.8</v>
      </c>
      <c r="CS17" s="160">
        <f t="shared" si="1"/>
        <v>61.6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1103.125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>
        <v>40.799999999999997</v>
      </c>
      <c r="H22" s="149">
        <v>1</v>
      </c>
      <c r="I22" s="149"/>
      <c r="J22" s="149"/>
      <c r="K22" s="149"/>
      <c r="L22" s="149"/>
      <c r="M22" s="149">
        <v>10.5</v>
      </c>
      <c r="N22" s="149">
        <v>4.0999999999999996</v>
      </c>
      <c r="O22" s="149">
        <v>19.100000000000001</v>
      </c>
      <c r="P22" s="149">
        <v>74.099999999999994</v>
      </c>
      <c r="Q22" s="149">
        <v>30.9</v>
      </c>
      <c r="R22" s="149">
        <v>90.2</v>
      </c>
      <c r="S22" s="149">
        <v>127.7</v>
      </c>
      <c r="T22" s="149">
        <v>115</v>
      </c>
      <c r="U22" s="149">
        <v>110.4</v>
      </c>
      <c r="V22" s="149">
        <v>97.6</v>
      </c>
      <c r="W22" s="149">
        <v>8.4</v>
      </c>
      <c r="X22" s="149"/>
      <c r="Y22" s="149"/>
      <c r="Z22" s="149">
        <v>31.6</v>
      </c>
      <c r="AA22" s="149"/>
      <c r="AB22" s="149"/>
      <c r="AC22" s="149"/>
      <c r="AD22" s="149">
        <v>3</v>
      </c>
      <c r="AE22" s="149"/>
      <c r="AF22" s="149">
        <v>21.4</v>
      </c>
      <c r="AG22" s="149"/>
      <c r="AH22" s="149"/>
      <c r="AI22" s="149"/>
      <c r="AJ22" s="149"/>
      <c r="AK22" s="149">
        <v>42</v>
      </c>
      <c r="AL22" s="149"/>
      <c r="AM22" s="149"/>
      <c r="AN22" s="149"/>
      <c r="AO22" s="149">
        <v>108.1</v>
      </c>
      <c r="AP22" s="149">
        <v>16.2</v>
      </c>
      <c r="AQ22" s="149">
        <v>15.4</v>
      </c>
      <c r="AR22" s="149"/>
      <c r="AS22" s="149">
        <v>64.8</v>
      </c>
      <c r="AT22" s="149"/>
      <c r="AU22" s="149">
        <v>84.9</v>
      </c>
      <c r="AV22" s="149">
        <v>68.099999999999994</v>
      </c>
      <c r="AW22" s="149">
        <v>182.7</v>
      </c>
      <c r="AX22" s="149">
        <v>153.4</v>
      </c>
      <c r="AY22" s="149"/>
      <c r="AZ22" s="149"/>
      <c r="BA22" s="149">
        <v>103.2</v>
      </c>
      <c r="BB22" s="149">
        <v>166.8</v>
      </c>
      <c r="BC22" s="149">
        <v>105.2</v>
      </c>
      <c r="BD22" s="149">
        <v>78.2</v>
      </c>
      <c r="BE22" s="149">
        <v>101.6</v>
      </c>
      <c r="BF22" s="149">
        <v>192.9</v>
      </c>
      <c r="BG22" s="149">
        <v>196.8</v>
      </c>
      <c r="BH22" s="149">
        <v>195.9</v>
      </c>
      <c r="BI22" s="149">
        <v>215.2</v>
      </c>
      <c r="BJ22" s="149">
        <v>55.3</v>
      </c>
      <c r="BK22" s="149">
        <v>108.5</v>
      </c>
      <c r="BL22" s="149">
        <v>31.4</v>
      </c>
      <c r="BM22" s="149">
        <v>15.8</v>
      </c>
      <c r="BN22" s="149">
        <v>10.9</v>
      </c>
      <c r="BO22" s="149"/>
      <c r="BP22" s="149"/>
      <c r="BQ22" s="149"/>
      <c r="BR22" s="149"/>
      <c r="BS22" s="149"/>
      <c r="BT22" s="149"/>
      <c r="BU22" s="149"/>
      <c r="BV22" s="149">
        <v>51.5</v>
      </c>
      <c r="BW22" s="149"/>
      <c r="BX22" s="149"/>
      <c r="BY22" s="149">
        <v>10.8</v>
      </c>
      <c r="BZ22" s="149">
        <v>50</v>
      </c>
      <c r="CA22" s="149"/>
      <c r="CB22" s="149">
        <v>20</v>
      </c>
      <c r="CC22" s="149">
        <v>141.80000000000001</v>
      </c>
      <c r="CD22" s="149">
        <v>93.2</v>
      </c>
      <c r="CE22" s="149">
        <v>93.5</v>
      </c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889.97500000000025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>
        <v>23.6</v>
      </c>
      <c r="AY24" s="155">
        <v>23.6</v>
      </c>
      <c r="AZ24" s="155">
        <v>23.6</v>
      </c>
      <c r="BA24" s="155">
        <v>23.6</v>
      </c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94</v>
      </c>
      <c r="BO24" s="155">
        <v>94</v>
      </c>
      <c r="BP24" s="155">
        <v>94</v>
      </c>
      <c r="BQ24" s="155">
        <v>94</v>
      </c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117.6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40.799999999999997</v>
      </c>
      <c r="H25" s="160">
        <f t="shared" si="2"/>
        <v>1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10.5</v>
      </c>
      <c r="N25" s="160">
        <f t="shared" si="2"/>
        <v>4.0999999999999996</v>
      </c>
      <c r="O25" s="160">
        <f t="shared" si="2"/>
        <v>19.100000000000001</v>
      </c>
      <c r="P25" s="160">
        <f t="shared" si="2"/>
        <v>74.099999999999994</v>
      </c>
      <c r="Q25" s="160">
        <f t="shared" si="2"/>
        <v>30.9</v>
      </c>
      <c r="R25" s="160">
        <f t="shared" si="2"/>
        <v>90.2</v>
      </c>
      <c r="S25" s="160">
        <f t="shared" si="2"/>
        <v>127.7</v>
      </c>
      <c r="T25" s="160">
        <f t="shared" si="2"/>
        <v>115</v>
      </c>
      <c r="U25" s="160">
        <f t="shared" si="2"/>
        <v>110.4</v>
      </c>
      <c r="V25" s="160">
        <f t="shared" si="2"/>
        <v>97.6</v>
      </c>
      <c r="W25" s="160">
        <f t="shared" si="2"/>
        <v>8.4</v>
      </c>
      <c r="X25" s="160">
        <f t="shared" si="2"/>
        <v>0</v>
      </c>
      <c r="Y25" s="160">
        <f t="shared" si="2"/>
        <v>0</v>
      </c>
      <c r="Z25" s="160">
        <f t="shared" si="2"/>
        <v>31.6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3</v>
      </c>
      <c r="AE25" s="160">
        <f t="shared" si="2"/>
        <v>0</v>
      </c>
      <c r="AF25" s="160">
        <f t="shared" si="2"/>
        <v>21.4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42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108.1</v>
      </c>
      <c r="AP25" s="160">
        <f t="shared" si="2"/>
        <v>16.2</v>
      </c>
      <c r="AQ25" s="160">
        <f t="shared" si="2"/>
        <v>15.4</v>
      </c>
      <c r="AR25" s="160">
        <f t="shared" si="2"/>
        <v>0</v>
      </c>
      <c r="AS25" s="160">
        <f t="shared" si="2"/>
        <v>64.8</v>
      </c>
      <c r="AT25" s="160">
        <f t="shared" si="2"/>
        <v>0</v>
      </c>
      <c r="AU25" s="160">
        <f t="shared" si="2"/>
        <v>84.9</v>
      </c>
      <c r="AV25" s="160">
        <f t="shared" si="2"/>
        <v>68.099999999999994</v>
      </c>
      <c r="AW25" s="160">
        <f t="shared" si="2"/>
        <v>182.7</v>
      </c>
      <c r="AX25" s="160">
        <f t="shared" si="2"/>
        <v>177</v>
      </c>
      <c r="AY25" s="160">
        <f t="shared" si="2"/>
        <v>23.6</v>
      </c>
      <c r="AZ25" s="160">
        <f t="shared" si="2"/>
        <v>23.6</v>
      </c>
      <c r="BA25" s="160">
        <f t="shared" si="2"/>
        <v>126.80000000000001</v>
      </c>
      <c r="BB25" s="160">
        <f t="shared" si="2"/>
        <v>166.8</v>
      </c>
      <c r="BC25" s="160">
        <f t="shared" si="2"/>
        <v>105.2</v>
      </c>
      <c r="BD25" s="160">
        <f t="shared" si="2"/>
        <v>78.2</v>
      </c>
      <c r="BE25" s="160">
        <f t="shared" si="2"/>
        <v>101.6</v>
      </c>
      <c r="BF25" s="160">
        <f t="shared" si="2"/>
        <v>192.9</v>
      </c>
      <c r="BG25" s="160">
        <f t="shared" si="2"/>
        <v>196.8</v>
      </c>
      <c r="BH25" s="160">
        <f t="shared" si="2"/>
        <v>195.9</v>
      </c>
      <c r="BI25" s="160">
        <f t="shared" si="2"/>
        <v>215.2</v>
      </c>
      <c r="BJ25" s="160">
        <f t="shared" si="2"/>
        <v>55.3</v>
      </c>
      <c r="BK25" s="160">
        <f t="shared" si="2"/>
        <v>108.5</v>
      </c>
      <c r="BL25" s="160">
        <f t="shared" si="2"/>
        <v>31.4</v>
      </c>
      <c r="BM25" s="160">
        <f t="shared" si="2"/>
        <v>15.8</v>
      </c>
      <c r="BN25" s="160">
        <f t="shared" si="2"/>
        <v>104.9</v>
      </c>
      <c r="BO25" s="160">
        <f t="shared" ref="BO25:CW25" si="3">SUM(BO20:BO24)</f>
        <v>94</v>
      </c>
      <c r="BP25" s="160">
        <f t="shared" si="3"/>
        <v>94</v>
      </c>
      <c r="BQ25" s="160">
        <f t="shared" si="3"/>
        <v>94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51.5</v>
      </c>
      <c r="BW25" s="160">
        <f t="shared" si="3"/>
        <v>0</v>
      </c>
      <c r="BX25" s="160">
        <f t="shared" si="3"/>
        <v>0</v>
      </c>
      <c r="BY25" s="160">
        <f t="shared" si="3"/>
        <v>10.8</v>
      </c>
      <c r="BZ25" s="160">
        <f t="shared" si="3"/>
        <v>50</v>
      </c>
      <c r="CA25" s="160">
        <f t="shared" si="3"/>
        <v>0</v>
      </c>
      <c r="CB25" s="160">
        <f t="shared" si="3"/>
        <v>20</v>
      </c>
      <c r="CC25" s="160">
        <f t="shared" si="3"/>
        <v>141.80000000000001</v>
      </c>
      <c r="CD25" s="160">
        <f t="shared" si="3"/>
        <v>93.2</v>
      </c>
      <c r="CE25" s="160">
        <f t="shared" si="3"/>
        <v>93.5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1007.5750000000003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2026-09-21T13:27:46Z</dcterms:created>
  <dcterms:modified xsi:type="dcterms:W3CDTF">2026-09-21T13:27:48Z</dcterms:modified>
</cp:coreProperties>
</file>