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<sst xmlns="http://schemas.openxmlformats.org/spreadsheetml/2006/main" count="119" uniqueCount="54">
  <si>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08/02/2025 16:29:06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</si>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</sst>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FF0-4B7F-9418-4378D1FDD27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FF0-4B7F-9418-4378D1FDD27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0.86699999999999999</c:v>
                </c:pt>
                <c:pt idx="13">
                  <c:v>0.85599999999999998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F0-4B7F-9418-4378D1FDD27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3.7050000000000001</c:v>
                </c:pt>
                <c:pt idx="11">
                  <c:v>3.9969999999999999</c:v>
                </c:pt>
                <c:pt idx="12">
                  <c:v>10</c:v>
                </c:pt>
                <c:pt idx="13">
                  <c:v>10.491</c:v>
                </c:pt>
                <c:pt idx="15">
                  <c:v>0.14799999999999999</c:v>
                </c:pt>
                <c:pt idx="16">
                  <c:v>0.11799999999999999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F0-4B7F-9418-4378D1FDD27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FF0-4B7F-9418-4378D1FDD27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FF0-4B7F-9418-4378D1FDD27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1">
                  <c:v>11.077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F0-4B7F-9418-4378D1FDD27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21">
                  <c:v>41.512999999999998</c:v>
                </c:pt>
                <c:pt idx="22">
                  <c:v>9.1820000000000004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F0-4B7F-9418-4378D1FDD27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FF0-4B7F-9418-4378D1FDD27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192.79499999999999</c:v>
                </c:pt>
                <c:pt idx="1">
                  <c:v>65.621000000000009</c:v>
                </c:pt>
                <c:pt idx="2">
                  <c:v>35.548000000000002</c:v>
                </c:pt>
                <c:pt idx="3">
                  <c:v>29.347999999999999</c:v>
                </c:pt>
                <c:pt idx="4">
                  <c:v>29.587</c:v>
                </c:pt>
                <c:pt idx="5">
                  <c:v>27.972000000000001</c:v>
                </c:pt>
                <c:pt idx="6">
                  <c:v>20</c:v>
                </c:pt>
                <c:pt idx="7">
                  <c:v>110.849</c:v>
                </c:pt>
                <c:pt idx="8">
                  <c:v>84.668000000000006</c:v>
                </c:pt>
                <c:pt idx="14">
                  <c:v>39.935000000000002</c:v>
                </c:pt>
                <c:pt idx="15">
                  <c:v>63.695999999999998</c:v>
                </c:pt>
                <c:pt idx="16">
                  <c:v>20.6</c:v>
                </c:pt>
                <c:pt idx="17">
                  <c:v>16.425000000000001</c:v>
                </c:pt>
                <c:pt idx="18">
                  <c:v>19.53</c:v>
                </c:pt>
                <c:pt idx="19">
                  <c:v>21.565000000000001</c:v>
                </c:pt>
                <c:pt idx="20">
                  <c:v>21.533000000000001</c:v>
                </c:pt>
                <c:pt idx="22">
                  <c:v>55.552</c:v>
                </c:pt>
                <c:pt idx="23">
                  <c:v>56.224000000000004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F0-4B7F-9418-4378D1FDD27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19.8</c:v>
                </c:pt>
                <c:pt idx="17">
                  <c:v>27.7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F0-4B7F-9418-4378D1FDD27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4.2240000000000002</c:v>
                </c:pt>
                <c:pt idx="1">
                  <c:v>0.88800000000000001</c:v>
                </c:pt>
                <c:pt idx="2">
                  <c:v>0.88700000000000001</c:v>
                </c:pt>
                <c:pt idx="3">
                  <c:v>1.1859999999999999</c:v>
                </c:pt>
                <c:pt idx="4">
                  <c:v>1.2190000000000001</c:v>
                </c:pt>
                <c:pt idx="5">
                  <c:v>2.4689999999999999</c:v>
                </c:pt>
                <c:pt idx="6">
                  <c:v>3.351</c:v>
                </c:pt>
                <c:pt idx="7">
                  <c:v>3.02</c:v>
                </c:pt>
                <c:pt idx="8">
                  <c:v>1.44</c:v>
                </c:pt>
                <c:pt idx="9">
                  <c:v>29.593</c:v>
                </c:pt>
                <c:pt idx="10">
                  <c:v>23.641000000000002</c:v>
                </c:pt>
                <c:pt idx="11">
                  <c:v>5.33</c:v>
                </c:pt>
                <c:pt idx="12">
                  <c:v>67.126999999999995</c:v>
                </c:pt>
                <c:pt idx="13">
                  <c:v>56.541000000000004</c:v>
                </c:pt>
                <c:pt idx="14">
                  <c:v>1.756</c:v>
                </c:pt>
                <c:pt idx="15">
                  <c:v>2.1459999999999999</c:v>
                </c:pt>
                <c:pt idx="16">
                  <c:v>0.88600000000000001</c:v>
                </c:pt>
                <c:pt idx="17">
                  <c:v>0.87</c:v>
                </c:pt>
                <c:pt idx="18">
                  <c:v>3.7749999999999999</c:v>
                </c:pt>
                <c:pt idx="19">
                  <c:v>2.9400000000000004</c:v>
                </c:pt>
                <c:pt idx="20">
                  <c:v>1.9159999999999999</c:v>
                </c:pt>
                <c:pt idx="21">
                  <c:v>3.081</c:v>
                </c:pt>
                <c:pt idx="22">
                  <c:v>0.92600000000000005</c:v>
                </c:pt>
                <c:pt idx="23">
                  <c:v>0.88800000000000001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F0-4B7F-9418-4378D1FDD27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FF0-4B7F-9418-4378D1FDD27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FF0-4B7F-9418-4378D1FDD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125.71</c:v>
                </c:pt>
                <c:pt idx="1">
                  <c:v>122</c:v>
                </c:pt>
                <c:pt idx="2">
                  <c:v>118.06</c:v>
                </c:pt>
                <c:pt idx="3">
                  <c:v>116</c:v>
                </c:pt>
                <c:pt idx="4">
                  <c:v>113.81</c:v>
                </c:pt>
                <c:pt idx="5">
                  <c:v>114</c:v>
                </c:pt>
                <c:pt idx="6">
                  <c:v>116</c:v>
                </c:pt>
                <c:pt idx="7">
                  <c:v>133.93</c:v>
                </c:pt>
                <c:pt idx="8">
                  <c:v>128.08000000000001</c:v>
                </c:pt>
                <c:pt idx="9">
                  <c:v>122.51</c:v>
                </c:pt>
                <c:pt idx="10">
                  <c:v>113.94</c:v>
                </c:pt>
                <c:pt idx="11">
                  <c:v>107.49</c:v>
                </c:pt>
                <c:pt idx="12">
                  <c:v>58.3</c:v>
                </c:pt>
                <c:pt idx="13">
                  <c:v>69.040000000000006</c:v>
                </c:pt>
                <c:pt idx="14">
                  <c:v>109.41</c:v>
                </c:pt>
                <c:pt idx="15">
                  <c:v>118</c:v>
                </c:pt>
                <c:pt idx="16">
                  <c:v>151.68</c:v>
                </c:pt>
                <c:pt idx="17">
                  <c:v>161.43</c:v>
                </c:pt>
                <c:pt idx="18">
                  <c:v>178.72</c:v>
                </c:pt>
                <c:pt idx="19">
                  <c:v>177.97</c:v>
                </c:pt>
                <c:pt idx="20">
                  <c:v>167.96</c:v>
                </c:pt>
                <c:pt idx="21">
                  <c:v>141.49</c:v>
                </c:pt>
                <c:pt idx="22">
                  <c:v>139.37</c:v>
                </c:pt>
                <c:pt idx="23">
                  <c:v>125.3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FF0-4B7F-9418-4378D1FDD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172-4675-B28E-6CF5B0AEA3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172-4675-B28E-6CF5B0AEA3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1.3</c:v>
                </c:pt>
                <c:pt idx="1">
                  <c:v>33.76</c:v>
                </c:pt>
                <c:pt idx="2">
                  <c:v>7.0469999999999997</c:v>
                </c:pt>
                <c:pt idx="3">
                  <c:v>1.25</c:v>
                </c:pt>
                <c:pt idx="4">
                  <c:v>1.3</c:v>
                </c:pt>
                <c:pt idx="5">
                  <c:v>1.3</c:v>
                </c:pt>
                <c:pt idx="14">
                  <c:v>4.17</c:v>
                </c:pt>
                <c:pt idx="15">
                  <c:v>4.4580000000000002</c:v>
                </c:pt>
                <c:pt idx="16">
                  <c:v>4.5279999999999996</c:v>
                </c:pt>
                <c:pt idx="21">
                  <c:v>6.13</c:v>
                </c:pt>
                <c:pt idx="22">
                  <c:v>28.393000000000001</c:v>
                </c:pt>
                <c:pt idx="23">
                  <c:v>22.831999999999997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72-4675-B28E-6CF5B0AEA3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44.131999999999998</c:v>
                </c:pt>
                <c:pt idx="1">
                  <c:v>29.249000000000002</c:v>
                </c:pt>
                <c:pt idx="2">
                  <c:v>26.698</c:v>
                </c:pt>
                <c:pt idx="3">
                  <c:v>27.021999999999998</c:v>
                </c:pt>
                <c:pt idx="4">
                  <c:v>27.39</c:v>
                </c:pt>
                <c:pt idx="5">
                  <c:v>27.582000000000001</c:v>
                </c:pt>
                <c:pt idx="6">
                  <c:v>20.738</c:v>
                </c:pt>
                <c:pt idx="7">
                  <c:v>12.722</c:v>
                </c:pt>
                <c:pt idx="8">
                  <c:v>36.277000000000001</c:v>
                </c:pt>
                <c:pt idx="9">
                  <c:v>16.981999999999999</c:v>
                </c:pt>
                <c:pt idx="10">
                  <c:v>15.172999999999998</c:v>
                </c:pt>
                <c:pt idx="11">
                  <c:v>12.767999999999999</c:v>
                </c:pt>
                <c:pt idx="12">
                  <c:v>2.444</c:v>
                </c:pt>
                <c:pt idx="13">
                  <c:v>1.5329999999999999</c:v>
                </c:pt>
                <c:pt idx="14">
                  <c:v>18.036000000000001</c:v>
                </c:pt>
                <c:pt idx="15">
                  <c:v>33.143999999999998</c:v>
                </c:pt>
                <c:pt idx="16">
                  <c:v>22.827999999999999</c:v>
                </c:pt>
                <c:pt idx="17">
                  <c:v>40.061</c:v>
                </c:pt>
                <c:pt idx="18">
                  <c:v>22.677</c:v>
                </c:pt>
                <c:pt idx="19">
                  <c:v>23.960999999999999</c:v>
                </c:pt>
                <c:pt idx="20">
                  <c:v>22.950000000000003</c:v>
                </c:pt>
                <c:pt idx="21">
                  <c:v>37.265000000000001</c:v>
                </c:pt>
                <c:pt idx="22">
                  <c:v>34.558999999999997</c:v>
                </c:pt>
                <c:pt idx="23">
                  <c:v>31.884999999999998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72-4675-B28E-6CF5B0AEA3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172-4675-B28E-6CF5B0AEA3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172-4675-B28E-6CF5B0AEA3A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172-4675-B28E-6CF5B0AEA3A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172-4675-B28E-6CF5B0AEA3A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172-4675-B28E-6CF5B0AEA3A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150</c:v>
                </c:pt>
                <c:pt idx="7">
                  <c:v>97.156999999999996</c:v>
                </c:pt>
                <c:pt idx="12">
                  <c:v>55.39</c:v>
                </c:pt>
                <c:pt idx="13">
                  <c:v>44.403999999999996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172-4675-B28E-6CF5B0AEA3A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72-4675-B28E-6CF5B0AEA3A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1.5870000000000002</c:v>
                </c:pt>
                <c:pt idx="1">
                  <c:v>3.4999999999999996</c:v>
                </c:pt>
                <c:pt idx="2">
                  <c:v>2.69</c:v>
                </c:pt>
                <c:pt idx="3">
                  <c:v>2.262</c:v>
                </c:pt>
                <c:pt idx="4">
                  <c:v>2.1160000000000001</c:v>
                </c:pt>
                <c:pt idx="5">
                  <c:v>1.5589999999999999</c:v>
                </c:pt>
                <c:pt idx="6">
                  <c:v>2.6129999999999995</c:v>
                </c:pt>
                <c:pt idx="7">
                  <c:v>3.99</c:v>
                </c:pt>
                <c:pt idx="8">
                  <c:v>49.831000000000003</c:v>
                </c:pt>
                <c:pt idx="9">
                  <c:v>12.611000000000001</c:v>
                </c:pt>
                <c:pt idx="10">
                  <c:v>12.173</c:v>
                </c:pt>
                <c:pt idx="11">
                  <c:v>7.6360000000000001</c:v>
                </c:pt>
                <c:pt idx="12">
                  <c:v>20.16</c:v>
                </c:pt>
                <c:pt idx="13">
                  <c:v>21.951000000000001</c:v>
                </c:pt>
                <c:pt idx="14">
                  <c:v>19.484999999999999</c:v>
                </c:pt>
                <c:pt idx="15">
                  <c:v>28.387999999999998</c:v>
                </c:pt>
                <c:pt idx="16">
                  <c:v>14.048</c:v>
                </c:pt>
                <c:pt idx="17">
                  <c:v>4.9209999999999994</c:v>
                </c:pt>
                <c:pt idx="18">
                  <c:v>0.628</c:v>
                </c:pt>
                <c:pt idx="19">
                  <c:v>0.54400000000000004</c:v>
                </c:pt>
                <c:pt idx="20">
                  <c:v>0.499</c:v>
                </c:pt>
                <c:pt idx="21">
                  <c:v>1.1990000000000001</c:v>
                </c:pt>
                <c:pt idx="22">
                  <c:v>2.7080000000000002</c:v>
                </c:pt>
                <c:pt idx="23">
                  <c:v>2.395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72-4675-B28E-6CF5B0AEA3A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172-4675-B28E-6CF5B0AEA3A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172-4675-B28E-6CF5B0AEA3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125.71</c:v>
                </c:pt>
                <c:pt idx="1">
                  <c:v>122</c:v>
                </c:pt>
                <c:pt idx="2">
                  <c:v>118.06</c:v>
                </c:pt>
                <c:pt idx="3">
                  <c:v>116</c:v>
                </c:pt>
                <c:pt idx="4">
                  <c:v>113.81</c:v>
                </c:pt>
                <c:pt idx="5">
                  <c:v>114</c:v>
                </c:pt>
                <c:pt idx="6">
                  <c:v>116</c:v>
                </c:pt>
                <c:pt idx="7">
                  <c:v>133.93</c:v>
                </c:pt>
                <c:pt idx="8">
                  <c:v>128.08000000000001</c:v>
                </c:pt>
                <c:pt idx="9">
                  <c:v>122.51</c:v>
                </c:pt>
                <c:pt idx="10">
                  <c:v>113.94</c:v>
                </c:pt>
                <c:pt idx="11">
                  <c:v>107.49</c:v>
                </c:pt>
                <c:pt idx="12">
                  <c:v>58.3</c:v>
                </c:pt>
                <c:pt idx="13">
                  <c:v>69.040000000000006</c:v>
                </c:pt>
                <c:pt idx="14">
                  <c:v>109.41</c:v>
                </c:pt>
                <c:pt idx="15">
                  <c:v>118</c:v>
                </c:pt>
                <c:pt idx="16">
                  <c:v>151.68</c:v>
                </c:pt>
                <c:pt idx="17">
                  <c:v>161.43</c:v>
                </c:pt>
                <c:pt idx="18">
                  <c:v>178.72</c:v>
                </c:pt>
                <c:pt idx="19">
                  <c:v>177.97</c:v>
                </c:pt>
                <c:pt idx="20">
                  <c:v>167.96</c:v>
                </c:pt>
                <c:pt idx="21">
                  <c:v>141.49</c:v>
                </c:pt>
                <c:pt idx="22">
                  <c:v>139.37</c:v>
                </c:pt>
                <c:pt idx="23">
                  <c:v>125.3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172-4675-B28E-6CF5B0AEA3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197.01899999999998</v>
      </c>
      <c r="C4" s="18">
        <v>66.509</v>
      </c>
      <c r="D4" s="18">
        <v>36.435000000000002</v>
      </c>
      <c r="E4" s="18">
        <v>30.533999999999999</v>
      </c>
      <c r="F4" s="18">
        <v>30.806000000000001</v>
      </c>
      <c r="G4" s="18">
        <v>30.441000000000003</v>
      </c>
      <c r="H4" s="18">
        <v>23.351000000000003</v>
      </c>
      <c r="I4" s="18">
        <v>113.86900000000001</v>
      </c>
      <c r="J4" s="18">
        <v>86.108000000000004</v>
      </c>
      <c r="K4" s="18">
        <v>29.593</v>
      </c>
      <c r="L4" s="18">
        <v>27.346</v>
      </c>
      <c r="M4" s="18">
        <v>20.403999999999996</v>
      </c>
      <c r="N4" s="18">
        <v>77.993999999999986</v>
      </c>
      <c r="O4" s="18">
        <v>67.888000000000005</v>
      </c>
      <c r="P4" s="18">
        <v>41.691000000000003</v>
      </c>
      <c r="Q4" s="18">
        <v>65.989999999999995</v>
      </c>
      <c r="R4" s="18">
        <v>41.404000000000003</v>
      </c>
      <c r="S4" s="18">
        <v>44.995000000000005</v>
      </c>
      <c r="T4" s="18">
        <v>23.305000000000003</v>
      </c>
      <c r="U4" s="18">
        <v>24.505000000000003</v>
      </c>
      <c r="V4" s="18">
        <v>23.449000000000002</v>
      </c>
      <c r="W4" s="18">
        <v>44.594000000000001</v>
      </c>
      <c r="X4" s="18">
        <v>65.66</v>
      </c>
      <c r="Y4" s="18">
        <v>57.111999999999995</v>
      </c>
      <c r="Z4" s="19"/>
      <c r="AA4" s="20">
        <f>SUM(B4:Z4)</f>
        <v>1271.0020000000004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125.71</v>
      </c>
      <c r="C7" s="28">
        <v>122</v>
      </c>
      <c r="D7" s="28">
        <v>118.06</v>
      </c>
      <c r="E7" s="28">
        <v>116</v>
      </c>
      <c r="F7" s="28">
        <v>113.81</v>
      </c>
      <c r="G7" s="28">
        <v>114</v>
      </c>
      <c r="H7" s="28">
        <v>116</v>
      </c>
      <c r="I7" s="28">
        <v>133.93</v>
      </c>
      <c r="J7" s="28">
        <v>128.08000000000001</v>
      </c>
      <c r="K7" s="28">
        <v>122.51</v>
      </c>
      <c r="L7" s="28">
        <v>113.94</v>
      </c>
      <c r="M7" s="28">
        <v>107.49</v>
      </c>
      <c r="N7" s="28">
        <v>58.3</v>
      </c>
      <c r="O7" s="28">
        <v>69.040000000000006</v>
      </c>
      <c r="P7" s="28">
        <v>109.41</v>
      </c>
      <c r="Q7" s="28">
        <v>118</v>
      </c>
      <c r="R7" s="28">
        <v>151.68</v>
      </c>
      <c r="S7" s="28">
        <v>161.43</v>
      </c>
      <c r="T7" s="28">
        <v>178.72</v>
      </c>
      <c r="U7" s="28">
        <v>177.97</v>
      </c>
      <c r="V7" s="28">
        <v>167.96</v>
      </c>
      <c r="W7" s="28">
        <v>141.49</v>
      </c>
      <c r="X7" s="28">
        <v>139.37</v>
      </c>
      <c r="Y7" s="28">
        <v>125.3</v>
      </c>
      <c r="Z7" s="29"/>
      <c r="AA7" s="30">
        <f>IF(SUM(B7:Z7)&lt;&gt;0,AVERAGEIF(B7:Z7,"&lt;&gt;"""),"")</f>
        <v>126.25833333333333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>
        <v>41.512999999999998</v>
      </c>
      <c r="X10" s="42">
        <v>9.1820000000000004</v>
      </c>
      <c r="Y10" s="42"/>
      <c r="Z10" s="43"/>
      <c r="AA10" s="44">
        <f t="shared" ref="AA10:AA15" si="0">SUM(B10:Z10)</f>
        <v>50.695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192.79499999999999</v>
      </c>
      <c r="C12" s="52">
        <v>65.621000000000009</v>
      </c>
      <c r="D12" s="52">
        <v>35.548000000000002</v>
      </c>
      <c r="E12" s="52">
        <v>29.347999999999999</v>
      </c>
      <c r="F12" s="52">
        <v>29.587</v>
      </c>
      <c r="G12" s="52">
        <v>27.972000000000001</v>
      </c>
      <c r="H12" s="52">
        <v>20</v>
      </c>
      <c r="I12" s="52">
        <v>110.849</v>
      </c>
      <c r="J12" s="52">
        <v>84.668000000000006</v>
      </c>
      <c r="K12" s="52"/>
      <c r="L12" s="52"/>
      <c r="M12" s="52"/>
      <c r="N12" s="52"/>
      <c r="O12" s="52"/>
      <c r="P12" s="52">
        <v>39.935000000000002</v>
      </c>
      <c r="Q12" s="52">
        <v>63.695999999999998</v>
      </c>
      <c r="R12" s="52">
        <v>20.6</v>
      </c>
      <c r="S12" s="52">
        <v>16.425000000000001</v>
      </c>
      <c r="T12" s="52">
        <v>19.53</v>
      </c>
      <c r="U12" s="52">
        <v>21.565000000000001</v>
      </c>
      <c r="V12" s="52">
        <v>21.533000000000001</v>
      </c>
      <c r="W12" s="52"/>
      <c r="X12" s="52">
        <v>55.552</v>
      </c>
      <c r="Y12" s="52">
        <v>56.224000000000004</v>
      </c>
      <c r="Z12" s="53"/>
      <c r="AA12" s="54">
        <f t="shared" si="0"/>
        <v>911.44799999999998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4.2240000000000002</v>
      </c>
      <c r="C14" s="57">
        <v>0.88800000000000001</v>
      </c>
      <c r="D14" s="57">
        <v>0.88700000000000001</v>
      </c>
      <c r="E14" s="57">
        <v>1.1859999999999999</v>
      </c>
      <c r="F14" s="57">
        <v>1.2190000000000001</v>
      </c>
      <c r="G14" s="57">
        <v>2.4689999999999999</v>
      </c>
      <c r="H14" s="57">
        <v>3.351</v>
      </c>
      <c r="I14" s="57">
        <v>3.02</v>
      </c>
      <c r="J14" s="57">
        <v>1.44</v>
      </c>
      <c r="K14" s="57">
        <v>29.593</v>
      </c>
      <c r="L14" s="57">
        <v>23.641000000000002</v>
      </c>
      <c r="M14" s="57">
        <v>5.33</v>
      </c>
      <c r="N14" s="57">
        <v>67.126999999999995</v>
      </c>
      <c r="O14" s="57">
        <v>56.541000000000004</v>
      </c>
      <c r="P14" s="57">
        <v>1.756</v>
      </c>
      <c r="Q14" s="57">
        <v>2.1459999999999999</v>
      </c>
      <c r="R14" s="57">
        <v>0.88600000000000001</v>
      </c>
      <c r="S14" s="57">
        <v>0.87</v>
      </c>
      <c r="T14" s="57">
        <v>3.7749999999999999</v>
      </c>
      <c r="U14" s="57">
        <v>2.9400000000000004</v>
      </c>
      <c r="V14" s="57">
        <v>1.9159999999999999</v>
      </c>
      <c r="W14" s="57">
        <v>3.081</v>
      </c>
      <c r="X14" s="57">
        <v>0.92600000000000005</v>
      </c>
      <c r="Y14" s="57">
        <v>0.88800000000000001</v>
      </c>
      <c r="Z14" s="58"/>
      <c r="AA14" s="59">
        <f t="shared" si="0"/>
        <v>220.09999999999997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197.01899999999998</v>
      </c>
      <c r="C16" s="62">
        <f t="shared" si="1"/>
        <v>66.509000000000015</v>
      </c>
      <c r="D16" s="62">
        <f t="shared" si="1"/>
        <v>36.435000000000002</v>
      </c>
      <c r="E16" s="62">
        <f t="shared" si="1"/>
        <v>30.533999999999999</v>
      </c>
      <c r="F16" s="62">
        <f t="shared" si="1"/>
        <v>30.806000000000001</v>
      </c>
      <c r="G16" s="62">
        <f t="shared" si="1"/>
        <v>30.441000000000003</v>
      </c>
      <c r="H16" s="62">
        <f t="shared" si="1"/>
        <v>23.350999999999999</v>
      </c>
      <c r="I16" s="62">
        <f t="shared" si="1"/>
        <v>113.869</v>
      </c>
      <c r="J16" s="62">
        <f t="shared" si="1"/>
        <v>86.108000000000004</v>
      </c>
      <c r="K16" s="62">
        <f t="shared" si="1"/>
        <v>29.593</v>
      </c>
      <c r="L16" s="62">
        <f t="shared" si="1"/>
        <v>23.641000000000002</v>
      </c>
      <c r="M16" s="62">
        <f t="shared" si="1"/>
        <v>5.33</v>
      </c>
      <c r="N16" s="62">
        <f t="shared" si="1"/>
        <v>67.126999999999995</v>
      </c>
      <c r="O16" s="62">
        <f t="shared" si="1"/>
        <v>56.541000000000004</v>
      </c>
      <c r="P16" s="62">
        <f t="shared" si="1"/>
        <v>41.691000000000003</v>
      </c>
      <c r="Q16" s="62">
        <f t="shared" si="1"/>
        <v>65.841999999999999</v>
      </c>
      <c r="R16" s="62">
        <f t="shared" si="1"/>
        <v>21.486000000000001</v>
      </c>
      <c r="S16" s="62">
        <f t="shared" si="1"/>
        <v>17.295000000000002</v>
      </c>
      <c r="T16" s="62">
        <f t="shared" si="1"/>
        <v>23.305</v>
      </c>
      <c r="U16" s="62">
        <f t="shared" si="1"/>
        <v>24.505000000000003</v>
      </c>
      <c r="V16" s="62">
        <f t="shared" si="1"/>
        <v>23.449000000000002</v>
      </c>
      <c r="W16" s="62">
        <f t="shared" si="1"/>
        <v>44.594000000000001</v>
      </c>
      <c r="X16" s="62">
        <f t="shared" si="1"/>
        <v>65.66</v>
      </c>
      <c r="Y16" s="62">
        <f t="shared" si="1"/>
        <v>57.112000000000002</v>
      </c>
      <c r="Z16" s="63" t="str">
        <f t="shared" si="1"/>
        <v/>
      </c>
      <c r="AA16" s="64">
        <f>SUM(AA10:AA15)</f>
        <v>1182.2429999999999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0.86699999999999999</v>
      </c>
      <c r="O20" s="77">
        <v>0.85599999999999998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1.7229999999999999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3.7050000000000001</v>
      </c>
      <c r="M21" s="81">
        <v>3.9969999999999999</v>
      </c>
      <c r="N21" s="81">
        <v>10</v>
      </c>
      <c r="O21" s="81">
        <v>10.491</v>
      </c>
      <c r="P21" s="81"/>
      <c r="Q21" s="81">
        <v>0.14799999999999999</v>
      </c>
      <c r="R21" s="81">
        <v>0.11799999999999999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28.458999999999996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11.077</v>
      </c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11.077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3.7050000000000001</v>
      </c>
      <c r="M26" s="88">
        <f t="shared" si="3"/>
        <v>15.074</v>
      </c>
      <c r="N26" s="88">
        <f t="shared" si="3"/>
        <v>10.867000000000001</v>
      </c>
      <c r="O26" s="88">
        <f t="shared" si="3"/>
        <v>11.347</v>
      </c>
      <c r="P26" s="88">
        <f t="shared" si="3"/>
        <v>0</v>
      </c>
      <c r="Q26" s="88">
        <f t="shared" si="3"/>
        <v>0.14799999999999999</v>
      </c>
      <c r="R26" s="88">
        <f t="shared" si="3"/>
        <v>0.11799999999999999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41.258999999999993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197.01900000000001</v>
      </c>
      <c r="C30" s="77">
        <v>66.509</v>
      </c>
      <c r="D30" s="77">
        <v>36.435000000000002</v>
      </c>
      <c r="E30" s="77">
        <v>30.533999999999999</v>
      </c>
      <c r="F30" s="77">
        <v>30.806000000000001</v>
      </c>
      <c r="G30" s="77">
        <v>30.440999999999999</v>
      </c>
      <c r="H30" s="77">
        <v>23.350999999999999</v>
      </c>
      <c r="I30" s="77">
        <v>113.869</v>
      </c>
      <c r="J30" s="77">
        <v>86.108000000000004</v>
      </c>
      <c r="K30" s="77">
        <v>29.593</v>
      </c>
      <c r="L30" s="77">
        <v>27.346</v>
      </c>
      <c r="M30" s="77">
        <v>20.404</v>
      </c>
      <c r="N30" s="77">
        <v>77.994</v>
      </c>
      <c r="O30" s="77">
        <v>67.888000000000005</v>
      </c>
      <c r="P30" s="77">
        <v>41.691000000000003</v>
      </c>
      <c r="Q30" s="77">
        <v>65.989999999999995</v>
      </c>
      <c r="R30" s="77">
        <v>21.603999999999999</v>
      </c>
      <c r="S30" s="77">
        <v>17.295000000000002</v>
      </c>
      <c r="T30" s="77">
        <v>23.305</v>
      </c>
      <c r="U30" s="77">
        <v>24.504999999999999</v>
      </c>
      <c r="V30" s="77">
        <v>23.449000000000002</v>
      </c>
      <c r="W30" s="77">
        <v>44.594000000000001</v>
      </c>
      <c r="X30" s="77">
        <v>65.66</v>
      </c>
      <c r="Y30" s="77">
        <v>57.112000000000002</v>
      </c>
      <c r="Z30" s="78"/>
      <c r="AA30" s="79">
        <f>SUM(B30:Z30)</f>
        <v>1223.5020000000002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197.01900000000001</v>
      </c>
      <c r="C32" s="62">
        <f t="shared" ref="C32:Z32" si="4">IF(LEN(C$2)&gt;0,SUM(C29:C31),"")</f>
        <v>66.509</v>
      </c>
      <c r="D32" s="62">
        <f t="shared" si="4"/>
        <v>36.435000000000002</v>
      </c>
      <c r="E32" s="62">
        <f t="shared" si="4"/>
        <v>30.533999999999999</v>
      </c>
      <c r="F32" s="62">
        <f t="shared" si="4"/>
        <v>30.806000000000001</v>
      </c>
      <c r="G32" s="62">
        <f t="shared" si="4"/>
        <v>30.440999999999999</v>
      </c>
      <c r="H32" s="62">
        <f t="shared" si="4"/>
        <v>23.350999999999999</v>
      </c>
      <c r="I32" s="62">
        <f t="shared" si="4"/>
        <v>113.869</v>
      </c>
      <c r="J32" s="62">
        <f t="shared" si="4"/>
        <v>86.108000000000004</v>
      </c>
      <c r="K32" s="62">
        <f t="shared" si="4"/>
        <v>29.593</v>
      </c>
      <c r="L32" s="62">
        <f t="shared" si="4"/>
        <v>27.346</v>
      </c>
      <c r="M32" s="62">
        <f t="shared" si="4"/>
        <v>20.404</v>
      </c>
      <c r="N32" s="62">
        <f t="shared" si="4"/>
        <v>77.994</v>
      </c>
      <c r="O32" s="62">
        <f t="shared" si="4"/>
        <v>67.888000000000005</v>
      </c>
      <c r="P32" s="62">
        <f t="shared" si="4"/>
        <v>41.691000000000003</v>
      </c>
      <c r="Q32" s="62">
        <f t="shared" si="4"/>
        <v>65.989999999999995</v>
      </c>
      <c r="R32" s="62">
        <f t="shared" si="4"/>
        <v>21.603999999999999</v>
      </c>
      <c r="S32" s="62">
        <f t="shared" si="4"/>
        <v>17.295000000000002</v>
      </c>
      <c r="T32" s="62">
        <f t="shared" si="4"/>
        <v>23.305</v>
      </c>
      <c r="U32" s="62">
        <f t="shared" si="4"/>
        <v>24.504999999999999</v>
      </c>
      <c r="V32" s="62">
        <f t="shared" si="4"/>
        <v>23.449000000000002</v>
      </c>
      <c r="W32" s="62">
        <f t="shared" si="4"/>
        <v>44.594000000000001</v>
      </c>
      <c r="X32" s="62">
        <f t="shared" si="4"/>
        <v>65.66</v>
      </c>
      <c r="Y32" s="62">
        <f t="shared" si="4"/>
        <v>57.112000000000002</v>
      </c>
      <c r="Z32" s="63" t="str">
        <f t="shared" si="4"/>
        <v/>
      </c>
      <c r="AA32" s="64">
        <f>SUM(AA29:AA31)</f>
        <v>1223.5020000000002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19.8</v>
      </c>
      <c r="S39" s="99">
        <v>27.7</v>
      </c>
      <c r="T39" s="99"/>
      <c r="U39" s="99"/>
      <c r="V39" s="99"/>
      <c r="W39" s="99"/>
      <c r="X39" s="99"/>
      <c r="Y39" s="99"/>
      <c r="Z39" s="100"/>
      <c r="AA39" s="79">
        <f t="shared" si="5"/>
        <v>47.5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19.8</v>
      </c>
      <c r="S40" s="88">
        <f t="shared" si="6"/>
        <v>27.7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47.5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19.8</v>
      </c>
      <c r="S47" s="99">
        <v>27.7</v>
      </c>
      <c r="T47" s="99"/>
      <c r="U47" s="99"/>
      <c r="V47" s="99"/>
      <c r="W47" s="99"/>
      <c r="X47" s="99"/>
      <c r="Y47" s="99"/>
      <c r="Z47" s="100"/>
      <c r="AA47" s="79">
        <f t="shared" si="7"/>
        <v>47.5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19.8</v>
      </c>
      <c r="S49" s="88">
        <f t="shared" si="8"/>
        <v>27.7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47.5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197.01899999999998</v>
      </c>
      <c r="C52" s="88">
        <f t="shared" si="10"/>
        <v>66.509000000000015</v>
      </c>
      <c r="D52" s="88">
        <f t="shared" si="10"/>
        <v>36.435000000000002</v>
      </c>
      <c r="E52" s="88">
        <f t="shared" si="10"/>
        <v>30.533999999999999</v>
      </c>
      <c r="F52" s="88">
        <f t="shared" si="10"/>
        <v>30.806000000000001</v>
      </c>
      <c r="G52" s="88">
        <f t="shared" si="10"/>
        <v>30.441000000000003</v>
      </c>
      <c r="H52" s="88">
        <f t="shared" si="10"/>
        <v>23.350999999999999</v>
      </c>
      <c r="I52" s="88">
        <f t="shared" si="10"/>
        <v>113.869</v>
      </c>
      <c r="J52" s="88">
        <f t="shared" si="10"/>
        <v>86.108000000000004</v>
      </c>
      <c r="K52" s="88">
        <f t="shared" si="10"/>
        <v>29.593</v>
      </c>
      <c r="L52" s="88">
        <f t="shared" si="10"/>
        <v>27.346000000000004</v>
      </c>
      <c r="M52" s="88">
        <f t="shared" si="10"/>
        <v>20.404</v>
      </c>
      <c r="N52" s="88">
        <f t="shared" si="10"/>
        <v>77.994</v>
      </c>
      <c r="O52" s="88">
        <f t="shared" si="10"/>
        <v>67.888000000000005</v>
      </c>
      <c r="P52" s="88">
        <f t="shared" si="10"/>
        <v>41.691000000000003</v>
      </c>
      <c r="Q52" s="88">
        <f t="shared" si="10"/>
        <v>65.989999999999995</v>
      </c>
      <c r="R52" s="88">
        <f t="shared" si="10"/>
        <v>41.403999999999996</v>
      </c>
      <c r="S52" s="88">
        <f t="shared" si="10"/>
        <v>44.995000000000005</v>
      </c>
      <c r="T52" s="88">
        <f t="shared" si="10"/>
        <v>23.305</v>
      </c>
      <c r="U52" s="88">
        <f t="shared" si="10"/>
        <v>24.505000000000003</v>
      </c>
      <c r="V52" s="88">
        <f t="shared" si="10"/>
        <v>23.449000000000002</v>
      </c>
      <c r="W52" s="88">
        <f t="shared" si="10"/>
        <v>44.594000000000001</v>
      </c>
      <c r="X52" s="88">
        <f t="shared" si="10"/>
        <v>65.66</v>
      </c>
      <c r="Y52" s="88">
        <f t="shared" si="10"/>
        <v>57.112000000000002</v>
      </c>
      <c r="Z52" s="89" t="str">
        <f t="shared" si="10"/>
        <v/>
      </c>
      <c r="AA52" s="104">
        <f>SUM(B52:Z52)</f>
        <v>1271.0020000000006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197.01900000000001</v>
      </c>
      <c r="C4" s="18">
        <v>66.509</v>
      </c>
      <c r="D4" s="18">
        <v>36.435000000000002</v>
      </c>
      <c r="E4" s="18">
        <v>30.533999999999999</v>
      </c>
      <c r="F4" s="18">
        <v>30.805999999999997</v>
      </c>
      <c r="G4" s="18">
        <v>30.441000000000003</v>
      </c>
      <c r="H4" s="18">
        <v>23.350999999999999</v>
      </c>
      <c r="I4" s="18">
        <v>113.869</v>
      </c>
      <c r="J4" s="18">
        <v>86.108000000000004</v>
      </c>
      <c r="K4" s="18">
        <v>29.593</v>
      </c>
      <c r="L4" s="18">
        <v>27.346</v>
      </c>
      <c r="M4" s="18">
        <v>20.404</v>
      </c>
      <c r="N4" s="18">
        <v>77.994</v>
      </c>
      <c r="O4" s="18">
        <v>67.887999999999991</v>
      </c>
      <c r="P4" s="18">
        <v>41.691000000000003</v>
      </c>
      <c r="Q4" s="18">
        <v>65.989999999999995</v>
      </c>
      <c r="R4" s="18">
        <v>41.403999999999996</v>
      </c>
      <c r="S4" s="18">
        <v>44.981999999999999</v>
      </c>
      <c r="T4" s="18">
        <v>23.305</v>
      </c>
      <c r="U4" s="18">
        <v>24.505000000000003</v>
      </c>
      <c r="V4" s="18">
        <v>23.449000000000002</v>
      </c>
      <c r="W4" s="18">
        <v>44.594000000000001</v>
      </c>
      <c r="X4" s="18">
        <v>65.66</v>
      </c>
      <c r="Y4" s="18">
        <v>57.111999999999995</v>
      </c>
      <c r="Z4" s="19"/>
      <c r="AA4" s="20">
        <f>SUM(B4:Z4)</f>
        <v>1270.9890000000007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125.71</v>
      </c>
      <c r="C7" s="28">
        <v>122</v>
      </c>
      <c r="D7" s="28">
        <v>118.06</v>
      </c>
      <c r="E7" s="28">
        <v>116</v>
      </c>
      <c r="F7" s="28">
        <v>113.81</v>
      </c>
      <c r="G7" s="28">
        <v>114</v>
      </c>
      <c r="H7" s="28">
        <v>116</v>
      </c>
      <c r="I7" s="28">
        <v>133.93</v>
      </c>
      <c r="J7" s="28">
        <v>128.08000000000001</v>
      </c>
      <c r="K7" s="28">
        <v>122.51</v>
      </c>
      <c r="L7" s="28">
        <v>113.94</v>
      </c>
      <c r="M7" s="28">
        <v>107.49</v>
      </c>
      <c r="N7" s="28">
        <v>58.3</v>
      </c>
      <c r="O7" s="28">
        <v>69.040000000000006</v>
      </c>
      <c r="P7" s="28">
        <v>109.41</v>
      </c>
      <c r="Q7" s="28">
        <v>118</v>
      </c>
      <c r="R7" s="28">
        <v>151.68</v>
      </c>
      <c r="S7" s="28">
        <v>161.43</v>
      </c>
      <c r="T7" s="28">
        <v>178.72</v>
      </c>
      <c r="U7" s="28">
        <v>177.97</v>
      </c>
      <c r="V7" s="28">
        <v>167.96</v>
      </c>
      <c r="W7" s="28">
        <v>141.49</v>
      </c>
      <c r="X7" s="28">
        <v>139.37</v>
      </c>
      <c r="Y7" s="28">
        <v>125.3</v>
      </c>
      <c r="Z7" s="29"/>
      <c r="AA7" s="30">
        <f>IF(SUM(B7:Z7)&lt;&gt;0,AVERAGEIF(B7:Z7,"&lt;&gt;"""),"")</f>
        <v>126.25833333333333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150</v>
      </c>
      <c r="C12" s="52"/>
      <c r="D12" s="52"/>
      <c r="E12" s="52"/>
      <c r="F12" s="52"/>
      <c r="G12" s="52"/>
      <c r="H12" s="52"/>
      <c r="I12" s="52">
        <v>97.156999999999996</v>
      </c>
      <c r="J12" s="52"/>
      <c r="K12" s="52"/>
      <c r="L12" s="52"/>
      <c r="M12" s="52"/>
      <c r="N12" s="52">
        <v>55.39</v>
      </c>
      <c r="O12" s="52">
        <v>44.403999999999996</v>
      </c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346.95099999999996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1.5870000000000002</v>
      </c>
      <c r="C14" s="57">
        <v>3.4999999999999996</v>
      </c>
      <c r="D14" s="57">
        <v>2.69</v>
      </c>
      <c r="E14" s="57">
        <v>2.262</v>
      </c>
      <c r="F14" s="57">
        <v>2.1160000000000001</v>
      </c>
      <c r="G14" s="57">
        <v>1.5589999999999999</v>
      </c>
      <c r="H14" s="57">
        <v>2.6129999999999995</v>
      </c>
      <c r="I14" s="57">
        <v>3.99</v>
      </c>
      <c r="J14" s="57">
        <v>49.831000000000003</v>
      </c>
      <c r="K14" s="57">
        <v>12.611000000000001</v>
      </c>
      <c r="L14" s="57">
        <v>12.173</v>
      </c>
      <c r="M14" s="57">
        <v>7.6360000000000001</v>
      </c>
      <c r="N14" s="57">
        <v>20.16</v>
      </c>
      <c r="O14" s="57">
        <v>21.951000000000001</v>
      </c>
      <c r="P14" s="57">
        <v>19.484999999999999</v>
      </c>
      <c r="Q14" s="57">
        <v>28.387999999999998</v>
      </c>
      <c r="R14" s="57">
        <v>14.048</v>
      </c>
      <c r="S14" s="57">
        <v>4.9209999999999994</v>
      </c>
      <c r="T14" s="57">
        <v>0.628</v>
      </c>
      <c r="U14" s="57">
        <v>0.54400000000000004</v>
      </c>
      <c r="V14" s="57">
        <v>0.499</v>
      </c>
      <c r="W14" s="57">
        <v>1.1990000000000001</v>
      </c>
      <c r="X14" s="57">
        <v>2.7080000000000002</v>
      </c>
      <c r="Y14" s="57">
        <v>2.395</v>
      </c>
      <c r="Z14" s="58"/>
      <c r="AA14" s="59">
        <f t="shared" si="0"/>
        <v>219.494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151.58699999999999</v>
      </c>
      <c r="C16" s="62">
        <f t="shared" ref="C16:Z16" si="1">IF(LEN(C$2)&gt;0,SUM(C10:C15),"")</f>
        <v>3.4999999999999996</v>
      </c>
      <c r="D16" s="62">
        <f t="shared" si="1"/>
        <v>2.69</v>
      </c>
      <c r="E16" s="62">
        <f t="shared" si="1"/>
        <v>2.262</v>
      </c>
      <c r="F16" s="62">
        <f t="shared" si="1"/>
        <v>2.1160000000000001</v>
      </c>
      <c r="G16" s="62">
        <f t="shared" si="1"/>
        <v>1.5589999999999999</v>
      </c>
      <c r="H16" s="62">
        <f t="shared" si="1"/>
        <v>2.6129999999999995</v>
      </c>
      <c r="I16" s="62">
        <f t="shared" si="1"/>
        <v>101.14699999999999</v>
      </c>
      <c r="J16" s="62">
        <f t="shared" si="1"/>
        <v>49.831000000000003</v>
      </c>
      <c r="K16" s="62">
        <f t="shared" si="1"/>
        <v>12.611000000000001</v>
      </c>
      <c r="L16" s="62">
        <f t="shared" si="1"/>
        <v>12.173</v>
      </c>
      <c r="M16" s="62">
        <f t="shared" si="1"/>
        <v>7.6360000000000001</v>
      </c>
      <c r="N16" s="62">
        <f t="shared" si="1"/>
        <v>75.55</v>
      </c>
      <c r="O16" s="62">
        <f t="shared" si="1"/>
        <v>66.35499999999999</v>
      </c>
      <c r="P16" s="62">
        <f t="shared" si="1"/>
        <v>19.484999999999999</v>
      </c>
      <c r="Q16" s="62">
        <f t="shared" si="1"/>
        <v>28.387999999999998</v>
      </c>
      <c r="R16" s="62">
        <f t="shared" si="1"/>
        <v>14.048</v>
      </c>
      <c r="S16" s="62">
        <f t="shared" si="1"/>
        <v>4.9209999999999994</v>
      </c>
      <c r="T16" s="62">
        <f t="shared" si="1"/>
        <v>0.628</v>
      </c>
      <c r="U16" s="62">
        <f t="shared" si="1"/>
        <v>0.54400000000000004</v>
      </c>
      <c r="V16" s="62">
        <f t="shared" si="1"/>
        <v>0.499</v>
      </c>
      <c r="W16" s="62">
        <f t="shared" si="1"/>
        <v>1.1990000000000001</v>
      </c>
      <c r="X16" s="62">
        <f t="shared" si="1"/>
        <v>2.7080000000000002</v>
      </c>
      <c r="Y16" s="62">
        <f t="shared" si="1"/>
        <v>2.395</v>
      </c>
      <c r="Z16" s="63" t="str">
        <f t="shared" si="1"/>
        <v/>
      </c>
      <c r="AA16" s="64">
        <f>SUM(AA10:AA15)</f>
        <v>566.44499999999994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1.3</v>
      </c>
      <c r="C20" s="77">
        <v>33.76</v>
      </c>
      <c r="D20" s="77">
        <v>7.0469999999999997</v>
      </c>
      <c r="E20" s="77">
        <v>1.25</v>
      </c>
      <c r="F20" s="77">
        <v>1.3</v>
      </c>
      <c r="G20" s="77">
        <v>1.3</v>
      </c>
      <c r="H20" s="77"/>
      <c r="I20" s="77"/>
      <c r="J20" s="77"/>
      <c r="K20" s="77"/>
      <c r="L20" s="77"/>
      <c r="M20" s="77"/>
      <c r="N20" s="77"/>
      <c r="O20" s="77"/>
      <c r="P20" s="77">
        <v>4.17</v>
      </c>
      <c r="Q20" s="77">
        <v>4.4580000000000002</v>
      </c>
      <c r="R20" s="77">
        <v>4.5279999999999996</v>
      </c>
      <c r="S20" s="77"/>
      <c r="T20" s="77"/>
      <c r="U20" s="77"/>
      <c r="V20" s="77"/>
      <c r="W20" s="77">
        <v>6.13</v>
      </c>
      <c r="X20" s="77">
        <v>28.393000000000001</v>
      </c>
      <c r="Y20" s="77">
        <v>22.831999999999997</v>
      </c>
      <c r="Z20" s="78"/>
      <c r="AA20" s="79">
        <f t="shared" si="2"/>
        <v>116.46799999999998</v>
      </c>
    </row>
    <row r="21" spans="1:27" ht="24.95" customHeight="1" x14ac:dyDescent="0.2">
      <c r="A21" s="75" t="s">
        <v>16</v>
      </c>
      <c r="B21" s="80">
        <v>44.131999999999998</v>
      </c>
      <c r="C21" s="81">
        <v>29.249000000000002</v>
      </c>
      <c r="D21" s="81">
        <v>26.698</v>
      </c>
      <c r="E21" s="81">
        <v>27.021999999999998</v>
      </c>
      <c r="F21" s="81">
        <v>27.39</v>
      </c>
      <c r="G21" s="81">
        <v>27.582000000000001</v>
      </c>
      <c r="H21" s="81">
        <v>20.738</v>
      </c>
      <c r="I21" s="81">
        <v>12.722</v>
      </c>
      <c r="J21" s="81">
        <v>36.277000000000001</v>
      </c>
      <c r="K21" s="81">
        <v>16.981999999999999</v>
      </c>
      <c r="L21" s="81">
        <v>15.172999999999998</v>
      </c>
      <c r="M21" s="81">
        <v>12.767999999999999</v>
      </c>
      <c r="N21" s="81">
        <v>2.444</v>
      </c>
      <c r="O21" s="81">
        <v>1.5329999999999999</v>
      </c>
      <c r="P21" s="81">
        <v>18.036000000000001</v>
      </c>
      <c r="Q21" s="81">
        <v>33.143999999999998</v>
      </c>
      <c r="R21" s="81">
        <v>22.827999999999999</v>
      </c>
      <c r="S21" s="81">
        <v>40.061</v>
      </c>
      <c r="T21" s="81">
        <v>22.677</v>
      </c>
      <c r="U21" s="81">
        <v>23.960999999999999</v>
      </c>
      <c r="V21" s="81">
        <v>22.950000000000003</v>
      </c>
      <c r="W21" s="81">
        <v>37.265000000000001</v>
      </c>
      <c r="X21" s="81">
        <v>34.558999999999997</v>
      </c>
      <c r="Y21" s="81">
        <v>31.884999999999998</v>
      </c>
      <c r="Z21" s="78"/>
      <c r="AA21" s="79">
        <f t="shared" si="2"/>
        <v>588.07600000000002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45.431999999999995</v>
      </c>
      <c r="C26" s="88">
        <f t="shared" ref="C26:Z26" si="3">IF(LEN(C$2)&gt;0,SUM(C19:C25),"")</f>
        <v>63.009</v>
      </c>
      <c r="D26" s="88">
        <f t="shared" si="3"/>
        <v>33.744999999999997</v>
      </c>
      <c r="E26" s="88">
        <f t="shared" si="3"/>
        <v>28.271999999999998</v>
      </c>
      <c r="F26" s="88">
        <f t="shared" si="3"/>
        <v>28.69</v>
      </c>
      <c r="G26" s="88">
        <f t="shared" si="3"/>
        <v>28.882000000000001</v>
      </c>
      <c r="H26" s="88">
        <f t="shared" si="3"/>
        <v>20.738</v>
      </c>
      <c r="I26" s="88">
        <f t="shared" si="3"/>
        <v>12.722</v>
      </c>
      <c r="J26" s="88">
        <f t="shared" si="3"/>
        <v>36.277000000000001</v>
      </c>
      <c r="K26" s="88">
        <f t="shared" si="3"/>
        <v>16.981999999999999</v>
      </c>
      <c r="L26" s="88">
        <f t="shared" si="3"/>
        <v>15.172999999999998</v>
      </c>
      <c r="M26" s="88">
        <f t="shared" si="3"/>
        <v>12.767999999999999</v>
      </c>
      <c r="N26" s="88">
        <f t="shared" si="3"/>
        <v>2.444</v>
      </c>
      <c r="O26" s="88">
        <f t="shared" si="3"/>
        <v>1.5329999999999999</v>
      </c>
      <c r="P26" s="88">
        <f t="shared" si="3"/>
        <v>22.206000000000003</v>
      </c>
      <c r="Q26" s="88">
        <f t="shared" si="3"/>
        <v>37.601999999999997</v>
      </c>
      <c r="R26" s="88">
        <f t="shared" si="3"/>
        <v>27.355999999999998</v>
      </c>
      <c r="S26" s="88">
        <f t="shared" si="3"/>
        <v>40.061</v>
      </c>
      <c r="T26" s="88">
        <f t="shared" si="3"/>
        <v>22.677</v>
      </c>
      <c r="U26" s="88">
        <f t="shared" si="3"/>
        <v>23.960999999999999</v>
      </c>
      <c r="V26" s="88">
        <f t="shared" si="3"/>
        <v>22.950000000000003</v>
      </c>
      <c r="W26" s="88">
        <f t="shared" si="3"/>
        <v>43.395000000000003</v>
      </c>
      <c r="X26" s="88">
        <f t="shared" si="3"/>
        <v>62.951999999999998</v>
      </c>
      <c r="Y26" s="88">
        <f t="shared" si="3"/>
        <v>54.716999999999999</v>
      </c>
      <c r="Z26" s="89" t="str">
        <f t="shared" si="3"/>
        <v/>
      </c>
      <c r="AA26" s="90">
        <f>SUM(AA19:AA25)</f>
        <v>704.54399999999998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197.01900000000001</v>
      </c>
      <c r="C30" s="77">
        <v>66.509</v>
      </c>
      <c r="D30" s="77">
        <v>36.435000000000002</v>
      </c>
      <c r="E30" s="77">
        <v>30.533999999999999</v>
      </c>
      <c r="F30" s="77">
        <v>30.806000000000001</v>
      </c>
      <c r="G30" s="77">
        <v>30.440999999999999</v>
      </c>
      <c r="H30" s="77">
        <v>23.350999999999999</v>
      </c>
      <c r="I30" s="77">
        <v>113.869</v>
      </c>
      <c r="J30" s="77">
        <v>86.108000000000004</v>
      </c>
      <c r="K30" s="77">
        <v>29.593</v>
      </c>
      <c r="L30" s="77">
        <v>27.346</v>
      </c>
      <c r="M30" s="77">
        <v>20.404</v>
      </c>
      <c r="N30" s="77">
        <v>77.994</v>
      </c>
      <c r="O30" s="77">
        <v>67.888000000000005</v>
      </c>
      <c r="P30" s="77">
        <v>41.691000000000003</v>
      </c>
      <c r="Q30" s="77">
        <v>65.989999999999995</v>
      </c>
      <c r="R30" s="77">
        <v>41.404000000000003</v>
      </c>
      <c r="S30" s="77">
        <v>44.981999999999999</v>
      </c>
      <c r="T30" s="77">
        <v>23.305</v>
      </c>
      <c r="U30" s="77">
        <v>24.504999999999999</v>
      </c>
      <c r="V30" s="77">
        <v>23.449000000000002</v>
      </c>
      <c r="W30" s="77">
        <v>44.594000000000001</v>
      </c>
      <c r="X30" s="77">
        <v>65.66</v>
      </c>
      <c r="Y30" s="77">
        <v>57.112000000000002</v>
      </c>
      <c r="Z30" s="78"/>
      <c r="AA30" s="79">
        <f>SUM(B30:Z30)</f>
        <v>1270.9890000000005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197.01900000000001</v>
      </c>
      <c r="C32" s="62">
        <f t="shared" ref="C32:Z32" si="4">IF(LEN(C$2)&gt;0,SUM(C29:C31),"")</f>
        <v>66.509</v>
      </c>
      <c r="D32" s="62">
        <f t="shared" si="4"/>
        <v>36.435000000000002</v>
      </c>
      <c r="E32" s="62">
        <f t="shared" si="4"/>
        <v>30.533999999999999</v>
      </c>
      <c r="F32" s="62">
        <f t="shared" si="4"/>
        <v>30.806000000000001</v>
      </c>
      <c r="G32" s="62">
        <f t="shared" si="4"/>
        <v>30.440999999999999</v>
      </c>
      <c r="H32" s="62">
        <f t="shared" si="4"/>
        <v>23.350999999999999</v>
      </c>
      <c r="I32" s="62">
        <f t="shared" si="4"/>
        <v>113.869</v>
      </c>
      <c r="J32" s="62">
        <f t="shared" si="4"/>
        <v>86.108000000000004</v>
      </c>
      <c r="K32" s="62">
        <f t="shared" si="4"/>
        <v>29.593</v>
      </c>
      <c r="L32" s="62">
        <f t="shared" si="4"/>
        <v>27.346</v>
      </c>
      <c r="M32" s="62">
        <f t="shared" si="4"/>
        <v>20.404</v>
      </c>
      <c r="N32" s="62">
        <f t="shared" si="4"/>
        <v>77.994</v>
      </c>
      <c r="O32" s="62">
        <f t="shared" si="4"/>
        <v>67.888000000000005</v>
      </c>
      <c r="P32" s="62">
        <f t="shared" si="4"/>
        <v>41.691000000000003</v>
      </c>
      <c r="Q32" s="62">
        <f t="shared" si="4"/>
        <v>65.989999999999995</v>
      </c>
      <c r="R32" s="62">
        <f t="shared" si="4"/>
        <v>41.404000000000003</v>
      </c>
      <c r="S32" s="62">
        <f t="shared" si="4"/>
        <v>44.981999999999999</v>
      </c>
      <c r="T32" s="62">
        <f t="shared" si="4"/>
        <v>23.305</v>
      </c>
      <c r="U32" s="62">
        <f t="shared" si="4"/>
        <v>24.504999999999999</v>
      </c>
      <c r="V32" s="62">
        <f t="shared" si="4"/>
        <v>23.449000000000002</v>
      </c>
      <c r="W32" s="62">
        <f t="shared" si="4"/>
        <v>44.594000000000001</v>
      </c>
      <c r="X32" s="62">
        <f t="shared" si="4"/>
        <v>65.66</v>
      </c>
      <c r="Y32" s="62">
        <f t="shared" si="4"/>
        <v>57.112000000000002</v>
      </c>
      <c r="Z32" s="63" t="str">
        <f t="shared" si="4"/>
        <v/>
      </c>
      <c r="AA32" s="64">
        <f>SUM(AA29:AA31)</f>
        <v>1270.9890000000005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197.01899999999998</v>
      </c>
      <c r="C52" s="88">
        <f t="shared" ref="C52:Z52" si="10">IF(LEN(C$2)&gt;0,SUM(C10:C15)+C26+C40,"")</f>
        <v>66.509</v>
      </c>
      <c r="D52" s="88">
        <f t="shared" si="10"/>
        <v>36.434999999999995</v>
      </c>
      <c r="E52" s="88">
        <f t="shared" si="10"/>
        <v>30.533999999999999</v>
      </c>
      <c r="F52" s="88">
        <f t="shared" si="10"/>
        <v>30.806000000000001</v>
      </c>
      <c r="G52" s="88">
        <f t="shared" si="10"/>
        <v>30.441000000000003</v>
      </c>
      <c r="H52" s="88">
        <f t="shared" si="10"/>
        <v>23.350999999999999</v>
      </c>
      <c r="I52" s="88">
        <f t="shared" si="10"/>
        <v>113.86899999999999</v>
      </c>
      <c r="J52" s="88">
        <f t="shared" si="10"/>
        <v>86.108000000000004</v>
      </c>
      <c r="K52" s="88">
        <f t="shared" si="10"/>
        <v>29.593</v>
      </c>
      <c r="L52" s="88">
        <f t="shared" si="10"/>
        <v>27.345999999999997</v>
      </c>
      <c r="M52" s="88">
        <f t="shared" si="10"/>
        <v>20.404</v>
      </c>
      <c r="N52" s="88">
        <f t="shared" si="10"/>
        <v>77.994</v>
      </c>
      <c r="O52" s="88">
        <f t="shared" si="10"/>
        <v>67.887999999999991</v>
      </c>
      <c r="P52" s="88">
        <f t="shared" si="10"/>
        <v>41.691000000000003</v>
      </c>
      <c r="Q52" s="88">
        <f t="shared" si="10"/>
        <v>65.989999999999995</v>
      </c>
      <c r="R52" s="88">
        <f t="shared" si="10"/>
        <v>41.403999999999996</v>
      </c>
      <c r="S52" s="88">
        <f t="shared" si="10"/>
        <v>44.981999999999999</v>
      </c>
      <c r="T52" s="88">
        <f t="shared" si="10"/>
        <v>23.305</v>
      </c>
      <c r="U52" s="88">
        <f t="shared" si="10"/>
        <v>24.504999999999999</v>
      </c>
      <c r="V52" s="88">
        <f t="shared" si="10"/>
        <v>23.449000000000002</v>
      </c>
      <c r="W52" s="88">
        <f t="shared" si="10"/>
        <v>44.594000000000001</v>
      </c>
      <c r="X52" s="88">
        <f t="shared" si="10"/>
        <v>65.66</v>
      </c>
      <c r="Y52" s="88">
        <f t="shared" si="10"/>
        <v>57.112000000000002</v>
      </c>
      <c r="Z52" s="89" t="str">
        <f t="shared" si="10"/>
        <v/>
      </c>
      <c r="AA52" s="104">
        <f>SUM(B52:Z52)</f>
        <v>1270.9890000000005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-19.8</v>
      </c>
      <c r="S4" s="18">
        <v>-27.7</v>
      </c>
      <c r="T4" s="18"/>
      <c r="U4" s="18"/>
      <c r="V4" s="18"/>
      <c r="W4" s="18"/>
      <c r="X4" s="18"/>
      <c r="Y4" s="18"/>
      <c r="Z4" s="19"/>
      <c r="AA4" s="111">
        <f>SUM(B4:Z4)</f>
        <v>-47.5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125.71</v>
      </c>
      <c r="C7" s="117">
        <v>122</v>
      </c>
      <c r="D7" s="117">
        <v>118.06</v>
      </c>
      <c r="E7" s="117">
        <v>116</v>
      </c>
      <c r="F7" s="117">
        <v>113.81</v>
      </c>
      <c r="G7" s="117">
        <v>114</v>
      </c>
      <c r="H7" s="117">
        <v>116</v>
      </c>
      <c r="I7" s="117">
        <v>133.93</v>
      </c>
      <c r="J7" s="117">
        <v>128.08000000000001</v>
      </c>
      <c r="K7" s="117">
        <v>122.51</v>
      </c>
      <c r="L7" s="117">
        <v>113.94</v>
      </c>
      <c r="M7" s="117">
        <v>107.49</v>
      </c>
      <c r="N7" s="117">
        <v>58.3</v>
      </c>
      <c r="O7" s="117">
        <v>69.040000000000006</v>
      </c>
      <c r="P7" s="117">
        <v>109.41</v>
      </c>
      <c r="Q7" s="117">
        <v>118</v>
      </c>
      <c r="R7" s="117">
        <v>151.68</v>
      </c>
      <c r="S7" s="117">
        <v>161.43</v>
      </c>
      <c r="T7" s="117">
        <v>178.72</v>
      </c>
      <c r="U7" s="117">
        <v>177.97</v>
      </c>
      <c r="V7" s="117">
        <v>167.96</v>
      </c>
      <c r="W7" s="117">
        <v>141.49</v>
      </c>
      <c r="X7" s="117">
        <v>139.37</v>
      </c>
      <c r="Y7" s="117">
        <v>125.3</v>
      </c>
      <c r="Z7" s="118"/>
      <c r="AA7" s="119">
        <f>IF(SUM(B7:Z7)&lt;&gt;0,AVERAGEIF(B7:Z7,"&lt;&gt;"""),"")</f>
        <v>126.25833333333333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19.8</v>
      </c>
      <c r="S15" s="133">
        <v>27.7</v>
      </c>
      <c r="T15" s="133"/>
      <c r="U15" s="133"/>
      <c r="V15" s="133"/>
      <c r="W15" s="133"/>
      <c r="X15" s="133"/>
      <c r="Y15" s="133"/>
      <c r="Z15" s="131"/>
      <c r="AA15" s="132">
        <f t="shared" si="0"/>
        <v>47.5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19.8</v>
      </c>
      <c r="S16" s="135">
        <f t="shared" si="1"/>
        <v>27.7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47.5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2025-02-08T14:29:06Z</dcterms:created>
  <dcterms:modified xsi:type="dcterms:W3CDTF">2025-02-08T14:29:08Z</dcterms:modified>
</cp:coreProperties>
</file>