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<sst xmlns="http://schemas.openxmlformats.org/spreadsheetml/2006/main" count="122" uniqueCount="56">
  <si>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21/12/2025 16:29:11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</si>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</sst>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E8-4DEA-B68F-977CD39057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8E8-4DEA-B68F-977CD39057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0.70199999999999996</c:v>
                </c:pt>
                <c:pt idx="1">
                  <c:v>0.74</c:v>
                </c:pt>
                <c:pt idx="2">
                  <c:v>0.68200000000000005</c:v>
                </c:pt>
                <c:pt idx="3">
                  <c:v>0.70699999999999996</c:v>
                </c:pt>
                <c:pt idx="4">
                  <c:v>0.72799999999999998</c:v>
                </c:pt>
                <c:pt idx="5">
                  <c:v>0.64</c:v>
                </c:pt>
                <c:pt idx="6">
                  <c:v>0.58199999999999996</c:v>
                </c:pt>
                <c:pt idx="7">
                  <c:v>0.58499999999999996</c:v>
                </c:pt>
                <c:pt idx="8">
                  <c:v>0.66500000000000004</c:v>
                </c:pt>
                <c:pt idx="9">
                  <c:v>0.68200000000000005</c:v>
                </c:pt>
                <c:pt idx="10">
                  <c:v>0.50600000000000001</c:v>
                </c:pt>
                <c:pt idx="11">
                  <c:v>0.46400000000000002</c:v>
                </c:pt>
                <c:pt idx="12">
                  <c:v>0.35099999999999998</c:v>
                </c:pt>
                <c:pt idx="13">
                  <c:v>0.56899999999999995</c:v>
                </c:pt>
                <c:pt idx="14">
                  <c:v>0.55700000000000005</c:v>
                </c:pt>
                <c:pt idx="15">
                  <c:v>0.63600000000000001</c:v>
                </c:pt>
                <c:pt idx="16">
                  <c:v>0.55300000000000005</c:v>
                </c:pt>
                <c:pt idx="17">
                  <c:v>0.749</c:v>
                </c:pt>
                <c:pt idx="18">
                  <c:v>0.85399999999999998</c:v>
                </c:pt>
                <c:pt idx="19">
                  <c:v>0.32700000000000001</c:v>
                </c:pt>
                <c:pt idx="23">
                  <c:v>1.7000000000000001E-2</c:v>
                </c:pt>
                <c:pt idx="28">
                  <c:v>2.2000000000000002</c:v>
                </c:pt>
                <c:pt idx="29">
                  <c:v>2.2999999999999998</c:v>
                </c:pt>
                <c:pt idx="30">
                  <c:v>2.2999999999999998</c:v>
                </c:pt>
                <c:pt idx="31">
                  <c:v>2.2999999999999998</c:v>
                </c:pt>
                <c:pt idx="32">
                  <c:v>2.2999999999999998</c:v>
                </c:pt>
                <c:pt idx="33">
                  <c:v>2.2999999999999998</c:v>
                </c:pt>
                <c:pt idx="84">
                  <c:v>1.8</c:v>
                </c:pt>
                <c:pt idx="91">
                  <c:v>0.113</c:v>
                </c:pt>
                <c:pt idx="92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E8-4DEA-B68F-977CD39057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2">
                  <c:v>4.548</c:v>
                </c:pt>
                <c:pt idx="23">
                  <c:v>8.1110000000000007</c:v>
                </c:pt>
                <c:pt idx="25">
                  <c:v>2</c:v>
                </c:pt>
                <c:pt idx="26">
                  <c:v>8.3800000000000008</c:v>
                </c:pt>
                <c:pt idx="27">
                  <c:v>1.347</c:v>
                </c:pt>
                <c:pt idx="28">
                  <c:v>4.3120000000000003</c:v>
                </c:pt>
                <c:pt idx="29">
                  <c:v>3.7830000000000004</c:v>
                </c:pt>
                <c:pt idx="30">
                  <c:v>2.7</c:v>
                </c:pt>
                <c:pt idx="31">
                  <c:v>10.26</c:v>
                </c:pt>
                <c:pt idx="32">
                  <c:v>35.9</c:v>
                </c:pt>
                <c:pt idx="33">
                  <c:v>16.885999999999999</c:v>
                </c:pt>
                <c:pt idx="34">
                  <c:v>37.155000000000001</c:v>
                </c:pt>
                <c:pt idx="35">
                  <c:v>37.963999999999999</c:v>
                </c:pt>
                <c:pt idx="36">
                  <c:v>15.912000000000001</c:v>
                </c:pt>
                <c:pt idx="37">
                  <c:v>33</c:v>
                </c:pt>
                <c:pt idx="38">
                  <c:v>37.302</c:v>
                </c:pt>
                <c:pt idx="39">
                  <c:v>34.029000000000003</c:v>
                </c:pt>
                <c:pt idx="40">
                  <c:v>2.3279999999999998</c:v>
                </c:pt>
                <c:pt idx="41">
                  <c:v>0.72</c:v>
                </c:pt>
                <c:pt idx="42">
                  <c:v>1.4730000000000001</c:v>
                </c:pt>
                <c:pt idx="43">
                  <c:v>2.6259999999999999</c:v>
                </c:pt>
                <c:pt idx="44">
                  <c:v>22.068000000000001</c:v>
                </c:pt>
                <c:pt idx="45">
                  <c:v>4.5919999999999996</c:v>
                </c:pt>
                <c:pt idx="46">
                  <c:v>22.741</c:v>
                </c:pt>
                <c:pt idx="47">
                  <c:v>2.4649999999999999</c:v>
                </c:pt>
                <c:pt idx="48">
                  <c:v>21.068000000000001</c:v>
                </c:pt>
                <c:pt idx="49">
                  <c:v>20.366</c:v>
                </c:pt>
                <c:pt idx="50">
                  <c:v>8.27</c:v>
                </c:pt>
                <c:pt idx="51">
                  <c:v>14.22</c:v>
                </c:pt>
                <c:pt idx="52">
                  <c:v>29.756</c:v>
                </c:pt>
                <c:pt idx="53">
                  <c:v>40.744999999999997</c:v>
                </c:pt>
                <c:pt idx="54">
                  <c:v>1.7609999999999999</c:v>
                </c:pt>
                <c:pt idx="55">
                  <c:v>25.968</c:v>
                </c:pt>
                <c:pt idx="56">
                  <c:v>4.3860000000000001</c:v>
                </c:pt>
                <c:pt idx="57">
                  <c:v>13.489000000000001</c:v>
                </c:pt>
                <c:pt idx="58">
                  <c:v>4.1020000000000003</c:v>
                </c:pt>
                <c:pt idx="59">
                  <c:v>1.87</c:v>
                </c:pt>
                <c:pt idx="63">
                  <c:v>15.159000000000001</c:v>
                </c:pt>
                <c:pt idx="65">
                  <c:v>6.7</c:v>
                </c:pt>
                <c:pt idx="66">
                  <c:v>7.67</c:v>
                </c:pt>
                <c:pt idx="67">
                  <c:v>14.29</c:v>
                </c:pt>
                <c:pt idx="68">
                  <c:v>7.04</c:v>
                </c:pt>
                <c:pt idx="69">
                  <c:v>10.09</c:v>
                </c:pt>
                <c:pt idx="70">
                  <c:v>7.2709999999999999</c:v>
                </c:pt>
                <c:pt idx="72">
                  <c:v>7.16</c:v>
                </c:pt>
                <c:pt idx="76">
                  <c:v>5.282</c:v>
                </c:pt>
                <c:pt idx="79">
                  <c:v>2.2629999999999999</c:v>
                </c:pt>
                <c:pt idx="80">
                  <c:v>29.122</c:v>
                </c:pt>
                <c:pt idx="81">
                  <c:v>16.504000000000001</c:v>
                </c:pt>
                <c:pt idx="82">
                  <c:v>23.29</c:v>
                </c:pt>
                <c:pt idx="83">
                  <c:v>10.461</c:v>
                </c:pt>
                <c:pt idx="84">
                  <c:v>3</c:v>
                </c:pt>
                <c:pt idx="87">
                  <c:v>1.121</c:v>
                </c:pt>
                <c:pt idx="89">
                  <c:v>10.688000000000001</c:v>
                </c:pt>
                <c:pt idx="90">
                  <c:v>13.452</c:v>
                </c:pt>
                <c:pt idx="91">
                  <c:v>7.0049999999999999</c:v>
                </c:pt>
                <c:pt idx="93">
                  <c:v>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E8-4DEA-B68F-977CD39057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E8-4DEA-B68F-977CD39057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E8-4DEA-B68F-977CD39057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E8-4DEA-B68F-977CD39057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9">
                  <c:v>43.655999999999999</c:v>
                </c:pt>
                <c:pt idx="30">
                  <c:v>102.405</c:v>
                </c:pt>
                <c:pt idx="33">
                  <c:v>1</c:v>
                </c:pt>
                <c:pt idx="58">
                  <c:v>1</c:v>
                </c:pt>
                <c:pt idx="60">
                  <c:v>62.404000000000003</c:v>
                </c:pt>
                <c:pt idx="61">
                  <c:v>61.162999999999997</c:v>
                </c:pt>
                <c:pt idx="62">
                  <c:v>69.95</c:v>
                </c:pt>
                <c:pt idx="64">
                  <c:v>21.645</c:v>
                </c:pt>
                <c:pt idx="68">
                  <c:v>17.140999999999998</c:v>
                </c:pt>
                <c:pt idx="73">
                  <c:v>46.889000000000003</c:v>
                </c:pt>
                <c:pt idx="74">
                  <c:v>43.734000000000002</c:v>
                </c:pt>
                <c:pt idx="78">
                  <c:v>44.826999999999998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E8-4DEA-B68F-977CD39057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E8-4DEA-B68F-977CD39057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48.05</c:v>
                </c:pt>
                <c:pt idx="1">
                  <c:v>78.849000000000004</c:v>
                </c:pt>
                <c:pt idx="2">
                  <c:v>104.14</c:v>
                </c:pt>
                <c:pt idx="3">
                  <c:v>52.382999999999996</c:v>
                </c:pt>
                <c:pt idx="4">
                  <c:v>58.683000000000007</c:v>
                </c:pt>
                <c:pt idx="5">
                  <c:v>58.027000000000001</c:v>
                </c:pt>
                <c:pt idx="6">
                  <c:v>61.057000000000002</c:v>
                </c:pt>
                <c:pt idx="7">
                  <c:v>59.319000000000003</c:v>
                </c:pt>
                <c:pt idx="8">
                  <c:v>42.42</c:v>
                </c:pt>
                <c:pt idx="9">
                  <c:v>49.035000000000004</c:v>
                </c:pt>
                <c:pt idx="10">
                  <c:v>47.287999999999997</c:v>
                </c:pt>
                <c:pt idx="11">
                  <c:v>34.753</c:v>
                </c:pt>
                <c:pt idx="12">
                  <c:v>22.274999999999999</c:v>
                </c:pt>
                <c:pt idx="13">
                  <c:v>14.984</c:v>
                </c:pt>
                <c:pt idx="14">
                  <c:v>15.352</c:v>
                </c:pt>
                <c:pt idx="15">
                  <c:v>19.722999999999999</c:v>
                </c:pt>
                <c:pt idx="16">
                  <c:v>29.553999999999998</c:v>
                </c:pt>
                <c:pt idx="17">
                  <c:v>33.301000000000002</c:v>
                </c:pt>
                <c:pt idx="18">
                  <c:v>38.468000000000004</c:v>
                </c:pt>
                <c:pt idx="19">
                  <c:v>7.923</c:v>
                </c:pt>
                <c:pt idx="20">
                  <c:v>37.188000000000002</c:v>
                </c:pt>
                <c:pt idx="21">
                  <c:v>43.370000000000005</c:v>
                </c:pt>
                <c:pt idx="22">
                  <c:v>9</c:v>
                </c:pt>
                <c:pt idx="23">
                  <c:v>9</c:v>
                </c:pt>
                <c:pt idx="24">
                  <c:v>30.059000000000001</c:v>
                </c:pt>
                <c:pt idx="25">
                  <c:v>32</c:v>
                </c:pt>
                <c:pt idx="26">
                  <c:v>27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13</c:v>
                </c:pt>
                <c:pt idx="32">
                  <c:v>8</c:v>
                </c:pt>
                <c:pt idx="33">
                  <c:v>8</c:v>
                </c:pt>
                <c:pt idx="34">
                  <c:v>19</c:v>
                </c:pt>
                <c:pt idx="35">
                  <c:v>28</c:v>
                </c:pt>
                <c:pt idx="36">
                  <c:v>8</c:v>
                </c:pt>
                <c:pt idx="37">
                  <c:v>15.05</c:v>
                </c:pt>
                <c:pt idx="38">
                  <c:v>13</c:v>
                </c:pt>
                <c:pt idx="39">
                  <c:v>20</c:v>
                </c:pt>
                <c:pt idx="40">
                  <c:v>9.3620000000000001</c:v>
                </c:pt>
                <c:pt idx="41">
                  <c:v>60.487000000000002</c:v>
                </c:pt>
                <c:pt idx="42">
                  <c:v>32.043999999999997</c:v>
                </c:pt>
                <c:pt idx="43">
                  <c:v>8</c:v>
                </c:pt>
                <c:pt idx="44">
                  <c:v>8</c:v>
                </c:pt>
                <c:pt idx="45">
                  <c:v>32.456000000000003</c:v>
                </c:pt>
                <c:pt idx="46">
                  <c:v>8</c:v>
                </c:pt>
                <c:pt idx="47">
                  <c:v>39.320999999999998</c:v>
                </c:pt>
                <c:pt idx="48">
                  <c:v>22</c:v>
                </c:pt>
                <c:pt idx="49">
                  <c:v>9</c:v>
                </c:pt>
                <c:pt idx="50">
                  <c:v>23.106000000000002</c:v>
                </c:pt>
                <c:pt idx="51">
                  <c:v>8</c:v>
                </c:pt>
                <c:pt idx="52">
                  <c:v>27</c:v>
                </c:pt>
                <c:pt idx="53">
                  <c:v>9</c:v>
                </c:pt>
                <c:pt idx="54">
                  <c:v>57.863999999999997</c:v>
                </c:pt>
                <c:pt idx="55">
                  <c:v>8</c:v>
                </c:pt>
                <c:pt idx="56">
                  <c:v>51</c:v>
                </c:pt>
                <c:pt idx="57">
                  <c:v>25</c:v>
                </c:pt>
                <c:pt idx="58">
                  <c:v>8</c:v>
                </c:pt>
                <c:pt idx="59">
                  <c:v>8</c:v>
                </c:pt>
                <c:pt idx="60">
                  <c:v>13</c:v>
                </c:pt>
                <c:pt idx="61">
                  <c:v>13</c:v>
                </c:pt>
                <c:pt idx="62">
                  <c:v>13</c:v>
                </c:pt>
                <c:pt idx="63">
                  <c:v>9</c:v>
                </c:pt>
                <c:pt idx="64">
                  <c:v>31.984999999999999</c:v>
                </c:pt>
                <c:pt idx="65">
                  <c:v>32</c:v>
                </c:pt>
                <c:pt idx="66">
                  <c:v>22</c:v>
                </c:pt>
                <c:pt idx="67">
                  <c:v>8</c:v>
                </c:pt>
                <c:pt idx="68">
                  <c:v>33</c:v>
                </c:pt>
                <c:pt idx="69">
                  <c:v>32</c:v>
                </c:pt>
                <c:pt idx="70">
                  <c:v>32</c:v>
                </c:pt>
                <c:pt idx="71">
                  <c:v>7</c:v>
                </c:pt>
                <c:pt idx="72">
                  <c:v>21</c:v>
                </c:pt>
                <c:pt idx="73">
                  <c:v>9</c:v>
                </c:pt>
                <c:pt idx="74">
                  <c:v>8.9949999999999992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8.9949999999999992</c:v>
                </c:pt>
                <c:pt idx="79">
                  <c:v>9</c:v>
                </c:pt>
                <c:pt idx="80">
                  <c:v>8</c:v>
                </c:pt>
                <c:pt idx="81">
                  <c:v>43.326000000000001</c:v>
                </c:pt>
                <c:pt idx="82">
                  <c:v>13</c:v>
                </c:pt>
                <c:pt idx="83">
                  <c:v>63.457999999999998</c:v>
                </c:pt>
                <c:pt idx="84">
                  <c:v>8</c:v>
                </c:pt>
                <c:pt idx="85">
                  <c:v>35.998999999999995</c:v>
                </c:pt>
                <c:pt idx="86">
                  <c:v>36.117999999999995</c:v>
                </c:pt>
                <c:pt idx="87">
                  <c:v>21</c:v>
                </c:pt>
                <c:pt idx="88">
                  <c:v>33.225999999999999</c:v>
                </c:pt>
                <c:pt idx="89">
                  <c:v>8</c:v>
                </c:pt>
                <c:pt idx="90">
                  <c:v>13</c:v>
                </c:pt>
                <c:pt idx="91">
                  <c:v>37.69</c:v>
                </c:pt>
                <c:pt idx="92">
                  <c:v>9</c:v>
                </c:pt>
                <c:pt idx="93">
                  <c:v>15.033000000000001</c:v>
                </c:pt>
                <c:pt idx="94">
                  <c:v>85.140999999999991</c:v>
                </c:pt>
                <c:pt idx="95">
                  <c:v>55.203000000000003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E8-4DEA-B68F-977CD390574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4.4000000000000004</c:v>
                </c:pt>
                <c:pt idx="13">
                  <c:v>11.8</c:v>
                </c:pt>
                <c:pt idx="14">
                  <c:v>10</c:v>
                </c:pt>
                <c:pt idx="15">
                  <c:v>8</c:v>
                </c:pt>
                <c:pt idx="16">
                  <c:v>2.5</c:v>
                </c:pt>
                <c:pt idx="17">
                  <c:v>0</c:v>
                </c:pt>
                <c:pt idx="18">
                  <c:v>0</c:v>
                </c:pt>
                <c:pt idx="19">
                  <c:v>42.9</c:v>
                </c:pt>
                <c:pt idx="20">
                  <c:v>5.6</c:v>
                </c:pt>
                <c:pt idx="21">
                  <c:v>14.7</c:v>
                </c:pt>
                <c:pt idx="22">
                  <c:v>21.4</c:v>
                </c:pt>
                <c:pt idx="23">
                  <c:v>15.5</c:v>
                </c:pt>
                <c:pt idx="24">
                  <c:v>34.4</c:v>
                </c:pt>
                <c:pt idx="25">
                  <c:v>22.599999999999998</c:v>
                </c:pt>
                <c:pt idx="26">
                  <c:v>20.7</c:v>
                </c:pt>
                <c:pt idx="27">
                  <c:v>23</c:v>
                </c:pt>
                <c:pt idx="28">
                  <c:v>32.200000000000003</c:v>
                </c:pt>
                <c:pt idx="29">
                  <c:v>17.600000000000001</c:v>
                </c:pt>
                <c:pt idx="30">
                  <c:v>0</c:v>
                </c:pt>
                <c:pt idx="31">
                  <c:v>0</c:v>
                </c:pt>
                <c:pt idx="32">
                  <c:v>4.5999999999999996</c:v>
                </c:pt>
                <c:pt idx="33">
                  <c:v>24.9</c:v>
                </c:pt>
                <c:pt idx="34">
                  <c:v>0</c:v>
                </c:pt>
                <c:pt idx="35">
                  <c:v>0</c:v>
                </c:pt>
                <c:pt idx="36">
                  <c:v>26.1</c:v>
                </c:pt>
                <c:pt idx="37">
                  <c:v>0.3</c:v>
                </c:pt>
                <c:pt idx="38">
                  <c:v>0</c:v>
                </c:pt>
                <c:pt idx="39">
                  <c:v>0</c:v>
                </c:pt>
                <c:pt idx="40">
                  <c:v>10.6</c:v>
                </c:pt>
                <c:pt idx="41">
                  <c:v>11.4</c:v>
                </c:pt>
                <c:pt idx="42">
                  <c:v>10.6</c:v>
                </c:pt>
                <c:pt idx="43">
                  <c:v>11.5</c:v>
                </c:pt>
                <c:pt idx="44">
                  <c:v>0</c:v>
                </c:pt>
                <c:pt idx="45">
                  <c:v>0</c:v>
                </c:pt>
                <c:pt idx="46">
                  <c:v>0.2</c:v>
                </c:pt>
                <c:pt idx="47">
                  <c:v>0.9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1.1000000000000001</c:v>
                </c:pt>
                <c:pt idx="61">
                  <c:v>0</c:v>
                </c:pt>
                <c:pt idx="62">
                  <c:v>0</c:v>
                </c:pt>
                <c:pt idx="63">
                  <c:v>0.9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1.4</c:v>
                </c:pt>
                <c:pt idx="68">
                  <c:v>0</c:v>
                </c:pt>
                <c:pt idx="69">
                  <c:v>0</c:v>
                </c:pt>
                <c:pt idx="70">
                  <c:v>4.0999999999999996</c:v>
                </c:pt>
                <c:pt idx="71">
                  <c:v>6.5</c:v>
                </c:pt>
                <c:pt idx="72">
                  <c:v>0</c:v>
                </c:pt>
                <c:pt idx="73">
                  <c:v>0</c:v>
                </c:pt>
                <c:pt idx="74">
                  <c:v>0.5</c:v>
                </c:pt>
                <c:pt idx="75">
                  <c:v>0.7</c:v>
                </c:pt>
                <c:pt idx="76">
                  <c:v>1.3</c:v>
                </c:pt>
                <c:pt idx="77">
                  <c:v>9.8000000000000007</c:v>
                </c:pt>
                <c:pt idx="78">
                  <c:v>4.0999999999999996</c:v>
                </c:pt>
                <c:pt idx="79">
                  <c:v>10.6</c:v>
                </c:pt>
                <c:pt idx="80">
                  <c:v>10.3</c:v>
                </c:pt>
                <c:pt idx="81">
                  <c:v>5.0999999999999996</c:v>
                </c:pt>
                <c:pt idx="82">
                  <c:v>15.7</c:v>
                </c:pt>
                <c:pt idx="83">
                  <c:v>0</c:v>
                </c:pt>
                <c:pt idx="84">
                  <c:v>21.3</c:v>
                </c:pt>
                <c:pt idx="85">
                  <c:v>21.1</c:v>
                </c:pt>
                <c:pt idx="86">
                  <c:v>21.1</c:v>
                </c:pt>
                <c:pt idx="87">
                  <c:v>21.1</c:v>
                </c:pt>
                <c:pt idx="88">
                  <c:v>5</c:v>
                </c:pt>
                <c:pt idx="89">
                  <c:v>9.6</c:v>
                </c:pt>
                <c:pt idx="90">
                  <c:v>0</c:v>
                </c:pt>
                <c:pt idx="91">
                  <c:v>0</c:v>
                </c:pt>
                <c:pt idx="92">
                  <c:v>35.1</c:v>
                </c:pt>
                <c:pt idx="93">
                  <c:v>20.399999999999999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E8-4DEA-B68F-977CD39057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6.0780000000000003</c:v>
                </c:pt>
                <c:pt idx="1">
                  <c:v>5.5919999999999996</c:v>
                </c:pt>
                <c:pt idx="2">
                  <c:v>5.2750000000000004</c:v>
                </c:pt>
                <c:pt idx="3">
                  <c:v>5.0380000000000003</c:v>
                </c:pt>
                <c:pt idx="4">
                  <c:v>5.0819999999999999</c:v>
                </c:pt>
                <c:pt idx="5">
                  <c:v>5.46</c:v>
                </c:pt>
                <c:pt idx="6">
                  <c:v>5.9080000000000004</c:v>
                </c:pt>
                <c:pt idx="7">
                  <c:v>6.1139999999999999</c:v>
                </c:pt>
                <c:pt idx="8">
                  <c:v>6.1390000000000002</c:v>
                </c:pt>
                <c:pt idx="9">
                  <c:v>6.2160000000000002</c:v>
                </c:pt>
                <c:pt idx="10">
                  <c:v>6.2910000000000004</c:v>
                </c:pt>
                <c:pt idx="11">
                  <c:v>6.31</c:v>
                </c:pt>
                <c:pt idx="12">
                  <c:v>6.33</c:v>
                </c:pt>
                <c:pt idx="13">
                  <c:v>6.3490000000000002</c:v>
                </c:pt>
                <c:pt idx="14">
                  <c:v>6.47</c:v>
                </c:pt>
                <c:pt idx="15">
                  <c:v>6.4489999999999998</c:v>
                </c:pt>
                <c:pt idx="16">
                  <c:v>6.3890000000000002</c:v>
                </c:pt>
                <c:pt idx="17">
                  <c:v>5.88</c:v>
                </c:pt>
                <c:pt idx="18">
                  <c:v>5.2690000000000001</c:v>
                </c:pt>
                <c:pt idx="19">
                  <c:v>4.6500000000000004</c:v>
                </c:pt>
                <c:pt idx="22">
                  <c:v>0.16200000000000001</c:v>
                </c:pt>
                <c:pt idx="23">
                  <c:v>0.79600000000000004</c:v>
                </c:pt>
                <c:pt idx="24">
                  <c:v>5.0000000000000001E-3</c:v>
                </c:pt>
                <c:pt idx="25">
                  <c:v>2.9000000000000001E-2</c:v>
                </c:pt>
                <c:pt idx="26">
                  <c:v>0.217</c:v>
                </c:pt>
                <c:pt idx="27">
                  <c:v>0.62</c:v>
                </c:pt>
                <c:pt idx="28">
                  <c:v>0.72399999999999998</c:v>
                </c:pt>
                <c:pt idx="29">
                  <c:v>0.374</c:v>
                </c:pt>
                <c:pt idx="31">
                  <c:v>1.151</c:v>
                </c:pt>
                <c:pt idx="32">
                  <c:v>2.931</c:v>
                </c:pt>
                <c:pt idx="33">
                  <c:v>7.1520000000000001</c:v>
                </c:pt>
                <c:pt idx="34">
                  <c:v>6.0919999999999996</c:v>
                </c:pt>
                <c:pt idx="35">
                  <c:v>1.974</c:v>
                </c:pt>
                <c:pt idx="36">
                  <c:v>8.4280000000000008</c:v>
                </c:pt>
                <c:pt idx="37">
                  <c:v>7.6180000000000003</c:v>
                </c:pt>
                <c:pt idx="38">
                  <c:v>6.2450000000000001</c:v>
                </c:pt>
                <c:pt idx="39">
                  <c:v>3.8879999999999999</c:v>
                </c:pt>
                <c:pt idx="40">
                  <c:v>3.1720000000000002</c:v>
                </c:pt>
                <c:pt idx="41">
                  <c:v>0.59199999999999997</c:v>
                </c:pt>
                <c:pt idx="42">
                  <c:v>0.61699999999999999</c:v>
                </c:pt>
                <c:pt idx="43">
                  <c:v>0.73</c:v>
                </c:pt>
                <c:pt idx="44">
                  <c:v>1.125</c:v>
                </c:pt>
                <c:pt idx="45">
                  <c:v>0.36899999999999999</c:v>
                </c:pt>
                <c:pt idx="46">
                  <c:v>0.16500000000000001</c:v>
                </c:pt>
                <c:pt idx="51">
                  <c:v>5.6550000000000002</c:v>
                </c:pt>
                <c:pt idx="52">
                  <c:v>0.35</c:v>
                </c:pt>
                <c:pt idx="53">
                  <c:v>1.399</c:v>
                </c:pt>
                <c:pt idx="54">
                  <c:v>1.53</c:v>
                </c:pt>
                <c:pt idx="55">
                  <c:v>9.7810000000000006</c:v>
                </c:pt>
                <c:pt idx="56">
                  <c:v>0.152</c:v>
                </c:pt>
                <c:pt idx="57">
                  <c:v>0.53900000000000003</c:v>
                </c:pt>
                <c:pt idx="58">
                  <c:v>1.966</c:v>
                </c:pt>
                <c:pt idx="59">
                  <c:v>5.7370000000000001</c:v>
                </c:pt>
                <c:pt idx="61">
                  <c:v>0.31900000000000001</c:v>
                </c:pt>
                <c:pt idx="62">
                  <c:v>1.415</c:v>
                </c:pt>
                <c:pt idx="63">
                  <c:v>4.2880000000000003</c:v>
                </c:pt>
                <c:pt idx="64">
                  <c:v>4.1779999999999999</c:v>
                </c:pt>
                <c:pt idx="65">
                  <c:v>4.6100000000000003</c:v>
                </c:pt>
                <c:pt idx="66">
                  <c:v>3.49</c:v>
                </c:pt>
                <c:pt idx="67">
                  <c:v>3.4350000000000001</c:v>
                </c:pt>
                <c:pt idx="68">
                  <c:v>0.83899999999999997</c:v>
                </c:pt>
                <c:pt idx="69">
                  <c:v>1.0509999999999999</c:v>
                </c:pt>
                <c:pt idx="70">
                  <c:v>0.747</c:v>
                </c:pt>
                <c:pt idx="71">
                  <c:v>5.4530000000000003</c:v>
                </c:pt>
                <c:pt idx="72">
                  <c:v>2.8239999999999998</c:v>
                </c:pt>
                <c:pt idx="73">
                  <c:v>1.873</c:v>
                </c:pt>
                <c:pt idx="74">
                  <c:v>1.446</c:v>
                </c:pt>
                <c:pt idx="75">
                  <c:v>3.3380000000000001</c:v>
                </c:pt>
                <c:pt idx="76">
                  <c:v>2.38</c:v>
                </c:pt>
                <c:pt idx="77">
                  <c:v>1.609</c:v>
                </c:pt>
                <c:pt idx="79">
                  <c:v>1.337</c:v>
                </c:pt>
                <c:pt idx="80">
                  <c:v>5.6959999999999997</c:v>
                </c:pt>
                <c:pt idx="81">
                  <c:v>4.3289999999999997</c:v>
                </c:pt>
                <c:pt idx="82">
                  <c:v>4.8659999999999997</c:v>
                </c:pt>
                <c:pt idx="83">
                  <c:v>2.742</c:v>
                </c:pt>
                <c:pt idx="84">
                  <c:v>3.46</c:v>
                </c:pt>
                <c:pt idx="85">
                  <c:v>2.415</c:v>
                </c:pt>
                <c:pt idx="86">
                  <c:v>2.6829999999999998</c:v>
                </c:pt>
                <c:pt idx="87">
                  <c:v>3.3</c:v>
                </c:pt>
                <c:pt idx="88">
                  <c:v>5.6420000000000003</c:v>
                </c:pt>
                <c:pt idx="89">
                  <c:v>6.633</c:v>
                </c:pt>
                <c:pt idx="90">
                  <c:v>8.0570000000000004</c:v>
                </c:pt>
                <c:pt idx="91">
                  <c:v>6.9539999999999997</c:v>
                </c:pt>
                <c:pt idx="92">
                  <c:v>12.811</c:v>
                </c:pt>
                <c:pt idx="93">
                  <c:v>13.095000000000001</c:v>
                </c:pt>
                <c:pt idx="94">
                  <c:v>12.446</c:v>
                </c:pt>
                <c:pt idx="95">
                  <c:v>12.478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E8-4DEA-B68F-977CD39057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E8-4DEA-B68F-977CD39057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E8-4DEA-B68F-977CD3905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93.33</c:v>
                </c:pt>
                <c:pt idx="1">
                  <c:v>90</c:v>
                </c:pt>
                <c:pt idx="2">
                  <c:v>87.57</c:v>
                </c:pt>
                <c:pt idx="3">
                  <c:v>85.26</c:v>
                </c:pt>
                <c:pt idx="4">
                  <c:v>85.44</c:v>
                </c:pt>
                <c:pt idx="5">
                  <c:v>85.43</c:v>
                </c:pt>
                <c:pt idx="6">
                  <c:v>85.49</c:v>
                </c:pt>
                <c:pt idx="7">
                  <c:v>85.45</c:v>
                </c:pt>
                <c:pt idx="8">
                  <c:v>87</c:v>
                </c:pt>
                <c:pt idx="9">
                  <c:v>85.24</c:v>
                </c:pt>
                <c:pt idx="10">
                  <c:v>85.2</c:v>
                </c:pt>
                <c:pt idx="11">
                  <c:v>84.85</c:v>
                </c:pt>
                <c:pt idx="12">
                  <c:v>83.85</c:v>
                </c:pt>
                <c:pt idx="13">
                  <c:v>82.99</c:v>
                </c:pt>
                <c:pt idx="14">
                  <c:v>83.12</c:v>
                </c:pt>
                <c:pt idx="15">
                  <c:v>83.66</c:v>
                </c:pt>
                <c:pt idx="16">
                  <c:v>84.43</c:v>
                </c:pt>
                <c:pt idx="17">
                  <c:v>84.73</c:v>
                </c:pt>
                <c:pt idx="18">
                  <c:v>85.03</c:v>
                </c:pt>
                <c:pt idx="19">
                  <c:v>89</c:v>
                </c:pt>
                <c:pt idx="20">
                  <c:v>82.4</c:v>
                </c:pt>
                <c:pt idx="21">
                  <c:v>91.76</c:v>
                </c:pt>
                <c:pt idx="22">
                  <c:v>101.29</c:v>
                </c:pt>
                <c:pt idx="23">
                  <c:v>108.13</c:v>
                </c:pt>
                <c:pt idx="24">
                  <c:v>88.79</c:v>
                </c:pt>
                <c:pt idx="25">
                  <c:v>104.88</c:v>
                </c:pt>
                <c:pt idx="26">
                  <c:v>108.96</c:v>
                </c:pt>
                <c:pt idx="27">
                  <c:v>133.86000000000001</c:v>
                </c:pt>
                <c:pt idx="28">
                  <c:v>140.56</c:v>
                </c:pt>
                <c:pt idx="29">
                  <c:v>139.24</c:v>
                </c:pt>
                <c:pt idx="30">
                  <c:v>137.32</c:v>
                </c:pt>
                <c:pt idx="31">
                  <c:v>134.56</c:v>
                </c:pt>
                <c:pt idx="32">
                  <c:v>149.35</c:v>
                </c:pt>
                <c:pt idx="33">
                  <c:v>141.44999999999999</c:v>
                </c:pt>
                <c:pt idx="34">
                  <c:v>123.32</c:v>
                </c:pt>
                <c:pt idx="35">
                  <c:v>115.19</c:v>
                </c:pt>
                <c:pt idx="36">
                  <c:v>144.53</c:v>
                </c:pt>
                <c:pt idx="37">
                  <c:v>142.83000000000001</c:v>
                </c:pt>
                <c:pt idx="38">
                  <c:v>121.55</c:v>
                </c:pt>
                <c:pt idx="39">
                  <c:v>114.82</c:v>
                </c:pt>
                <c:pt idx="40">
                  <c:v>130.37</c:v>
                </c:pt>
                <c:pt idx="41">
                  <c:v>123.59</c:v>
                </c:pt>
                <c:pt idx="42">
                  <c:v>116.89</c:v>
                </c:pt>
                <c:pt idx="43">
                  <c:v>117.05</c:v>
                </c:pt>
                <c:pt idx="44">
                  <c:v>121.38</c:v>
                </c:pt>
                <c:pt idx="45">
                  <c:v>120.1</c:v>
                </c:pt>
                <c:pt idx="46">
                  <c:v>128.93</c:v>
                </c:pt>
                <c:pt idx="47">
                  <c:v>128.75</c:v>
                </c:pt>
                <c:pt idx="48">
                  <c:v>102.62</c:v>
                </c:pt>
                <c:pt idx="49">
                  <c:v>115.18</c:v>
                </c:pt>
                <c:pt idx="50">
                  <c:v>131.46</c:v>
                </c:pt>
                <c:pt idx="51">
                  <c:v>139.66999999999999</c:v>
                </c:pt>
                <c:pt idx="52">
                  <c:v>103.33</c:v>
                </c:pt>
                <c:pt idx="53">
                  <c:v>116.04</c:v>
                </c:pt>
                <c:pt idx="54">
                  <c:v>126.33</c:v>
                </c:pt>
                <c:pt idx="55">
                  <c:v>146.30000000000001</c:v>
                </c:pt>
                <c:pt idx="56">
                  <c:v>99.56</c:v>
                </c:pt>
                <c:pt idx="57">
                  <c:v>110.44</c:v>
                </c:pt>
                <c:pt idx="58">
                  <c:v>135.57</c:v>
                </c:pt>
                <c:pt idx="59">
                  <c:v>159.15</c:v>
                </c:pt>
                <c:pt idx="60">
                  <c:v>137.32</c:v>
                </c:pt>
                <c:pt idx="61">
                  <c:v>137.32</c:v>
                </c:pt>
                <c:pt idx="62">
                  <c:v>137.32</c:v>
                </c:pt>
                <c:pt idx="63">
                  <c:v>146.88999999999999</c:v>
                </c:pt>
                <c:pt idx="64">
                  <c:v>137.32</c:v>
                </c:pt>
                <c:pt idx="65">
                  <c:v>138.84</c:v>
                </c:pt>
                <c:pt idx="66">
                  <c:v>147.63</c:v>
                </c:pt>
                <c:pt idx="67">
                  <c:v>160.4</c:v>
                </c:pt>
                <c:pt idx="68">
                  <c:v>138.33000000000001</c:v>
                </c:pt>
                <c:pt idx="69">
                  <c:v>139.1</c:v>
                </c:pt>
                <c:pt idx="70">
                  <c:v>140.18</c:v>
                </c:pt>
                <c:pt idx="71">
                  <c:v>193.48</c:v>
                </c:pt>
                <c:pt idx="72">
                  <c:v>133.62</c:v>
                </c:pt>
                <c:pt idx="73">
                  <c:v>137.32</c:v>
                </c:pt>
                <c:pt idx="74">
                  <c:v>137.32</c:v>
                </c:pt>
                <c:pt idx="75">
                  <c:v>155.69999999999999</c:v>
                </c:pt>
                <c:pt idx="76">
                  <c:v>147.56</c:v>
                </c:pt>
                <c:pt idx="77">
                  <c:v>146.86000000000001</c:v>
                </c:pt>
                <c:pt idx="78">
                  <c:v>137.32</c:v>
                </c:pt>
                <c:pt idx="79">
                  <c:v>139.09</c:v>
                </c:pt>
                <c:pt idx="80">
                  <c:v>137.13</c:v>
                </c:pt>
                <c:pt idx="81">
                  <c:v>126.44</c:v>
                </c:pt>
                <c:pt idx="82">
                  <c:v>121.26</c:v>
                </c:pt>
                <c:pt idx="83">
                  <c:v>113.61</c:v>
                </c:pt>
                <c:pt idx="84">
                  <c:v>138.97999999999999</c:v>
                </c:pt>
                <c:pt idx="85">
                  <c:v>124.54</c:v>
                </c:pt>
                <c:pt idx="86">
                  <c:v>110.04</c:v>
                </c:pt>
                <c:pt idx="87">
                  <c:v>100.23</c:v>
                </c:pt>
                <c:pt idx="88">
                  <c:v>116.93</c:v>
                </c:pt>
                <c:pt idx="89">
                  <c:v>111.34</c:v>
                </c:pt>
                <c:pt idx="90">
                  <c:v>100.96</c:v>
                </c:pt>
                <c:pt idx="91">
                  <c:v>95.33</c:v>
                </c:pt>
                <c:pt idx="92">
                  <c:v>105.7</c:v>
                </c:pt>
                <c:pt idx="93">
                  <c:v>95.24</c:v>
                </c:pt>
                <c:pt idx="94">
                  <c:v>83.22</c:v>
                </c:pt>
                <c:pt idx="95">
                  <c:v>79.53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E8-4DEA-B68F-977CD3905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98-4A10-B972-93FBA1E409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A98-4A10-B972-93FBA1E409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4.7169999999999996</c:v>
                </c:pt>
                <c:pt idx="1">
                  <c:v>4.758</c:v>
                </c:pt>
                <c:pt idx="2">
                  <c:v>4.7039999999999997</c:v>
                </c:pt>
                <c:pt idx="3">
                  <c:v>4.6550000000000002</c:v>
                </c:pt>
                <c:pt idx="4">
                  <c:v>5.84</c:v>
                </c:pt>
                <c:pt idx="5">
                  <c:v>5.863999999999999</c:v>
                </c:pt>
                <c:pt idx="6">
                  <c:v>6.7489999999999997</c:v>
                </c:pt>
                <c:pt idx="7">
                  <c:v>6.72</c:v>
                </c:pt>
                <c:pt idx="8">
                  <c:v>6.6840000000000002</c:v>
                </c:pt>
                <c:pt idx="9">
                  <c:v>6.6680000000000001</c:v>
                </c:pt>
                <c:pt idx="10">
                  <c:v>6.6710000000000003</c:v>
                </c:pt>
                <c:pt idx="11">
                  <c:v>5.6679999999999993</c:v>
                </c:pt>
                <c:pt idx="12">
                  <c:v>5.7190000000000003</c:v>
                </c:pt>
                <c:pt idx="13">
                  <c:v>5.6280000000000001</c:v>
                </c:pt>
                <c:pt idx="14">
                  <c:v>5.6309999999999993</c:v>
                </c:pt>
                <c:pt idx="15">
                  <c:v>6.7210000000000001</c:v>
                </c:pt>
                <c:pt idx="16">
                  <c:v>6.8529999999999998</c:v>
                </c:pt>
                <c:pt idx="17">
                  <c:v>7.4869999999999992</c:v>
                </c:pt>
                <c:pt idx="18">
                  <c:v>7.516</c:v>
                </c:pt>
                <c:pt idx="19">
                  <c:v>7.4910000000000005</c:v>
                </c:pt>
                <c:pt idx="20">
                  <c:v>5.4039999999999999</c:v>
                </c:pt>
                <c:pt idx="21">
                  <c:v>5.4350000000000005</c:v>
                </c:pt>
                <c:pt idx="22">
                  <c:v>1.077</c:v>
                </c:pt>
                <c:pt idx="23">
                  <c:v>0.91200000000000003</c:v>
                </c:pt>
                <c:pt idx="24">
                  <c:v>6.3149999999999995</c:v>
                </c:pt>
                <c:pt idx="25">
                  <c:v>7.1059999999999999</c:v>
                </c:pt>
                <c:pt idx="26">
                  <c:v>2.6310000000000002</c:v>
                </c:pt>
                <c:pt idx="27">
                  <c:v>2.9289999999999998</c:v>
                </c:pt>
                <c:pt idx="28">
                  <c:v>2.7069999999999999</c:v>
                </c:pt>
                <c:pt idx="29">
                  <c:v>2.4510000000000001</c:v>
                </c:pt>
                <c:pt idx="30">
                  <c:v>10.180999999999999</c:v>
                </c:pt>
                <c:pt idx="35">
                  <c:v>2.2999999999999998</c:v>
                </c:pt>
                <c:pt idx="36">
                  <c:v>2.2999999999999998</c:v>
                </c:pt>
                <c:pt idx="37">
                  <c:v>2.2999999999999998</c:v>
                </c:pt>
                <c:pt idx="40">
                  <c:v>2.8069999999999999</c:v>
                </c:pt>
                <c:pt idx="41">
                  <c:v>2.8930000000000002</c:v>
                </c:pt>
                <c:pt idx="42">
                  <c:v>2.9540000000000002</c:v>
                </c:pt>
                <c:pt idx="43">
                  <c:v>3.0169999999999999</c:v>
                </c:pt>
                <c:pt idx="47">
                  <c:v>3.1</c:v>
                </c:pt>
                <c:pt idx="48">
                  <c:v>3.2</c:v>
                </c:pt>
                <c:pt idx="52">
                  <c:v>3.573</c:v>
                </c:pt>
                <c:pt idx="54">
                  <c:v>3.0419999999999998</c:v>
                </c:pt>
                <c:pt idx="56">
                  <c:v>9.7539999999999996</c:v>
                </c:pt>
                <c:pt idx="57">
                  <c:v>3.6189999999999998</c:v>
                </c:pt>
                <c:pt idx="60">
                  <c:v>8.3979999999999997</c:v>
                </c:pt>
                <c:pt idx="61">
                  <c:v>8.0690000000000008</c:v>
                </c:pt>
                <c:pt idx="62">
                  <c:v>7.7810000000000006</c:v>
                </c:pt>
                <c:pt idx="63">
                  <c:v>0.85299999999999998</c:v>
                </c:pt>
                <c:pt idx="64">
                  <c:v>7.4470000000000001</c:v>
                </c:pt>
                <c:pt idx="65">
                  <c:v>0.77599999999999991</c:v>
                </c:pt>
                <c:pt idx="66">
                  <c:v>0.69399999999999995</c:v>
                </c:pt>
                <c:pt idx="67">
                  <c:v>0.51900000000000002</c:v>
                </c:pt>
                <c:pt idx="68">
                  <c:v>1.984</c:v>
                </c:pt>
                <c:pt idx="69">
                  <c:v>2.1819999999999999</c:v>
                </c:pt>
                <c:pt idx="70">
                  <c:v>2.0369999999999999</c:v>
                </c:pt>
                <c:pt idx="71">
                  <c:v>1.163</c:v>
                </c:pt>
                <c:pt idx="72">
                  <c:v>1.0920000000000001</c:v>
                </c:pt>
                <c:pt idx="73">
                  <c:v>7.418000000000001</c:v>
                </c:pt>
                <c:pt idx="74">
                  <c:v>7.5840000000000005</c:v>
                </c:pt>
                <c:pt idx="75">
                  <c:v>1.8839999999999999</c:v>
                </c:pt>
                <c:pt idx="76">
                  <c:v>2.4340000000000002</c:v>
                </c:pt>
                <c:pt idx="77">
                  <c:v>2.4119999999999999</c:v>
                </c:pt>
                <c:pt idx="78">
                  <c:v>8.0640000000000001</c:v>
                </c:pt>
                <c:pt idx="79">
                  <c:v>2.7050000000000001</c:v>
                </c:pt>
                <c:pt idx="80">
                  <c:v>1.498</c:v>
                </c:pt>
                <c:pt idx="81">
                  <c:v>2.0840000000000001</c:v>
                </c:pt>
                <c:pt idx="82">
                  <c:v>1.0209999999999999</c:v>
                </c:pt>
                <c:pt idx="83">
                  <c:v>1.7110000000000001</c:v>
                </c:pt>
                <c:pt idx="84">
                  <c:v>1.581</c:v>
                </c:pt>
                <c:pt idx="85">
                  <c:v>5.8639999999999999</c:v>
                </c:pt>
                <c:pt idx="86">
                  <c:v>5.6320000000000006</c:v>
                </c:pt>
                <c:pt idx="87">
                  <c:v>5.98</c:v>
                </c:pt>
                <c:pt idx="88">
                  <c:v>0.92600000000000005</c:v>
                </c:pt>
                <c:pt idx="89">
                  <c:v>0.995</c:v>
                </c:pt>
                <c:pt idx="90">
                  <c:v>0.84699999999999998</c:v>
                </c:pt>
                <c:pt idx="91">
                  <c:v>0.78400000000000003</c:v>
                </c:pt>
                <c:pt idx="92">
                  <c:v>0.872</c:v>
                </c:pt>
                <c:pt idx="93">
                  <c:v>0.90299999999999991</c:v>
                </c:pt>
                <c:pt idx="94">
                  <c:v>5.82</c:v>
                </c:pt>
                <c:pt idx="95">
                  <c:v>5.7929999999999993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98-4A10-B972-93FBA1E409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15.456</c:v>
                </c:pt>
                <c:pt idx="1">
                  <c:v>19.381</c:v>
                </c:pt>
                <c:pt idx="2">
                  <c:v>12.050999999999998</c:v>
                </c:pt>
                <c:pt idx="3">
                  <c:v>8.3960000000000008</c:v>
                </c:pt>
                <c:pt idx="4">
                  <c:v>14.043000000000001</c:v>
                </c:pt>
                <c:pt idx="5">
                  <c:v>12.646000000000001</c:v>
                </c:pt>
                <c:pt idx="6">
                  <c:v>13.571</c:v>
                </c:pt>
                <c:pt idx="7">
                  <c:v>12.055</c:v>
                </c:pt>
                <c:pt idx="8">
                  <c:v>10.747999999999999</c:v>
                </c:pt>
                <c:pt idx="9">
                  <c:v>10.067</c:v>
                </c:pt>
                <c:pt idx="10">
                  <c:v>10.552000000000001</c:v>
                </c:pt>
                <c:pt idx="11">
                  <c:v>8.4469999999999992</c:v>
                </c:pt>
                <c:pt idx="12">
                  <c:v>8.8060000000000009</c:v>
                </c:pt>
                <c:pt idx="13">
                  <c:v>9.4619999999999997</c:v>
                </c:pt>
                <c:pt idx="14">
                  <c:v>8.4740000000000002</c:v>
                </c:pt>
                <c:pt idx="15">
                  <c:v>8.9960000000000022</c:v>
                </c:pt>
                <c:pt idx="16">
                  <c:v>7.237000000000001</c:v>
                </c:pt>
                <c:pt idx="17">
                  <c:v>6.1660000000000004</c:v>
                </c:pt>
                <c:pt idx="18">
                  <c:v>5.851</c:v>
                </c:pt>
                <c:pt idx="19">
                  <c:v>9.6039999999999992</c:v>
                </c:pt>
                <c:pt idx="20">
                  <c:v>8.3150000000000013</c:v>
                </c:pt>
                <c:pt idx="21">
                  <c:v>14.262</c:v>
                </c:pt>
                <c:pt idx="22">
                  <c:v>2.0329999999999999</c:v>
                </c:pt>
                <c:pt idx="23">
                  <c:v>0.66800000000000004</c:v>
                </c:pt>
                <c:pt idx="24">
                  <c:v>8.1930000000000014</c:v>
                </c:pt>
                <c:pt idx="25">
                  <c:v>5.8379999999999992</c:v>
                </c:pt>
                <c:pt idx="26">
                  <c:v>1.6760000000000002</c:v>
                </c:pt>
                <c:pt idx="27">
                  <c:v>0.78400000000000003</c:v>
                </c:pt>
                <c:pt idx="30">
                  <c:v>6.4579999999999993</c:v>
                </c:pt>
                <c:pt idx="35">
                  <c:v>2.9</c:v>
                </c:pt>
                <c:pt idx="36">
                  <c:v>2.9</c:v>
                </c:pt>
                <c:pt idx="37">
                  <c:v>2.9</c:v>
                </c:pt>
                <c:pt idx="41">
                  <c:v>6.0780000000000003</c:v>
                </c:pt>
                <c:pt idx="56">
                  <c:v>6.9870000000000001</c:v>
                </c:pt>
                <c:pt idx="57">
                  <c:v>1.1120000000000001</c:v>
                </c:pt>
                <c:pt idx="60">
                  <c:v>9.9640000000000004</c:v>
                </c:pt>
                <c:pt idx="61">
                  <c:v>9.9469999999999992</c:v>
                </c:pt>
                <c:pt idx="62">
                  <c:v>10.004</c:v>
                </c:pt>
                <c:pt idx="64">
                  <c:v>10.033000000000001</c:v>
                </c:pt>
                <c:pt idx="65">
                  <c:v>9.0339999999999989</c:v>
                </c:pt>
                <c:pt idx="68">
                  <c:v>7.9470000000000001</c:v>
                </c:pt>
                <c:pt idx="69">
                  <c:v>1.08</c:v>
                </c:pt>
                <c:pt idx="70">
                  <c:v>1.1519999999999999</c:v>
                </c:pt>
                <c:pt idx="72">
                  <c:v>4.5739999999999998</c:v>
                </c:pt>
                <c:pt idx="73">
                  <c:v>11.283999999999999</c:v>
                </c:pt>
                <c:pt idx="74">
                  <c:v>11.36</c:v>
                </c:pt>
                <c:pt idx="75">
                  <c:v>1.004</c:v>
                </c:pt>
                <c:pt idx="76">
                  <c:v>0.98799999999999999</c:v>
                </c:pt>
                <c:pt idx="77">
                  <c:v>1</c:v>
                </c:pt>
                <c:pt idx="78">
                  <c:v>12.236999999999998</c:v>
                </c:pt>
                <c:pt idx="79">
                  <c:v>0.94799999999999995</c:v>
                </c:pt>
                <c:pt idx="81">
                  <c:v>0.90800000000000003</c:v>
                </c:pt>
                <c:pt idx="83">
                  <c:v>0.872</c:v>
                </c:pt>
                <c:pt idx="84">
                  <c:v>0.9</c:v>
                </c:pt>
                <c:pt idx="85">
                  <c:v>11.74</c:v>
                </c:pt>
                <c:pt idx="86">
                  <c:v>21.292999999999999</c:v>
                </c:pt>
                <c:pt idx="87">
                  <c:v>12.297999999999998</c:v>
                </c:pt>
                <c:pt idx="88">
                  <c:v>0.748</c:v>
                </c:pt>
                <c:pt idx="89">
                  <c:v>0.72799999999999998</c:v>
                </c:pt>
                <c:pt idx="90">
                  <c:v>0.70399999999999996</c:v>
                </c:pt>
                <c:pt idx="91">
                  <c:v>0.68799999999999994</c:v>
                </c:pt>
                <c:pt idx="92">
                  <c:v>0.67200000000000004</c:v>
                </c:pt>
                <c:pt idx="93">
                  <c:v>6.8890000000000002</c:v>
                </c:pt>
                <c:pt idx="94">
                  <c:v>26.72</c:v>
                </c:pt>
                <c:pt idx="95">
                  <c:v>15.619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98-4A10-B972-93FBA1E409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98-4A10-B972-93FBA1E409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98-4A10-B972-93FBA1E409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98-4A10-B972-93FBA1E409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A98-4A10-B972-93FBA1E409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98-4A10-B972-93FBA1E409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25</c:v>
                </c:pt>
                <c:pt idx="1">
                  <c:v>22</c:v>
                </c:pt>
                <c:pt idx="2">
                  <c:v>15</c:v>
                </c:pt>
                <c:pt idx="3">
                  <c:v>8</c:v>
                </c:pt>
                <c:pt idx="4">
                  <c:v>12</c:v>
                </c:pt>
                <c:pt idx="5">
                  <c:v>13</c:v>
                </c:pt>
                <c:pt idx="6">
                  <c:v>15</c:v>
                </c:pt>
                <c:pt idx="7">
                  <c:v>15</c:v>
                </c:pt>
                <c:pt idx="8">
                  <c:v>19</c:v>
                </c:pt>
                <c:pt idx="9">
                  <c:v>13</c:v>
                </c:pt>
                <c:pt idx="10">
                  <c:v>14</c:v>
                </c:pt>
                <c:pt idx="11">
                  <c:v>11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10</c:v>
                </c:pt>
                <c:pt idx="16">
                  <c:v>14</c:v>
                </c:pt>
                <c:pt idx="17">
                  <c:v>13</c:v>
                </c:pt>
                <c:pt idx="18">
                  <c:v>13</c:v>
                </c:pt>
                <c:pt idx="19">
                  <c:v>25</c:v>
                </c:pt>
                <c:pt idx="20">
                  <c:v>13</c:v>
                </c:pt>
                <c:pt idx="21">
                  <c:v>27</c:v>
                </c:pt>
                <c:pt idx="22">
                  <c:v>32.091000000000001</c:v>
                </c:pt>
                <c:pt idx="23">
                  <c:v>31.991</c:v>
                </c:pt>
                <c:pt idx="24">
                  <c:v>22</c:v>
                </c:pt>
                <c:pt idx="25">
                  <c:v>32</c:v>
                </c:pt>
                <c:pt idx="26">
                  <c:v>31.884</c:v>
                </c:pt>
                <c:pt idx="27">
                  <c:v>24.673999999999999</c:v>
                </c:pt>
                <c:pt idx="28">
                  <c:v>17.32</c:v>
                </c:pt>
                <c:pt idx="29">
                  <c:v>46.012</c:v>
                </c:pt>
                <c:pt idx="30">
                  <c:v>65</c:v>
                </c:pt>
                <c:pt idx="40">
                  <c:v>8.5020000000000007</c:v>
                </c:pt>
                <c:pt idx="41">
                  <c:v>49</c:v>
                </c:pt>
                <c:pt idx="42">
                  <c:v>26.795999999999999</c:v>
                </c:pt>
                <c:pt idx="43">
                  <c:v>4.4610000000000003</c:v>
                </c:pt>
                <c:pt idx="48">
                  <c:v>6.819</c:v>
                </c:pt>
                <c:pt idx="54">
                  <c:v>7.1550000000000002</c:v>
                </c:pt>
                <c:pt idx="56">
                  <c:v>17</c:v>
                </c:pt>
                <c:pt idx="57">
                  <c:v>16.606000000000002</c:v>
                </c:pt>
                <c:pt idx="60">
                  <c:v>40</c:v>
                </c:pt>
                <c:pt idx="61">
                  <c:v>38</c:v>
                </c:pt>
                <c:pt idx="62">
                  <c:v>37</c:v>
                </c:pt>
                <c:pt idx="63">
                  <c:v>21.654</c:v>
                </c:pt>
                <c:pt idx="64">
                  <c:v>29</c:v>
                </c:pt>
                <c:pt idx="65">
                  <c:v>28</c:v>
                </c:pt>
                <c:pt idx="66">
                  <c:v>31.666</c:v>
                </c:pt>
                <c:pt idx="67">
                  <c:v>26.606000000000002</c:v>
                </c:pt>
                <c:pt idx="68">
                  <c:v>29</c:v>
                </c:pt>
                <c:pt idx="69">
                  <c:v>24.93</c:v>
                </c:pt>
                <c:pt idx="70">
                  <c:v>30.809000000000001</c:v>
                </c:pt>
                <c:pt idx="71">
                  <c:v>7.28</c:v>
                </c:pt>
                <c:pt idx="72">
                  <c:v>29</c:v>
                </c:pt>
                <c:pt idx="73">
                  <c:v>34</c:v>
                </c:pt>
                <c:pt idx="74">
                  <c:v>35</c:v>
                </c:pt>
                <c:pt idx="75">
                  <c:v>16.259</c:v>
                </c:pt>
                <c:pt idx="76">
                  <c:v>20.614000000000001</c:v>
                </c:pt>
                <c:pt idx="77">
                  <c:v>22.760999999999999</c:v>
                </c:pt>
                <c:pt idx="78">
                  <c:v>36</c:v>
                </c:pt>
                <c:pt idx="79">
                  <c:v>24.609000000000002</c:v>
                </c:pt>
                <c:pt idx="81">
                  <c:v>14.686999999999999</c:v>
                </c:pt>
                <c:pt idx="82">
                  <c:v>4.359</c:v>
                </c:pt>
                <c:pt idx="83">
                  <c:v>16.34</c:v>
                </c:pt>
                <c:pt idx="84">
                  <c:v>35.036000000000001</c:v>
                </c:pt>
                <c:pt idx="85">
                  <c:v>34</c:v>
                </c:pt>
                <c:pt idx="86">
                  <c:v>24</c:v>
                </c:pt>
                <c:pt idx="87">
                  <c:v>12</c:v>
                </c:pt>
                <c:pt idx="88">
                  <c:v>42.154000000000003</c:v>
                </c:pt>
                <c:pt idx="89">
                  <c:v>33.167999999999999</c:v>
                </c:pt>
                <c:pt idx="90">
                  <c:v>17.611999999999998</c:v>
                </c:pt>
                <c:pt idx="91">
                  <c:v>35.215000000000003</c:v>
                </c:pt>
                <c:pt idx="92">
                  <c:v>55.386000000000003</c:v>
                </c:pt>
                <c:pt idx="93">
                  <c:v>45</c:v>
                </c:pt>
                <c:pt idx="94">
                  <c:v>36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98-4A10-B972-93FBA1E4093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28.2</c:v>
                </c:pt>
                <c:pt idx="2">
                  <c:v>69.7</c:v>
                </c:pt>
                <c:pt idx="3">
                  <c:v>28.9</c:v>
                </c:pt>
                <c:pt idx="4">
                  <c:v>24.5</c:v>
                </c:pt>
                <c:pt idx="5">
                  <c:v>23.6</c:v>
                </c:pt>
                <c:pt idx="6">
                  <c:v>18.100000000000001</c:v>
                </c:pt>
                <c:pt idx="7">
                  <c:v>20.8</c:v>
                </c:pt>
                <c:pt idx="8">
                  <c:v>0</c:v>
                </c:pt>
                <c:pt idx="9">
                  <c:v>17.100000000000001</c:v>
                </c:pt>
                <c:pt idx="10">
                  <c:v>13.5</c:v>
                </c:pt>
                <c:pt idx="11">
                  <c:v>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</c:v>
                </c:pt>
                <c:pt idx="18">
                  <c:v>10.5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14.7</c:v>
                </c:pt>
                <c:pt idx="27">
                  <c:v>0</c:v>
                </c:pt>
                <c:pt idx="28">
                  <c:v>21.3</c:v>
                </c:pt>
                <c:pt idx="29">
                  <c:v>21.3</c:v>
                </c:pt>
                <c:pt idx="30">
                  <c:v>21.3</c:v>
                </c:pt>
                <c:pt idx="31">
                  <c:v>21.3</c:v>
                </c:pt>
                <c:pt idx="32">
                  <c:v>53.1</c:v>
                </c:pt>
                <c:pt idx="33">
                  <c:v>53.1</c:v>
                </c:pt>
                <c:pt idx="34">
                  <c:v>53.1</c:v>
                </c:pt>
                <c:pt idx="35">
                  <c:v>53.1</c:v>
                </c:pt>
                <c:pt idx="36">
                  <c:v>50.1</c:v>
                </c:pt>
                <c:pt idx="37">
                  <c:v>50.1</c:v>
                </c:pt>
                <c:pt idx="38">
                  <c:v>50.1</c:v>
                </c:pt>
                <c:pt idx="39">
                  <c:v>50.1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21.6</c:v>
                </c:pt>
                <c:pt idx="45">
                  <c:v>21.6</c:v>
                </c:pt>
                <c:pt idx="46">
                  <c:v>21.6</c:v>
                </c:pt>
                <c:pt idx="47">
                  <c:v>21.6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17</c:v>
                </c:pt>
                <c:pt idx="52">
                  <c:v>45.1</c:v>
                </c:pt>
                <c:pt idx="53">
                  <c:v>45.1</c:v>
                </c:pt>
                <c:pt idx="54">
                  <c:v>45.1</c:v>
                </c:pt>
                <c:pt idx="55">
                  <c:v>45.1</c:v>
                </c:pt>
                <c:pt idx="56">
                  <c:v>8.1</c:v>
                </c:pt>
                <c:pt idx="57">
                  <c:v>8.1</c:v>
                </c:pt>
                <c:pt idx="58">
                  <c:v>8.1</c:v>
                </c:pt>
                <c:pt idx="59">
                  <c:v>8.1</c:v>
                </c:pt>
                <c:pt idx="60">
                  <c:v>0</c:v>
                </c:pt>
                <c:pt idx="61">
                  <c:v>4.3</c:v>
                </c:pt>
                <c:pt idx="62">
                  <c:v>15.8</c:v>
                </c:pt>
                <c:pt idx="63">
                  <c:v>0</c:v>
                </c:pt>
                <c:pt idx="64">
                  <c:v>4.3</c:v>
                </c:pt>
                <c:pt idx="65">
                  <c:v>5.5</c:v>
                </c:pt>
                <c:pt idx="66">
                  <c:v>0.8</c:v>
                </c:pt>
                <c:pt idx="67">
                  <c:v>0</c:v>
                </c:pt>
                <c:pt idx="68">
                  <c:v>5</c:v>
                </c:pt>
                <c:pt idx="69">
                  <c:v>5.2</c:v>
                </c:pt>
                <c:pt idx="70">
                  <c:v>0</c:v>
                </c:pt>
                <c:pt idx="71">
                  <c:v>0</c:v>
                </c:pt>
                <c:pt idx="72">
                  <c:v>3.3</c:v>
                </c:pt>
                <c:pt idx="73">
                  <c:v>4.0999999999999996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58</c:v>
                </c:pt>
                <c:pt idx="81">
                  <c:v>58</c:v>
                </c:pt>
                <c:pt idx="82">
                  <c:v>58</c:v>
                </c:pt>
                <c:pt idx="83">
                  <c:v>64.400000000000006</c:v>
                </c:pt>
                <c:pt idx="84">
                  <c:v>0</c:v>
                </c:pt>
                <c:pt idx="85">
                  <c:v>5.5</c:v>
                </c:pt>
                <c:pt idx="86">
                  <c:v>5.5</c:v>
                </c:pt>
                <c:pt idx="87">
                  <c:v>11.2</c:v>
                </c:pt>
                <c:pt idx="88">
                  <c:v>0</c:v>
                </c:pt>
                <c:pt idx="89">
                  <c:v>0</c:v>
                </c:pt>
                <c:pt idx="90">
                  <c:v>15.3</c:v>
                </c:pt>
                <c:pt idx="91">
                  <c:v>15.1</c:v>
                </c:pt>
                <c:pt idx="92">
                  <c:v>0</c:v>
                </c:pt>
                <c:pt idx="93">
                  <c:v>0</c:v>
                </c:pt>
                <c:pt idx="94">
                  <c:v>11.7</c:v>
                </c:pt>
                <c:pt idx="95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98-4A10-B972-93FBA1E409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5.2510000000000003</c:v>
                </c:pt>
                <c:pt idx="1">
                  <c:v>6.0439999999999996</c:v>
                </c:pt>
                <c:pt idx="2">
                  <c:v>5.2359999999999998</c:v>
                </c:pt>
                <c:pt idx="3">
                  <c:v>5.0970000000000004</c:v>
                </c:pt>
                <c:pt idx="4">
                  <c:v>5.3259999999999996</c:v>
                </c:pt>
                <c:pt idx="5">
                  <c:v>5.6790000000000003</c:v>
                </c:pt>
                <c:pt idx="6">
                  <c:v>7.7629999999999999</c:v>
                </c:pt>
                <c:pt idx="7">
                  <c:v>6.3280000000000003</c:v>
                </c:pt>
                <c:pt idx="8">
                  <c:v>8.359</c:v>
                </c:pt>
                <c:pt idx="9">
                  <c:v>5.3609999999999998</c:v>
                </c:pt>
                <c:pt idx="10">
                  <c:v>5.4050000000000002</c:v>
                </c:pt>
                <c:pt idx="11">
                  <c:v>5.3150000000000004</c:v>
                </c:pt>
                <c:pt idx="12">
                  <c:v>5.399</c:v>
                </c:pt>
                <c:pt idx="13">
                  <c:v>5.5279999999999996</c:v>
                </c:pt>
                <c:pt idx="14">
                  <c:v>5.5670000000000002</c:v>
                </c:pt>
                <c:pt idx="15">
                  <c:v>5.5949999999999998</c:v>
                </c:pt>
                <c:pt idx="16">
                  <c:v>7.2539999999999996</c:v>
                </c:pt>
                <c:pt idx="17">
                  <c:v>5.6109999999999998</c:v>
                </c:pt>
                <c:pt idx="18">
                  <c:v>5.5780000000000003</c:v>
                </c:pt>
                <c:pt idx="19">
                  <c:v>10.105</c:v>
                </c:pt>
                <c:pt idx="20">
                  <c:v>12.252000000000001</c:v>
                </c:pt>
                <c:pt idx="21">
                  <c:v>8.6720000000000006</c:v>
                </c:pt>
                <c:pt idx="22">
                  <c:v>0.64800000000000002</c:v>
                </c:pt>
                <c:pt idx="23">
                  <c:v>0.432</c:v>
                </c:pt>
                <c:pt idx="24">
                  <c:v>18.085999999999999</c:v>
                </c:pt>
                <c:pt idx="25">
                  <c:v>5.4690000000000003</c:v>
                </c:pt>
                <c:pt idx="26">
                  <c:v>0.64</c:v>
                </c:pt>
                <c:pt idx="27">
                  <c:v>0.77</c:v>
                </c:pt>
                <c:pt idx="28">
                  <c:v>1.829</c:v>
                </c:pt>
                <c:pt idx="29">
                  <c:v>1.5</c:v>
                </c:pt>
                <c:pt idx="30">
                  <c:v>6.3259999999999996</c:v>
                </c:pt>
                <c:pt idx="31">
                  <c:v>0.69199999999999995</c:v>
                </c:pt>
                <c:pt idx="32">
                  <c:v>0.45600000000000002</c:v>
                </c:pt>
                <c:pt idx="33">
                  <c:v>2.294</c:v>
                </c:pt>
                <c:pt idx="34">
                  <c:v>3.1909999999999998</c:v>
                </c:pt>
                <c:pt idx="35">
                  <c:v>4.1319999999999997</c:v>
                </c:pt>
                <c:pt idx="36">
                  <c:v>3.0249999999999999</c:v>
                </c:pt>
                <c:pt idx="37">
                  <c:v>1.171</c:v>
                </c:pt>
                <c:pt idx="38">
                  <c:v>4.6680000000000001</c:v>
                </c:pt>
                <c:pt idx="39">
                  <c:v>5.3490000000000002</c:v>
                </c:pt>
                <c:pt idx="40">
                  <c:v>1.954</c:v>
                </c:pt>
                <c:pt idx="41">
                  <c:v>2.3090000000000002</c:v>
                </c:pt>
                <c:pt idx="42">
                  <c:v>2.6549999999999998</c:v>
                </c:pt>
                <c:pt idx="43">
                  <c:v>3.339</c:v>
                </c:pt>
                <c:pt idx="44">
                  <c:v>3.5089999999999999</c:v>
                </c:pt>
                <c:pt idx="45">
                  <c:v>5.3259999999999996</c:v>
                </c:pt>
                <c:pt idx="46">
                  <c:v>4.5149999999999997</c:v>
                </c:pt>
                <c:pt idx="47">
                  <c:v>6.4880000000000004</c:v>
                </c:pt>
                <c:pt idx="48">
                  <c:v>3.742</c:v>
                </c:pt>
                <c:pt idx="49">
                  <c:v>3.331</c:v>
                </c:pt>
                <c:pt idx="50">
                  <c:v>2.7</c:v>
                </c:pt>
                <c:pt idx="51">
                  <c:v>2.0409999999999999</c:v>
                </c:pt>
                <c:pt idx="52">
                  <c:v>1.7</c:v>
                </c:pt>
                <c:pt idx="53">
                  <c:v>1.288</c:v>
                </c:pt>
                <c:pt idx="54">
                  <c:v>0.89500000000000002</c:v>
                </c:pt>
                <c:pt idx="55">
                  <c:v>0.55100000000000005</c:v>
                </c:pt>
                <c:pt idx="56">
                  <c:v>5.633</c:v>
                </c:pt>
                <c:pt idx="57">
                  <c:v>0.95599999999999996</c:v>
                </c:pt>
                <c:pt idx="58">
                  <c:v>0.27200000000000002</c:v>
                </c:pt>
                <c:pt idx="59">
                  <c:v>0.25</c:v>
                </c:pt>
                <c:pt idx="60">
                  <c:v>8.5719999999999992</c:v>
                </c:pt>
                <c:pt idx="61">
                  <c:v>4.9859999999999998</c:v>
                </c:pt>
                <c:pt idx="62">
                  <c:v>4.9320000000000004</c:v>
                </c:pt>
                <c:pt idx="64">
                  <c:v>5</c:v>
                </c:pt>
                <c:pt idx="68">
                  <c:v>6.319</c:v>
                </c:pt>
                <c:pt idx="69">
                  <c:v>1.83</c:v>
                </c:pt>
                <c:pt idx="70">
                  <c:v>2.1800000000000002</c:v>
                </c:pt>
                <c:pt idx="71">
                  <c:v>2.5</c:v>
                </c:pt>
                <c:pt idx="73">
                  <c:v>5</c:v>
                </c:pt>
                <c:pt idx="74">
                  <c:v>5</c:v>
                </c:pt>
                <c:pt idx="75">
                  <c:v>1E-3</c:v>
                </c:pt>
                <c:pt idx="76">
                  <c:v>1.6E-2</c:v>
                </c:pt>
                <c:pt idx="77">
                  <c:v>0.156</c:v>
                </c:pt>
                <c:pt idx="78">
                  <c:v>5.87</c:v>
                </c:pt>
                <c:pt idx="79">
                  <c:v>1.5389999999999999</c:v>
                </c:pt>
                <c:pt idx="80">
                  <c:v>7.6999999999999999E-2</c:v>
                </c:pt>
                <c:pt idx="81">
                  <c:v>4.3999999999999997E-2</c:v>
                </c:pt>
                <c:pt idx="82">
                  <c:v>0.01</c:v>
                </c:pt>
                <c:pt idx="87">
                  <c:v>5</c:v>
                </c:pt>
                <c:pt idx="94">
                  <c:v>10.16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98-4A10-B972-93FBA1E409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98-4A10-B972-93FBA1E409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98-4A10-B972-93FBA1E40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93.33</c:v>
                </c:pt>
                <c:pt idx="1">
                  <c:v>90</c:v>
                </c:pt>
                <c:pt idx="2">
                  <c:v>87.57</c:v>
                </c:pt>
                <c:pt idx="3">
                  <c:v>85.26</c:v>
                </c:pt>
                <c:pt idx="4">
                  <c:v>85.44</c:v>
                </c:pt>
                <c:pt idx="5">
                  <c:v>85.43</c:v>
                </c:pt>
                <c:pt idx="6">
                  <c:v>85.49</c:v>
                </c:pt>
                <c:pt idx="7">
                  <c:v>85.45</c:v>
                </c:pt>
                <c:pt idx="8">
                  <c:v>87</c:v>
                </c:pt>
                <c:pt idx="9">
                  <c:v>85.24</c:v>
                </c:pt>
                <c:pt idx="10">
                  <c:v>85.2</c:v>
                </c:pt>
                <c:pt idx="11">
                  <c:v>84.85</c:v>
                </c:pt>
                <c:pt idx="12">
                  <c:v>83.85</c:v>
                </c:pt>
                <c:pt idx="13">
                  <c:v>82.99</c:v>
                </c:pt>
                <c:pt idx="14">
                  <c:v>83.12</c:v>
                </c:pt>
                <c:pt idx="15">
                  <c:v>83.66</c:v>
                </c:pt>
                <c:pt idx="16">
                  <c:v>84.43</c:v>
                </c:pt>
                <c:pt idx="17">
                  <c:v>84.73</c:v>
                </c:pt>
                <c:pt idx="18">
                  <c:v>85.03</c:v>
                </c:pt>
                <c:pt idx="19">
                  <c:v>89</c:v>
                </c:pt>
                <c:pt idx="20">
                  <c:v>82.4</c:v>
                </c:pt>
                <c:pt idx="21">
                  <c:v>91.76</c:v>
                </c:pt>
                <c:pt idx="22">
                  <c:v>101.29</c:v>
                </c:pt>
                <c:pt idx="23">
                  <c:v>108.13</c:v>
                </c:pt>
                <c:pt idx="24">
                  <c:v>88.79</c:v>
                </c:pt>
                <c:pt idx="25">
                  <c:v>104.88</c:v>
                </c:pt>
                <c:pt idx="26">
                  <c:v>108.96</c:v>
                </c:pt>
                <c:pt idx="27">
                  <c:v>133.86000000000001</c:v>
                </c:pt>
                <c:pt idx="28">
                  <c:v>140.56</c:v>
                </c:pt>
                <c:pt idx="29">
                  <c:v>139.24</c:v>
                </c:pt>
                <c:pt idx="30">
                  <c:v>137.32</c:v>
                </c:pt>
                <c:pt idx="31">
                  <c:v>134.56</c:v>
                </c:pt>
                <c:pt idx="32">
                  <c:v>149.35</c:v>
                </c:pt>
                <c:pt idx="33">
                  <c:v>141.44999999999999</c:v>
                </c:pt>
                <c:pt idx="34">
                  <c:v>123.32</c:v>
                </c:pt>
                <c:pt idx="35">
                  <c:v>115.19</c:v>
                </c:pt>
                <c:pt idx="36">
                  <c:v>144.53</c:v>
                </c:pt>
                <c:pt idx="37">
                  <c:v>142.83000000000001</c:v>
                </c:pt>
                <c:pt idx="38">
                  <c:v>121.55</c:v>
                </c:pt>
                <c:pt idx="39">
                  <c:v>114.82</c:v>
                </c:pt>
                <c:pt idx="40">
                  <c:v>130.37</c:v>
                </c:pt>
                <c:pt idx="41">
                  <c:v>123.59</c:v>
                </c:pt>
                <c:pt idx="42">
                  <c:v>116.89</c:v>
                </c:pt>
                <c:pt idx="43">
                  <c:v>117.05</c:v>
                </c:pt>
                <c:pt idx="44">
                  <c:v>121.38</c:v>
                </c:pt>
                <c:pt idx="45">
                  <c:v>120.1</c:v>
                </c:pt>
                <c:pt idx="46">
                  <c:v>128.93</c:v>
                </c:pt>
                <c:pt idx="47">
                  <c:v>128.75</c:v>
                </c:pt>
                <c:pt idx="48">
                  <c:v>102.62</c:v>
                </c:pt>
                <c:pt idx="49">
                  <c:v>115.18</c:v>
                </c:pt>
                <c:pt idx="50">
                  <c:v>131.46</c:v>
                </c:pt>
                <c:pt idx="51">
                  <c:v>139.66999999999999</c:v>
                </c:pt>
                <c:pt idx="52">
                  <c:v>103.33</c:v>
                </c:pt>
                <c:pt idx="53">
                  <c:v>116.04</c:v>
                </c:pt>
                <c:pt idx="54">
                  <c:v>126.33</c:v>
                </c:pt>
                <c:pt idx="55">
                  <c:v>146.30000000000001</c:v>
                </c:pt>
                <c:pt idx="56">
                  <c:v>99.56</c:v>
                </c:pt>
                <c:pt idx="57">
                  <c:v>110.44</c:v>
                </c:pt>
                <c:pt idx="58">
                  <c:v>135.57</c:v>
                </c:pt>
                <c:pt idx="59">
                  <c:v>159.15</c:v>
                </c:pt>
                <c:pt idx="60">
                  <c:v>137.32</c:v>
                </c:pt>
                <c:pt idx="61">
                  <c:v>137.32</c:v>
                </c:pt>
                <c:pt idx="62">
                  <c:v>137.32</c:v>
                </c:pt>
                <c:pt idx="63">
                  <c:v>146.88999999999999</c:v>
                </c:pt>
                <c:pt idx="64">
                  <c:v>137.32</c:v>
                </c:pt>
                <c:pt idx="65">
                  <c:v>138.84</c:v>
                </c:pt>
                <c:pt idx="66">
                  <c:v>147.63</c:v>
                </c:pt>
                <c:pt idx="67">
                  <c:v>160.4</c:v>
                </c:pt>
                <c:pt idx="68">
                  <c:v>138.33000000000001</c:v>
                </c:pt>
                <c:pt idx="69">
                  <c:v>139.1</c:v>
                </c:pt>
                <c:pt idx="70">
                  <c:v>140.18</c:v>
                </c:pt>
                <c:pt idx="71">
                  <c:v>193.48</c:v>
                </c:pt>
                <c:pt idx="72">
                  <c:v>133.62</c:v>
                </c:pt>
                <c:pt idx="73">
                  <c:v>137.32</c:v>
                </c:pt>
                <c:pt idx="74">
                  <c:v>137.32</c:v>
                </c:pt>
                <c:pt idx="75">
                  <c:v>155.69999999999999</c:v>
                </c:pt>
                <c:pt idx="76">
                  <c:v>147.56</c:v>
                </c:pt>
                <c:pt idx="77">
                  <c:v>146.86000000000001</c:v>
                </c:pt>
                <c:pt idx="78">
                  <c:v>137.32</c:v>
                </c:pt>
                <c:pt idx="79">
                  <c:v>139.09</c:v>
                </c:pt>
                <c:pt idx="80">
                  <c:v>137.13</c:v>
                </c:pt>
                <c:pt idx="81">
                  <c:v>126.44</c:v>
                </c:pt>
                <c:pt idx="82">
                  <c:v>121.26</c:v>
                </c:pt>
                <c:pt idx="83">
                  <c:v>113.61</c:v>
                </c:pt>
                <c:pt idx="84">
                  <c:v>138.97999999999999</c:v>
                </c:pt>
                <c:pt idx="85">
                  <c:v>124.54</c:v>
                </c:pt>
                <c:pt idx="86">
                  <c:v>110.04</c:v>
                </c:pt>
                <c:pt idx="87">
                  <c:v>100.23</c:v>
                </c:pt>
                <c:pt idx="88">
                  <c:v>116.93</c:v>
                </c:pt>
                <c:pt idx="89">
                  <c:v>111.34</c:v>
                </c:pt>
                <c:pt idx="90">
                  <c:v>100.96</c:v>
                </c:pt>
                <c:pt idx="91">
                  <c:v>95.33</c:v>
                </c:pt>
                <c:pt idx="92">
                  <c:v>105.7</c:v>
                </c:pt>
                <c:pt idx="93">
                  <c:v>95.24</c:v>
                </c:pt>
                <c:pt idx="94">
                  <c:v>83.22</c:v>
                </c:pt>
                <c:pt idx="95">
                  <c:v>79.53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98-4A10-B972-93FBA1E40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54.83</v>
      </c>
      <c r="C5" s="25">
        <v>85.251000000000005</v>
      </c>
      <c r="D5" s="25">
        <v>110.386</v>
      </c>
      <c r="E5" s="25">
        <v>58.597000000000001</v>
      </c>
      <c r="F5" s="25">
        <v>65.132999999999996</v>
      </c>
      <c r="G5" s="25">
        <v>64.766999999999996</v>
      </c>
      <c r="H5" s="25">
        <v>68.167000000000002</v>
      </c>
      <c r="I5" s="25">
        <v>66.537999999999997</v>
      </c>
      <c r="J5" s="25">
        <v>52.713999999999999</v>
      </c>
      <c r="K5" s="25">
        <v>56.131999999999998</v>
      </c>
      <c r="L5" s="25">
        <v>54.085000000000001</v>
      </c>
      <c r="M5" s="25">
        <v>41.527000000000001</v>
      </c>
      <c r="N5" s="25">
        <v>33.356000000000002</v>
      </c>
      <c r="O5" s="25">
        <v>33.701999999999998</v>
      </c>
      <c r="P5" s="25">
        <v>32.378999999999998</v>
      </c>
      <c r="Q5" s="25">
        <v>34.817</v>
      </c>
      <c r="R5" s="25">
        <v>39.174999999999997</v>
      </c>
      <c r="S5" s="25">
        <v>40.36</v>
      </c>
      <c r="T5" s="25">
        <v>45.241</v>
      </c>
      <c r="U5" s="25">
        <v>56.62</v>
      </c>
      <c r="V5" s="25">
        <v>43.628999999999998</v>
      </c>
      <c r="W5" s="25">
        <v>58.93</v>
      </c>
      <c r="X5" s="25">
        <v>35.848999999999997</v>
      </c>
      <c r="Y5" s="25">
        <v>34.003</v>
      </c>
      <c r="Z5" s="25">
        <v>64.463999999999999</v>
      </c>
      <c r="AA5" s="25">
        <v>56.628999999999998</v>
      </c>
      <c r="AB5" s="25">
        <v>56.296999999999997</v>
      </c>
      <c r="AC5" s="25">
        <v>33.966999999999999</v>
      </c>
      <c r="AD5" s="25">
        <v>48.436</v>
      </c>
      <c r="AE5" s="25">
        <v>76.712999999999994</v>
      </c>
      <c r="AF5" s="25">
        <v>116.405</v>
      </c>
      <c r="AG5" s="25">
        <v>26.710999999999999</v>
      </c>
      <c r="AH5" s="25">
        <v>53.731000000000002</v>
      </c>
      <c r="AI5" s="25">
        <v>60.238</v>
      </c>
      <c r="AJ5" s="25">
        <v>62.415999999999997</v>
      </c>
      <c r="AK5" s="25">
        <v>68.227999999999994</v>
      </c>
      <c r="AL5" s="25">
        <v>58.655999999999999</v>
      </c>
      <c r="AM5" s="25">
        <v>56.468000000000004</v>
      </c>
      <c r="AN5" s="25">
        <v>56.546999999999997</v>
      </c>
      <c r="AO5" s="25">
        <v>57.917000000000002</v>
      </c>
      <c r="AP5" s="25">
        <v>25.462</v>
      </c>
      <c r="AQ5" s="25">
        <v>73.198999999999998</v>
      </c>
      <c r="AR5" s="25">
        <v>44.734000000000002</v>
      </c>
      <c r="AS5" s="25">
        <v>22.856000000000002</v>
      </c>
      <c r="AT5" s="25">
        <v>31.193000000000001</v>
      </c>
      <c r="AU5" s="25">
        <v>37.417000000000002</v>
      </c>
      <c r="AV5" s="25">
        <v>31.106000000000002</v>
      </c>
      <c r="AW5" s="25">
        <v>42.686</v>
      </c>
      <c r="AX5" s="25">
        <v>43.067999999999998</v>
      </c>
      <c r="AY5" s="25">
        <v>29.366</v>
      </c>
      <c r="AZ5" s="25">
        <v>31.376000000000001</v>
      </c>
      <c r="BA5" s="25">
        <v>27.875</v>
      </c>
      <c r="BB5" s="25">
        <v>57.106000000000002</v>
      </c>
      <c r="BC5" s="25">
        <v>51.143999999999998</v>
      </c>
      <c r="BD5" s="25">
        <v>61.155000000000001</v>
      </c>
      <c r="BE5" s="25">
        <v>47.249000000000002</v>
      </c>
      <c r="BF5" s="25">
        <v>55.537999999999997</v>
      </c>
      <c r="BG5" s="25">
        <v>39.027999999999999</v>
      </c>
      <c r="BH5" s="25">
        <v>15.068</v>
      </c>
      <c r="BI5" s="25">
        <v>15.606999999999999</v>
      </c>
      <c r="BJ5" s="25">
        <v>76.504000000000005</v>
      </c>
      <c r="BK5" s="25">
        <v>74.481999999999999</v>
      </c>
      <c r="BL5" s="25">
        <v>84.364999999999995</v>
      </c>
      <c r="BM5" s="25">
        <v>29.347000000000001</v>
      </c>
      <c r="BN5" s="25">
        <v>57.808</v>
      </c>
      <c r="BO5" s="25">
        <v>43.31</v>
      </c>
      <c r="BP5" s="25">
        <v>33.159999999999997</v>
      </c>
      <c r="BQ5" s="25">
        <v>27.125</v>
      </c>
      <c r="BR5" s="25">
        <v>58.02</v>
      </c>
      <c r="BS5" s="25">
        <v>43.140999999999998</v>
      </c>
      <c r="BT5" s="25">
        <v>44.118000000000002</v>
      </c>
      <c r="BU5" s="25">
        <v>18.952999999999999</v>
      </c>
      <c r="BV5" s="25">
        <v>37.954000000000001</v>
      </c>
      <c r="BW5" s="25">
        <v>64.802000000000007</v>
      </c>
      <c r="BX5" s="25">
        <v>61.744999999999997</v>
      </c>
      <c r="BY5" s="25">
        <v>19.148</v>
      </c>
      <c r="BZ5" s="25">
        <v>24.052</v>
      </c>
      <c r="CA5" s="25">
        <v>26.329000000000001</v>
      </c>
      <c r="CB5" s="25">
        <v>64.671999999999997</v>
      </c>
      <c r="CC5" s="25">
        <v>29.81</v>
      </c>
      <c r="CD5" s="25">
        <v>59.567999999999998</v>
      </c>
      <c r="CE5" s="25">
        <v>75.789000000000001</v>
      </c>
      <c r="CF5" s="25">
        <v>63.466000000000001</v>
      </c>
      <c r="CG5" s="25">
        <v>83.370999999999995</v>
      </c>
      <c r="CH5" s="25">
        <v>37.56</v>
      </c>
      <c r="CI5" s="25">
        <v>59.514000000000003</v>
      </c>
      <c r="CJ5" s="25">
        <v>59.901000000000003</v>
      </c>
      <c r="CK5" s="25">
        <v>46.521000000000001</v>
      </c>
      <c r="CL5" s="25">
        <v>43.868000000000002</v>
      </c>
      <c r="CM5" s="25">
        <v>34.920999999999999</v>
      </c>
      <c r="CN5" s="25">
        <v>34.509</v>
      </c>
      <c r="CO5" s="25">
        <v>51.762</v>
      </c>
      <c r="CP5" s="25">
        <v>56.918999999999997</v>
      </c>
      <c r="CQ5" s="25">
        <v>52.808</v>
      </c>
      <c r="CR5" s="25">
        <v>97.587000000000003</v>
      </c>
      <c r="CS5" s="25">
        <v>67.680999999999997</v>
      </c>
      <c r="CT5" s="26"/>
      <c r="CU5" s="26"/>
      <c r="CV5" s="26"/>
      <c r="CW5" s="27"/>
      <c r="CX5" s="28">
        <f t="array" ref="CX5">SUMPRODUCT(B5:CW5*0.25)</f>
        <v>1211.7085000000004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93.33</v>
      </c>
      <c r="C8" s="37">
        <v>90</v>
      </c>
      <c r="D8" s="37">
        <v>87.57</v>
      </c>
      <c r="E8" s="37">
        <v>85.26</v>
      </c>
      <c r="F8" s="37">
        <v>85.44</v>
      </c>
      <c r="G8" s="37">
        <v>85.43</v>
      </c>
      <c r="H8" s="37">
        <v>85.49</v>
      </c>
      <c r="I8" s="37">
        <v>85.45</v>
      </c>
      <c r="J8" s="37">
        <v>87</v>
      </c>
      <c r="K8" s="37">
        <v>85.24</v>
      </c>
      <c r="L8" s="37">
        <v>85.2</v>
      </c>
      <c r="M8" s="37">
        <v>84.85</v>
      </c>
      <c r="N8" s="37">
        <v>83.85</v>
      </c>
      <c r="O8" s="37">
        <v>82.99</v>
      </c>
      <c r="P8" s="37">
        <v>83.12</v>
      </c>
      <c r="Q8" s="37">
        <v>83.66</v>
      </c>
      <c r="R8" s="37">
        <v>84.43</v>
      </c>
      <c r="S8" s="37">
        <v>84.73</v>
      </c>
      <c r="T8" s="37">
        <v>85.03</v>
      </c>
      <c r="U8" s="37">
        <v>89</v>
      </c>
      <c r="V8" s="37">
        <v>82.4</v>
      </c>
      <c r="W8" s="37">
        <v>91.76</v>
      </c>
      <c r="X8" s="37">
        <v>101.29</v>
      </c>
      <c r="Y8" s="37">
        <v>108.13</v>
      </c>
      <c r="Z8" s="37">
        <v>88.79</v>
      </c>
      <c r="AA8" s="37">
        <v>104.88</v>
      </c>
      <c r="AB8" s="37">
        <v>108.96</v>
      </c>
      <c r="AC8" s="37">
        <v>133.86000000000001</v>
      </c>
      <c r="AD8" s="37">
        <v>140.56</v>
      </c>
      <c r="AE8" s="37">
        <v>139.24</v>
      </c>
      <c r="AF8" s="37">
        <v>137.32</v>
      </c>
      <c r="AG8" s="37">
        <v>134.56</v>
      </c>
      <c r="AH8" s="37">
        <v>149.35</v>
      </c>
      <c r="AI8" s="37">
        <v>141.44999999999999</v>
      </c>
      <c r="AJ8" s="37">
        <v>123.32</v>
      </c>
      <c r="AK8" s="37">
        <v>115.19</v>
      </c>
      <c r="AL8" s="37">
        <v>144.53</v>
      </c>
      <c r="AM8" s="37">
        <v>142.83000000000001</v>
      </c>
      <c r="AN8" s="37">
        <v>121.55</v>
      </c>
      <c r="AO8" s="37">
        <v>114.82</v>
      </c>
      <c r="AP8" s="37">
        <v>130.37</v>
      </c>
      <c r="AQ8" s="37">
        <v>123.59</v>
      </c>
      <c r="AR8" s="37">
        <v>116.89</v>
      </c>
      <c r="AS8" s="37">
        <v>117.05</v>
      </c>
      <c r="AT8" s="37">
        <v>121.38</v>
      </c>
      <c r="AU8" s="37">
        <v>120.1</v>
      </c>
      <c r="AV8" s="37">
        <v>128.93</v>
      </c>
      <c r="AW8" s="37">
        <v>128.75</v>
      </c>
      <c r="AX8" s="37">
        <v>102.62</v>
      </c>
      <c r="AY8" s="37">
        <v>115.18</v>
      </c>
      <c r="AZ8" s="37">
        <v>131.46</v>
      </c>
      <c r="BA8" s="37">
        <v>139.66999999999999</v>
      </c>
      <c r="BB8" s="37">
        <v>103.33</v>
      </c>
      <c r="BC8" s="37">
        <v>116.04</v>
      </c>
      <c r="BD8" s="37">
        <v>126.33</v>
      </c>
      <c r="BE8" s="37">
        <v>146.30000000000001</v>
      </c>
      <c r="BF8" s="37">
        <v>99.56</v>
      </c>
      <c r="BG8" s="37">
        <v>110.44</v>
      </c>
      <c r="BH8" s="37">
        <v>135.57</v>
      </c>
      <c r="BI8" s="37">
        <v>159.15</v>
      </c>
      <c r="BJ8" s="37">
        <v>137.32</v>
      </c>
      <c r="BK8" s="37">
        <v>137.32</v>
      </c>
      <c r="BL8" s="37">
        <v>137.32</v>
      </c>
      <c r="BM8" s="37">
        <v>146.88999999999999</v>
      </c>
      <c r="BN8" s="37">
        <v>137.32</v>
      </c>
      <c r="BO8" s="37">
        <v>138.84</v>
      </c>
      <c r="BP8" s="37">
        <v>147.63</v>
      </c>
      <c r="BQ8" s="37">
        <v>160.4</v>
      </c>
      <c r="BR8" s="37">
        <v>138.33000000000001</v>
      </c>
      <c r="BS8" s="37">
        <v>139.1</v>
      </c>
      <c r="BT8" s="37">
        <v>140.18</v>
      </c>
      <c r="BU8" s="37">
        <v>193.48</v>
      </c>
      <c r="BV8" s="37">
        <v>133.62</v>
      </c>
      <c r="BW8" s="37">
        <v>137.32</v>
      </c>
      <c r="BX8" s="37">
        <v>137.32</v>
      </c>
      <c r="BY8" s="37">
        <v>155.69999999999999</v>
      </c>
      <c r="BZ8" s="37">
        <v>147.56</v>
      </c>
      <c r="CA8" s="37">
        <v>146.86000000000001</v>
      </c>
      <c r="CB8" s="37">
        <v>137.32</v>
      </c>
      <c r="CC8" s="37">
        <v>139.09</v>
      </c>
      <c r="CD8" s="37">
        <v>137.13</v>
      </c>
      <c r="CE8" s="37">
        <v>126.44</v>
      </c>
      <c r="CF8" s="37">
        <v>121.26</v>
      </c>
      <c r="CG8" s="37">
        <v>113.61</v>
      </c>
      <c r="CH8" s="37">
        <v>138.97999999999999</v>
      </c>
      <c r="CI8" s="37">
        <v>124.54</v>
      </c>
      <c r="CJ8" s="37">
        <v>110.04</v>
      </c>
      <c r="CK8" s="37">
        <v>100.23</v>
      </c>
      <c r="CL8" s="37">
        <v>116.93</v>
      </c>
      <c r="CM8" s="37">
        <v>111.34</v>
      </c>
      <c r="CN8" s="37">
        <v>100.96</v>
      </c>
      <c r="CO8" s="37">
        <v>95.33</v>
      </c>
      <c r="CP8" s="37">
        <v>105.7</v>
      </c>
      <c r="CQ8" s="37">
        <v>95.24</v>
      </c>
      <c r="CR8" s="37">
        <v>83.22</v>
      </c>
      <c r="CS8" s="37">
        <v>79.53</v>
      </c>
      <c r="CT8" s="38"/>
      <c r="CU8" s="38"/>
      <c r="CV8" s="38"/>
      <c r="CW8" s="39"/>
      <c r="CX8" s="40">
        <f>IF(SUM(B8:CW8)&lt;&gt;0,AVERAGEIF(B8:CW8,"&lt;&gt;"""),"")</f>
        <v>117.33302083333336</v>
      </c>
    </row>
    <row r="9" spans="1:102" ht="24.95" customHeight="1" thickBot="1" x14ac:dyDescent="0.25">
      <c r="A9" s="41" t="s">
        <v>6</v>
      </c>
      <c r="B9" s="42">
        <v>89.04</v>
      </c>
      <c r="C9" s="43">
        <v>89.04</v>
      </c>
      <c r="D9" s="43">
        <v>89.04</v>
      </c>
      <c r="E9" s="43">
        <v>89.04</v>
      </c>
      <c r="F9" s="43">
        <v>85.452500000000001</v>
      </c>
      <c r="G9" s="43">
        <v>85.452500000000001</v>
      </c>
      <c r="H9" s="43">
        <v>85.452500000000001</v>
      </c>
      <c r="I9" s="43">
        <v>85.452500000000001</v>
      </c>
      <c r="J9" s="43">
        <v>85.572500000000005</v>
      </c>
      <c r="K9" s="43">
        <v>85.572500000000005</v>
      </c>
      <c r="L9" s="43">
        <v>85.572500000000005</v>
      </c>
      <c r="M9" s="43">
        <v>85.572500000000005</v>
      </c>
      <c r="N9" s="43">
        <v>83.405000000000001</v>
      </c>
      <c r="O9" s="43">
        <v>83.405000000000001</v>
      </c>
      <c r="P9" s="43">
        <v>83.405000000000001</v>
      </c>
      <c r="Q9" s="43">
        <v>83.405000000000001</v>
      </c>
      <c r="R9" s="43">
        <v>85.797499999999999</v>
      </c>
      <c r="S9" s="43">
        <v>85.797499999999999</v>
      </c>
      <c r="T9" s="43">
        <v>85.797499999999999</v>
      </c>
      <c r="U9" s="43">
        <v>85.797499999999999</v>
      </c>
      <c r="V9" s="43">
        <v>95.894999999999996</v>
      </c>
      <c r="W9" s="43">
        <v>95.894999999999996</v>
      </c>
      <c r="X9" s="43">
        <v>95.894999999999996</v>
      </c>
      <c r="Y9" s="43">
        <v>95.894999999999996</v>
      </c>
      <c r="Z9" s="43">
        <v>109.1225</v>
      </c>
      <c r="AA9" s="43">
        <v>109.1225</v>
      </c>
      <c r="AB9" s="43">
        <v>109.1225</v>
      </c>
      <c r="AC9" s="43">
        <v>109.1225</v>
      </c>
      <c r="AD9" s="43">
        <v>137.91999999999999</v>
      </c>
      <c r="AE9" s="43">
        <v>137.91999999999999</v>
      </c>
      <c r="AF9" s="43">
        <v>137.91999999999999</v>
      </c>
      <c r="AG9" s="43">
        <v>137.91999999999999</v>
      </c>
      <c r="AH9" s="43">
        <v>132.32749999999999</v>
      </c>
      <c r="AI9" s="43">
        <v>132.32749999999999</v>
      </c>
      <c r="AJ9" s="43">
        <v>132.32749999999999</v>
      </c>
      <c r="AK9" s="43">
        <v>132.32749999999999</v>
      </c>
      <c r="AL9" s="43">
        <v>130.9325</v>
      </c>
      <c r="AM9" s="43">
        <v>130.9325</v>
      </c>
      <c r="AN9" s="43">
        <v>130.9325</v>
      </c>
      <c r="AO9" s="43">
        <v>130.9325</v>
      </c>
      <c r="AP9" s="43">
        <v>121.97499999999999</v>
      </c>
      <c r="AQ9" s="43">
        <v>121.97499999999999</v>
      </c>
      <c r="AR9" s="43">
        <v>121.97499999999999</v>
      </c>
      <c r="AS9" s="43">
        <v>121.97499999999999</v>
      </c>
      <c r="AT9" s="43">
        <v>124.79</v>
      </c>
      <c r="AU9" s="43">
        <v>124.79</v>
      </c>
      <c r="AV9" s="43">
        <v>124.79</v>
      </c>
      <c r="AW9" s="43">
        <v>124.79</v>
      </c>
      <c r="AX9" s="43">
        <v>122.2325</v>
      </c>
      <c r="AY9" s="43">
        <v>122.2325</v>
      </c>
      <c r="AZ9" s="43">
        <v>122.2325</v>
      </c>
      <c r="BA9" s="43">
        <v>122.2325</v>
      </c>
      <c r="BB9" s="43">
        <v>123</v>
      </c>
      <c r="BC9" s="43">
        <v>123</v>
      </c>
      <c r="BD9" s="43">
        <v>123</v>
      </c>
      <c r="BE9" s="43">
        <v>123</v>
      </c>
      <c r="BF9" s="43">
        <v>126.18</v>
      </c>
      <c r="BG9" s="43">
        <v>126.18</v>
      </c>
      <c r="BH9" s="43">
        <v>126.18</v>
      </c>
      <c r="BI9" s="43">
        <v>126.18</v>
      </c>
      <c r="BJ9" s="43">
        <v>139.71250000000001</v>
      </c>
      <c r="BK9" s="43">
        <v>139.71250000000001</v>
      </c>
      <c r="BL9" s="43">
        <v>139.71250000000001</v>
      </c>
      <c r="BM9" s="43">
        <v>139.71250000000001</v>
      </c>
      <c r="BN9" s="43">
        <v>146.04750000000001</v>
      </c>
      <c r="BO9" s="43">
        <v>146.04750000000001</v>
      </c>
      <c r="BP9" s="43">
        <v>146.04750000000001</v>
      </c>
      <c r="BQ9" s="43">
        <v>146.04750000000001</v>
      </c>
      <c r="BR9" s="43">
        <v>152.77250000000001</v>
      </c>
      <c r="BS9" s="43">
        <v>152.77250000000001</v>
      </c>
      <c r="BT9" s="43">
        <v>152.77250000000001</v>
      </c>
      <c r="BU9" s="43">
        <v>152.77250000000001</v>
      </c>
      <c r="BV9" s="43">
        <v>140.99</v>
      </c>
      <c r="BW9" s="43">
        <v>140.99</v>
      </c>
      <c r="BX9" s="43">
        <v>140.99</v>
      </c>
      <c r="BY9" s="43">
        <v>140.99</v>
      </c>
      <c r="BZ9" s="43">
        <v>142.70750000000001</v>
      </c>
      <c r="CA9" s="43">
        <v>142.70750000000001</v>
      </c>
      <c r="CB9" s="43">
        <v>142.70750000000001</v>
      </c>
      <c r="CC9" s="43">
        <v>142.70750000000001</v>
      </c>
      <c r="CD9" s="43">
        <v>124.61</v>
      </c>
      <c r="CE9" s="43">
        <v>124.61</v>
      </c>
      <c r="CF9" s="43">
        <v>124.61</v>
      </c>
      <c r="CG9" s="43">
        <v>124.61</v>
      </c>
      <c r="CH9" s="43">
        <v>118.44750000000001</v>
      </c>
      <c r="CI9" s="43">
        <v>118.44750000000001</v>
      </c>
      <c r="CJ9" s="43">
        <v>118.44750000000001</v>
      </c>
      <c r="CK9" s="43">
        <v>118.44750000000001</v>
      </c>
      <c r="CL9" s="43">
        <v>106.14</v>
      </c>
      <c r="CM9" s="43">
        <v>106.14</v>
      </c>
      <c r="CN9" s="43">
        <v>106.14</v>
      </c>
      <c r="CO9" s="43">
        <v>106.14</v>
      </c>
      <c r="CP9" s="43">
        <v>90.922499999999999</v>
      </c>
      <c r="CQ9" s="43">
        <v>90.922499999999999</v>
      </c>
      <c r="CR9" s="43">
        <v>90.922499999999999</v>
      </c>
      <c r="CS9" s="43">
        <v>90.922499999999999</v>
      </c>
      <c r="CT9" s="44"/>
      <c r="CU9" s="44"/>
      <c r="CV9" s="44"/>
      <c r="CW9" s="45"/>
      <c r="CX9" s="46">
        <f>IF(SUM(B9:CW9)&lt;&gt;0,AVERAGEIF(B9:CW9,"&lt;&gt;"""),"")</f>
        <v>117.33302083333335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43.655999999999999</v>
      </c>
      <c r="AF11" s="53">
        <v>102.405</v>
      </c>
      <c r="AG11" s="53"/>
      <c r="AH11" s="53"/>
      <c r="AI11" s="53">
        <v>1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>
        <v>1</v>
      </c>
      <c r="BI11" s="53"/>
      <c r="BJ11" s="53">
        <v>62.404000000000003</v>
      </c>
      <c r="BK11" s="53">
        <v>61.162999999999997</v>
      </c>
      <c r="BL11" s="53">
        <v>69.95</v>
      </c>
      <c r="BM11" s="53"/>
      <c r="BN11" s="53">
        <v>21.645</v>
      </c>
      <c r="BO11" s="53"/>
      <c r="BP11" s="53"/>
      <c r="BQ11" s="53"/>
      <c r="BR11" s="53">
        <v>17.140999999999998</v>
      </c>
      <c r="BS11" s="53"/>
      <c r="BT11" s="53"/>
      <c r="BU11" s="53"/>
      <c r="BV11" s="53"/>
      <c r="BW11" s="53">
        <v>46.889000000000003</v>
      </c>
      <c r="BX11" s="53">
        <v>43.734000000000002</v>
      </c>
      <c r="BY11" s="53"/>
      <c r="BZ11" s="53"/>
      <c r="CA11" s="53"/>
      <c r="CB11" s="53">
        <v>44.826999999999998</v>
      </c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128.95349999999999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48.05</v>
      </c>
      <c r="C13" s="65">
        <v>78.849000000000004</v>
      </c>
      <c r="D13" s="65">
        <v>104.14</v>
      </c>
      <c r="E13" s="65">
        <v>52.382999999999996</v>
      </c>
      <c r="F13" s="65">
        <v>58.683000000000007</v>
      </c>
      <c r="G13" s="65">
        <v>58.027000000000001</v>
      </c>
      <c r="H13" s="65">
        <v>61.057000000000002</v>
      </c>
      <c r="I13" s="65">
        <v>59.319000000000003</v>
      </c>
      <c r="J13" s="65">
        <v>42.42</v>
      </c>
      <c r="K13" s="65">
        <v>49.035000000000004</v>
      </c>
      <c r="L13" s="65">
        <v>47.287999999999997</v>
      </c>
      <c r="M13" s="65">
        <v>34.753</v>
      </c>
      <c r="N13" s="65">
        <v>22.274999999999999</v>
      </c>
      <c r="O13" s="65">
        <v>14.984</v>
      </c>
      <c r="P13" s="65">
        <v>15.352</v>
      </c>
      <c r="Q13" s="65">
        <v>19.722999999999999</v>
      </c>
      <c r="R13" s="65">
        <v>29.553999999999998</v>
      </c>
      <c r="S13" s="65">
        <v>33.301000000000002</v>
      </c>
      <c r="T13" s="65">
        <v>38.468000000000004</v>
      </c>
      <c r="U13" s="65">
        <v>7.923</v>
      </c>
      <c r="V13" s="65">
        <v>37.188000000000002</v>
      </c>
      <c r="W13" s="65">
        <v>43.370000000000005</v>
      </c>
      <c r="X13" s="65">
        <v>9</v>
      </c>
      <c r="Y13" s="65">
        <v>9</v>
      </c>
      <c r="Z13" s="65">
        <v>30.059000000000001</v>
      </c>
      <c r="AA13" s="65">
        <v>32</v>
      </c>
      <c r="AB13" s="65">
        <v>27</v>
      </c>
      <c r="AC13" s="65">
        <v>9</v>
      </c>
      <c r="AD13" s="65">
        <v>9</v>
      </c>
      <c r="AE13" s="65">
        <v>9</v>
      </c>
      <c r="AF13" s="65">
        <v>9</v>
      </c>
      <c r="AG13" s="65">
        <v>13</v>
      </c>
      <c r="AH13" s="65">
        <v>8</v>
      </c>
      <c r="AI13" s="65">
        <v>8</v>
      </c>
      <c r="AJ13" s="65">
        <v>19</v>
      </c>
      <c r="AK13" s="65">
        <v>28</v>
      </c>
      <c r="AL13" s="65">
        <v>8</v>
      </c>
      <c r="AM13" s="65">
        <v>15.05</v>
      </c>
      <c r="AN13" s="65">
        <v>13</v>
      </c>
      <c r="AO13" s="65">
        <v>20</v>
      </c>
      <c r="AP13" s="65">
        <v>9.3620000000000001</v>
      </c>
      <c r="AQ13" s="65">
        <v>60.487000000000002</v>
      </c>
      <c r="AR13" s="65">
        <v>32.043999999999997</v>
      </c>
      <c r="AS13" s="65">
        <v>8</v>
      </c>
      <c r="AT13" s="65">
        <v>8</v>
      </c>
      <c r="AU13" s="65">
        <v>32.456000000000003</v>
      </c>
      <c r="AV13" s="65">
        <v>8</v>
      </c>
      <c r="AW13" s="65">
        <v>39.320999999999998</v>
      </c>
      <c r="AX13" s="65">
        <v>22</v>
      </c>
      <c r="AY13" s="65">
        <v>9</v>
      </c>
      <c r="AZ13" s="65">
        <v>23.106000000000002</v>
      </c>
      <c r="BA13" s="65">
        <v>8</v>
      </c>
      <c r="BB13" s="65">
        <v>27</v>
      </c>
      <c r="BC13" s="65">
        <v>9</v>
      </c>
      <c r="BD13" s="65">
        <v>57.863999999999997</v>
      </c>
      <c r="BE13" s="65">
        <v>8</v>
      </c>
      <c r="BF13" s="65">
        <v>51</v>
      </c>
      <c r="BG13" s="65">
        <v>25</v>
      </c>
      <c r="BH13" s="65">
        <v>8</v>
      </c>
      <c r="BI13" s="65">
        <v>8</v>
      </c>
      <c r="BJ13" s="65">
        <v>13</v>
      </c>
      <c r="BK13" s="65">
        <v>13</v>
      </c>
      <c r="BL13" s="65">
        <v>13</v>
      </c>
      <c r="BM13" s="65">
        <v>9</v>
      </c>
      <c r="BN13" s="65">
        <v>31.984999999999999</v>
      </c>
      <c r="BO13" s="65">
        <v>32</v>
      </c>
      <c r="BP13" s="65">
        <v>22</v>
      </c>
      <c r="BQ13" s="65">
        <v>8</v>
      </c>
      <c r="BR13" s="65">
        <v>33</v>
      </c>
      <c r="BS13" s="65">
        <v>32</v>
      </c>
      <c r="BT13" s="65">
        <v>32</v>
      </c>
      <c r="BU13" s="65">
        <v>7</v>
      </c>
      <c r="BV13" s="65">
        <v>21</v>
      </c>
      <c r="BW13" s="65">
        <v>9</v>
      </c>
      <c r="BX13" s="65">
        <v>8.9949999999999992</v>
      </c>
      <c r="BY13" s="65">
        <v>8</v>
      </c>
      <c r="BZ13" s="65">
        <v>8</v>
      </c>
      <c r="CA13" s="65">
        <v>8</v>
      </c>
      <c r="CB13" s="65">
        <v>8.9949999999999992</v>
      </c>
      <c r="CC13" s="65">
        <v>9</v>
      </c>
      <c r="CD13" s="65">
        <v>8</v>
      </c>
      <c r="CE13" s="65">
        <v>43.326000000000001</v>
      </c>
      <c r="CF13" s="65">
        <v>13</v>
      </c>
      <c r="CG13" s="65">
        <v>63.457999999999998</v>
      </c>
      <c r="CH13" s="65">
        <v>8</v>
      </c>
      <c r="CI13" s="65">
        <v>35.998999999999995</v>
      </c>
      <c r="CJ13" s="65">
        <v>36.117999999999995</v>
      </c>
      <c r="CK13" s="65">
        <v>21</v>
      </c>
      <c r="CL13" s="65">
        <v>33.225999999999999</v>
      </c>
      <c r="CM13" s="65">
        <v>8</v>
      </c>
      <c r="CN13" s="65">
        <v>13</v>
      </c>
      <c r="CO13" s="65">
        <v>37.69</v>
      </c>
      <c r="CP13" s="65">
        <v>9</v>
      </c>
      <c r="CQ13" s="65">
        <v>15.033000000000001</v>
      </c>
      <c r="CR13" s="65">
        <v>85.140999999999991</v>
      </c>
      <c r="CS13" s="65">
        <v>55.203000000000003</v>
      </c>
      <c r="CT13" s="66"/>
      <c r="CU13" s="66"/>
      <c r="CV13" s="66"/>
      <c r="CW13" s="67"/>
      <c r="CX13" s="68">
        <f t="array" ref="CX13">SUMPRODUCT(B13:CW13*0.25)</f>
        <v>624.26499999999987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6.0780000000000003</v>
      </c>
      <c r="C15" s="71">
        <v>5.5919999999999996</v>
      </c>
      <c r="D15" s="71">
        <v>5.2750000000000004</v>
      </c>
      <c r="E15" s="71">
        <v>5.0380000000000003</v>
      </c>
      <c r="F15" s="71">
        <v>5.0819999999999999</v>
      </c>
      <c r="G15" s="71">
        <v>5.46</v>
      </c>
      <c r="H15" s="71">
        <v>5.9080000000000004</v>
      </c>
      <c r="I15" s="71">
        <v>6.1139999999999999</v>
      </c>
      <c r="J15" s="71">
        <v>6.1390000000000002</v>
      </c>
      <c r="K15" s="71">
        <v>6.2160000000000002</v>
      </c>
      <c r="L15" s="71">
        <v>6.2910000000000004</v>
      </c>
      <c r="M15" s="71">
        <v>6.31</v>
      </c>
      <c r="N15" s="71">
        <v>6.33</v>
      </c>
      <c r="O15" s="71">
        <v>6.3490000000000002</v>
      </c>
      <c r="P15" s="71">
        <v>6.47</v>
      </c>
      <c r="Q15" s="71">
        <v>6.4489999999999998</v>
      </c>
      <c r="R15" s="71">
        <v>6.3890000000000002</v>
      </c>
      <c r="S15" s="71">
        <v>5.88</v>
      </c>
      <c r="T15" s="71">
        <v>5.2690000000000001</v>
      </c>
      <c r="U15" s="71">
        <v>4.6500000000000004</v>
      </c>
      <c r="V15" s="71"/>
      <c r="W15" s="71"/>
      <c r="X15" s="71">
        <v>0.16200000000000001</v>
      </c>
      <c r="Y15" s="71">
        <v>0.79600000000000004</v>
      </c>
      <c r="Z15" s="71">
        <v>5.0000000000000001E-3</v>
      </c>
      <c r="AA15" s="71">
        <v>2.9000000000000001E-2</v>
      </c>
      <c r="AB15" s="71">
        <v>0.217</v>
      </c>
      <c r="AC15" s="71">
        <v>0.62</v>
      </c>
      <c r="AD15" s="71">
        <v>0.72399999999999998</v>
      </c>
      <c r="AE15" s="71">
        <v>0.374</v>
      </c>
      <c r="AF15" s="71"/>
      <c r="AG15" s="71">
        <v>1.151</v>
      </c>
      <c r="AH15" s="71">
        <v>2.931</v>
      </c>
      <c r="AI15" s="71">
        <v>7.1520000000000001</v>
      </c>
      <c r="AJ15" s="71">
        <v>6.0919999999999996</v>
      </c>
      <c r="AK15" s="71">
        <v>1.974</v>
      </c>
      <c r="AL15" s="71">
        <v>8.4280000000000008</v>
      </c>
      <c r="AM15" s="71">
        <v>7.6180000000000003</v>
      </c>
      <c r="AN15" s="71">
        <v>6.2450000000000001</v>
      </c>
      <c r="AO15" s="71">
        <v>3.8879999999999999</v>
      </c>
      <c r="AP15" s="71">
        <v>3.1720000000000002</v>
      </c>
      <c r="AQ15" s="71">
        <v>0.59199999999999997</v>
      </c>
      <c r="AR15" s="71">
        <v>0.61699999999999999</v>
      </c>
      <c r="AS15" s="71">
        <v>0.73</v>
      </c>
      <c r="AT15" s="71">
        <v>1.125</v>
      </c>
      <c r="AU15" s="71">
        <v>0.36899999999999999</v>
      </c>
      <c r="AV15" s="71">
        <v>0.16500000000000001</v>
      </c>
      <c r="AW15" s="71"/>
      <c r="AX15" s="71"/>
      <c r="AY15" s="71"/>
      <c r="AZ15" s="71"/>
      <c r="BA15" s="71">
        <v>5.6550000000000002</v>
      </c>
      <c r="BB15" s="71">
        <v>0.35</v>
      </c>
      <c r="BC15" s="71">
        <v>1.399</v>
      </c>
      <c r="BD15" s="71">
        <v>1.53</v>
      </c>
      <c r="BE15" s="71">
        <v>9.7810000000000006</v>
      </c>
      <c r="BF15" s="71">
        <v>0.152</v>
      </c>
      <c r="BG15" s="71">
        <v>0.53900000000000003</v>
      </c>
      <c r="BH15" s="71">
        <v>1.966</v>
      </c>
      <c r="BI15" s="71">
        <v>5.7370000000000001</v>
      </c>
      <c r="BJ15" s="71"/>
      <c r="BK15" s="71">
        <v>0.31900000000000001</v>
      </c>
      <c r="BL15" s="71">
        <v>1.415</v>
      </c>
      <c r="BM15" s="71">
        <v>4.2880000000000003</v>
      </c>
      <c r="BN15" s="71">
        <v>4.1779999999999999</v>
      </c>
      <c r="BO15" s="71">
        <v>4.6100000000000003</v>
      </c>
      <c r="BP15" s="71">
        <v>3.49</v>
      </c>
      <c r="BQ15" s="71">
        <v>3.4350000000000001</v>
      </c>
      <c r="BR15" s="71">
        <v>0.83899999999999997</v>
      </c>
      <c r="BS15" s="71">
        <v>1.0509999999999999</v>
      </c>
      <c r="BT15" s="71">
        <v>0.747</v>
      </c>
      <c r="BU15" s="71">
        <v>5.4530000000000003</v>
      </c>
      <c r="BV15" s="71">
        <v>2.8239999999999998</v>
      </c>
      <c r="BW15" s="71">
        <v>1.873</v>
      </c>
      <c r="BX15" s="71">
        <v>1.446</v>
      </c>
      <c r="BY15" s="71">
        <v>3.3380000000000001</v>
      </c>
      <c r="BZ15" s="71">
        <v>2.38</v>
      </c>
      <c r="CA15" s="71">
        <v>1.609</v>
      </c>
      <c r="CB15" s="71"/>
      <c r="CC15" s="71">
        <v>1.337</v>
      </c>
      <c r="CD15" s="71">
        <v>5.6959999999999997</v>
      </c>
      <c r="CE15" s="71">
        <v>4.3289999999999997</v>
      </c>
      <c r="CF15" s="71">
        <v>4.8659999999999997</v>
      </c>
      <c r="CG15" s="71">
        <v>2.742</v>
      </c>
      <c r="CH15" s="71">
        <v>3.46</v>
      </c>
      <c r="CI15" s="71">
        <v>2.415</v>
      </c>
      <c r="CJ15" s="71">
        <v>2.6829999999999998</v>
      </c>
      <c r="CK15" s="71">
        <v>3.3</v>
      </c>
      <c r="CL15" s="71">
        <v>5.6420000000000003</v>
      </c>
      <c r="CM15" s="71">
        <v>6.633</v>
      </c>
      <c r="CN15" s="71">
        <v>8.0570000000000004</v>
      </c>
      <c r="CO15" s="71">
        <v>6.9539999999999997</v>
      </c>
      <c r="CP15" s="71">
        <v>12.811</v>
      </c>
      <c r="CQ15" s="71">
        <v>13.095000000000001</v>
      </c>
      <c r="CR15" s="71">
        <v>12.446</v>
      </c>
      <c r="CS15" s="71">
        <v>12.478</v>
      </c>
      <c r="CT15" s="72"/>
      <c r="CU15" s="72"/>
      <c r="CV15" s="72"/>
      <c r="CW15" s="73"/>
      <c r="CX15" s="74">
        <f t="array" ref="CX15">SUMPRODUCT(B15:CW15*0.25)</f>
        <v>87.953250000000011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54.128</v>
      </c>
      <c r="C17" s="77">
        <f t="shared" ref="C17:BN17" si="0">SUM(C11:C16)</f>
        <v>84.441000000000003</v>
      </c>
      <c r="D17" s="77">
        <f t="shared" si="0"/>
        <v>109.41500000000001</v>
      </c>
      <c r="E17" s="77">
        <f t="shared" si="0"/>
        <v>57.420999999999992</v>
      </c>
      <c r="F17" s="77">
        <f t="shared" si="0"/>
        <v>63.765000000000008</v>
      </c>
      <c r="G17" s="77">
        <f t="shared" si="0"/>
        <v>63.487000000000002</v>
      </c>
      <c r="H17" s="77">
        <f t="shared" si="0"/>
        <v>66.965000000000003</v>
      </c>
      <c r="I17" s="77">
        <f t="shared" si="0"/>
        <v>65.433000000000007</v>
      </c>
      <c r="J17" s="77">
        <f t="shared" si="0"/>
        <v>48.559000000000005</v>
      </c>
      <c r="K17" s="77">
        <f t="shared" si="0"/>
        <v>55.251000000000005</v>
      </c>
      <c r="L17" s="77">
        <f t="shared" si="0"/>
        <v>53.578999999999994</v>
      </c>
      <c r="M17" s="77">
        <f t="shared" si="0"/>
        <v>41.063000000000002</v>
      </c>
      <c r="N17" s="77">
        <f t="shared" si="0"/>
        <v>28.604999999999997</v>
      </c>
      <c r="O17" s="77">
        <f t="shared" si="0"/>
        <v>21.332999999999998</v>
      </c>
      <c r="P17" s="77">
        <f t="shared" si="0"/>
        <v>21.821999999999999</v>
      </c>
      <c r="Q17" s="77">
        <f t="shared" si="0"/>
        <v>26.171999999999997</v>
      </c>
      <c r="R17" s="77">
        <f t="shared" si="0"/>
        <v>35.942999999999998</v>
      </c>
      <c r="S17" s="77">
        <f t="shared" si="0"/>
        <v>39.181000000000004</v>
      </c>
      <c r="T17" s="77">
        <f t="shared" si="0"/>
        <v>43.737000000000002</v>
      </c>
      <c r="U17" s="77">
        <f t="shared" si="0"/>
        <v>12.573</v>
      </c>
      <c r="V17" s="77">
        <f t="shared" si="0"/>
        <v>37.188000000000002</v>
      </c>
      <c r="W17" s="77">
        <f t="shared" si="0"/>
        <v>43.370000000000005</v>
      </c>
      <c r="X17" s="77">
        <f t="shared" si="0"/>
        <v>9.1620000000000008</v>
      </c>
      <c r="Y17" s="77">
        <f t="shared" si="0"/>
        <v>9.7959999999999994</v>
      </c>
      <c r="Z17" s="77">
        <f t="shared" si="0"/>
        <v>30.064</v>
      </c>
      <c r="AA17" s="77">
        <f t="shared" si="0"/>
        <v>32.029000000000003</v>
      </c>
      <c r="AB17" s="77">
        <f t="shared" si="0"/>
        <v>27.216999999999999</v>
      </c>
      <c r="AC17" s="77">
        <f t="shared" si="0"/>
        <v>9.6199999999999992</v>
      </c>
      <c r="AD17" s="77">
        <f t="shared" si="0"/>
        <v>9.7240000000000002</v>
      </c>
      <c r="AE17" s="77">
        <f t="shared" si="0"/>
        <v>53.03</v>
      </c>
      <c r="AF17" s="77">
        <f t="shared" si="0"/>
        <v>111.405</v>
      </c>
      <c r="AG17" s="77">
        <f t="shared" si="0"/>
        <v>14.151</v>
      </c>
      <c r="AH17" s="77">
        <f t="shared" si="0"/>
        <v>10.931000000000001</v>
      </c>
      <c r="AI17" s="77">
        <f t="shared" si="0"/>
        <v>16.152000000000001</v>
      </c>
      <c r="AJ17" s="77">
        <f t="shared" si="0"/>
        <v>25.091999999999999</v>
      </c>
      <c r="AK17" s="77">
        <f t="shared" si="0"/>
        <v>29.974</v>
      </c>
      <c r="AL17" s="77">
        <f t="shared" si="0"/>
        <v>16.428000000000001</v>
      </c>
      <c r="AM17" s="77">
        <f t="shared" si="0"/>
        <v>22.667999999999999</v>
      </c>
      <c r="AN17" s="77">
        <f t="shared" si="0"/>
        <v>19.245000000000001</v>
      </c>
      <c r="AO17" s="77">
        <f t="shared" si="0"/>
        <v>23.887999999999998</v>
      </c>
      <c r="AP17" s="77">
        <f t="shared" si="0"/>
        <v>12.534000000000001</v>
      </c>
      <c r="AQ17" s="77">
        <f t="shared" si="0"/>
        <v>61.079000000000001</v>
      </c>
      <c r="AR17" s="77">
        <f t="shared" si="0"/>
        <v>32.660999999999994</v>
      </c>
      <c r="AS17" s="77">
        <f t="shared" si="0"/>
        <v>8.73</v>
      </c>
      <c r="AT17" s="77">
        <f t="shared" si="0"/>
        <v>9.125</v>
      </c>
      <c r="AU17" s="77">
        <f t="shared" si="0"/>
        <v>32.825000000000003</v>
      </c>
      <c r="AV17" s="77">
        <f t="shared" si="0"/>
        <v>8.1649999999999991</v>
      </c>
      <c r="AW17" s="77">
        <f t="shared" si="0"/>
        <v>39.320999999999998</v>
      </c>
      <c r="AX17" s="77">
        <f t="shared" si="0"/>
        <v>22</v>
      </c>
      <c r="AY17" s="77">
        <f t="shared" si="0"/>
        <v>9</v>
      </c>
      <c r="AZ17" s="77">
        <f t="shared" si="0"/>
        <v>23.106000000000002</v>
      </c>
      <c r="BA17" s="77">
        <f t="shared" si="0"/>
        <v>13.655000000000001</v>
      </c>
      <c r="BB17" s="77">
        <f t="shared" si="0"/>
        <v>27.35</v>
      </c>
      <c r="BC17" s="77">
        <f t="shared" si="0"/>
        <v>10.399000000000001</v>
      </c>
      <c r="BD17" s="77">
        <f t="shared" si="0"/>
        <v>59.393999999999998</v>
      </c>
      <c r="BE17" s="77">
        <f t="shared" si="0"/>
        <v>17.780999999999999</v>
      </c>
      <c r="BF17" s="77">
        <f t="shared" si="0"/>
        <v>51.152000000000001</v>
      </c>
      <c r="BG17" s="77">
        <f t="shared" si="0"/>
        <v>25.539000000000001</v>
      </c>
      <c r="BH17" s="77">
        <f t="shared" si="0"/>
        <v>10.965999999999999</v>
      </c>
      <c r="BI17" s="77">
        <f t="shared" si="0"/>
        <v>13.737</v>
      </c>
      <c r="BJ17" s="77">
        <f t="shared" si="0"/>
        <v>75.403999999999996</v>
      </c>
      <c r="BK17" s="77">
        <f t="shared" si="0"/>
        <v>74.481999999999999</v>
      </c>
      <c r="BL17" s="77">
        <f t="shared" si="0"/>
        <v>84.365000000000009</v>
      </c>
      <c r="BM17" s="77">
        <f t="shared" si="0"/>
        <v>13.288</v>
      </c>
      <c r="BN17" s="77">
        <f t="shared" si="0"/>
        <v>57.807999999999993</v>
      </c>
      <c r="BO17" s="77">
        <f t="shared" ref="BO17:CW17" si="1">SUM(BO11:BO16)</f>
        <v>36.61</v>
      </c>
      <c r="BP17" s="77">
        <f t="shared" si="1"/>
        <v>25.490000000000002</v>
      </c>
      <c r="BQ17" s="77">
        <f t="shared" si="1"/>
        <v>11.435</v>
      </c>
      <c r="BR17" s="77">
        <f t="shared" si="1"/>
        <v>50.98</v>
      </c>
      <c r="BS17" s="77">
        <f t="shared" si="1"/>
        <v>33.051000000000002</v>
      </c>
      <c r="BT17" s="77">
        <f t="shared" si="1"/>
        <v>32.747</v>
      </c>
      <c r="BU17" s="77">
        <f t="shared" si="1"/>
        <v>12.452999999999999</v>
      </c>
      <c r="BV17" s="77">
        <f t="shared" si="1"/>
        <v>23.823999999999998</v>
      </c>
      <c r="BW17" s="77">
        <f t="shared" si="1"/>
        <v>57.762</v>
      </c>
      <c r="BX17" s="77">
        <f t="shared" si="1"/>
        <v>54.174999999999997</v>
      </c>
      <c r="BY17" s="77">
        <f t="shared" si="1"/>
        <v>11.338000000000001</v>
      </c>
      <c r="BZ17" s="77">
        <f t="shared" si="1"/>
        <v>10.379999999999999</v>
      </c>
      <c r="CA17" s="77">
        <f t="shared" si="1"/>
        <v>9.609</v>
      </c>
      <c r="CB17" s="77">
        <f t="shared" si="1"/>
        <v>53.821999999999996</v>
      </c>
      <c r="CC17" s="77">
        <f t="shared" si="1"/>
        <v>10.337</v>
      </c>
      <c r="CD17" s="77">
        <f t="shared" si="1"/>
        <v>13.696</v>
      </c>
      <c r="CE17" s="77">
        <f t="shared" si="1"/>
        <v>47.655000000000001</v>
      </c>
      <c r="CF17" s="77">
        <f t="shared" si="1"/>
        <v>17.866</v>
      </c>
      <c r="CG17" s="77">
        <f t="shared" si="1"/>
        <v>66.2</v>
      </c>
      <c r="CH17" s="77">
        <f t="shared" si="1"/>
        <v>11.46</v>
      </c>
      <c r="CI17" s="77">
        <f t="shared" si="1"/>
        <v>38.413999999999994</v>
      </c>
      <c r="CJ17" s="77">
        <f t="shared" si="1"/>
        <v>38.800999999999995</v>
      </c>
      <c r="CK17" s="77">
        <f t="shared" si="1"/>
        <v>24.3</v>
      </c>
      <c r="CL17" s="77">
        <f t="shared" si="1"/>
        <v>38.868000000000002</v>
      </c>
      <c r="CM17" s="77">
        <f t="shared" si="1"/>
        <v>14.632999999999999</v>
      </c>
      <c r="CN17" s="77">
        <f t="shared" si="1"/>
        <v>21.057000000000002</v>
      </c>
      <c r="CO17" s="77">
        <f t="shared" si="1"/>
        <v>44.643999999999998</v>
      </c>
      <c r="CP17" s="77">
        <f t="shared" si="1"/>
        <v>21.811</v>
      </c>
      <c r="CQ17" s="77">
        <f t="shared" si="1"/>
        <v>28.128</v>
      </c>
      <c r="CR17" s="77">
        <f t="shared" si="1"/>
        <v>97.586999999999989</v>
      </c>
      <c r="CS17" s="77">
        <f t="shared" si="1"/>
        <v>67.680999999999997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841.17174999999986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0.70199999999999996</v>
      </c>
      <c r="C21" s="94">
        <v>0.74</v>
      </c>
      <c r="D21" s="94">
        <v>0.68200000000000005</v>
      </c>
      <c r="E21" s="94">
        <v>0.70699999999999996</v>
      </c>
      <c r="F21" s="94">
        <v>0.72799999999999998</v>
      </c>
      <c r="G21" s="94">
        <v>0.64</v>
      </c>
      <c r="H21" s="94">
        <v>0.58199999999999996</v>
      </c>
      <c r="I21" s="94">
        <v>0.58499999999999996</v>
      </c>
      <c r="J21" s="94">
        <v>0.66500000000000004</v>
      </c>
      <c r="K21" s="94">
        <v>0.68200000000000005</v>
      </c>
      <c r="L21" s="94">
        <v>0.50600000000000001</v>
      </c>
      <c r="M21" s="94">
        <v>0.46400000000000002</v>
      </c>
      <c r="N21" s="94">
        <v>0.35099999999999998</v>
      </c>
      <c r="O21" s="94">
        <v>0.56899999999999995</v>
      </c>
      <c r="P21" s="94">
        <v>0.55700000000000005</v>
      </c>
      <c r="Q21" s="94">
        <v>0.63600000000000001</v>
      </c>
      <c r="R21" s="94">
        <v>0.55300000000000005</v>
      </c>
      <c r="S21" s="94">
        <v>0.749</v>
      </c>
      <c r="T21" s="94">
        <v>0.85399999999999998</v>
      </c>
      <c r="U21" s="94">
        <v>0.32700000000000001</v>
      </c>
      <c r="V21" s="94"/>
      <c r="W21" s="94"/>
      <c r="X21" s="94"/>
      <c r="Y21" s="94">
        <v>1.7000000000000001E-2</v>
      </c>
      <c r="Z21" s="94"/>
      <c r="AA21" s="94"/>
      <c r="AB21" s="94"/>
      <c r="AC21" s="94"/>
      <c r="AD21" s="94">
        <v>2.2000000000000002</v>
      </c>
      <c r="AE21" s="94">
        <v>2.2999999999999998</v>
      </c>
      <c r="AF21" s="94">
        <v>2.2999999999999998</v>
      </c>
      <c r="AG21" s="94">
        <v>2.2999999999999998</v>
      </c>
      <c r="AH21" s="94">
        <v>2.2999999999999998</v>
      </c>
      <c r="AI21" s="94">
        <v>2.2999999999999998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1.8</v>
      </c>
      <c r="CI21" s="94"/>
      <c r="CJ21" s="94"/>
      <c r="CK21" s="94"/>
      <c r="CL21" s="94"/>
      <c r="CM21" s="94"/>
      <c r="CN21" s="94"/>
      <c r="CO21" s="94">
        <v>0.113</v>
      </c>
      <c r="CP21" s="94">
        <v>8.0000000000000002E-3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6.9792500000000013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4.548</v>
      </c>
      <c r="Y22" s="99">
        <v>8.1110000000000007</v>
      </c>
      <c r="Z22" s="99"/>
      <c r="AA22" s="99">
        <v>2</v>
      </c>
      <c r="AB22" s="99">
        <v>8.3800000000000008</v>
      </c>
      <c r="AC22" s="99">
        <v>1.347</v>
      </c>
      <c r="AD22" s="99">
        <v>4.3120000000000003</v>
      </c>
      <c r="AE22" s="99">
        <v>3.7830000000000004</v>
      </c>
      <c r="AF22" s="99">
        <v>2.7</v>
      </c>
      <c r="AG22" s="99">
        <v>10.26</v>
      </c>
      <c r="AH22" s="99">
        <v>35.9</v>
      </c>
      <c r="AI22" s="99">
        <v>16.885999999999999</v>
      </c>
      <c r="AJ22" s="99">
        <v>37.155000000000001</v>
      </c>
      <c r="AK22" s="99">
        <v>37.963999999999999</v>
      </c>
      <c r="AL22" s="99">
        <v>15.912000000000001</v>
      </c>
      <c r="AM22" s="99">
        <v>33</v>
      </c>
      <c r="AN22" s="99">
        <v>37.302</v>
      </c>
      <c r="AO22" s="99">
        <v>34.029000000000003</v>
      </c>
      <c r="AP22" s="99">
        <v>2.3279999999999998</v>
      </c>
      <c r="AQ22" s="99">
        <v>0.72</v>
      </c>
      <c r="AR22" s="99">
        <v>1.4730000000000001</v>
      </c>
      <c r="AS22" s="99">
        <v>2.6259999999999999</v>
      </c>
      <c r="AT22" s="99">
        <v>22.068000000000001</v>
      </c>
      <c r="AU22" s="99">
        <v>4.5919999999999996</v>
      </c>
      <c r="AV22" s="99">
        <v>22.741</v>
      </c>
      <c r="AW22" s="99">
        <v>2.4649999999999999</v>
      </c>
      <c r="AX22" s="99">
        <v>21.068000000000001</v>
      </c>
      <c r="AY22" s="99">
        <v>20.366</v>
      </c>
      <c r="AZ22" s="99">
        <v>8.27</v>
      </c>
      <c r="BA22" s="99">
        <v>14.22</v>
      </c>
      <c r="BB22" s="99">
        <v>29.756</v>
      </c>
      <c r="BC22" s="99">
        <v>40.744999999999997</v>
      </c>
      <c r="BD22" s="99">
        <v>1.7609999999999999</v>
      </c>
      <c r="BE22" s="99">
        <v>25.968</v>
      </c>
      <c r="BF22" s="99">
        <v>4.3860000000000001</v>
      </c>
      <c r="BG22" s="99">
        <v>13.489000000000001</v>
      </c>
      <c r="BH22" s="99">
        <v>4.1020000000000003</v>
      </c>
      <c r="BI22" s="99">
        <v>1.87</v>
      </c>
      <c r="BJ22" s="99"/>
      <c r="BK22" s="99"/>
      <c r="BL22" s="99"/>
      <c r="BM22" s="99">
        <v>15.159000000000001</v>
      </c>
      <c r="BN22" s="99"/>
      <c r="BO22" s="99">
        <v>6.7</v>
      </c>
      <c r="BP22" s="99">
        <v>7.67</v>
      </c>
      <c r="BQ22" s="99">
        <v>14.29</v>
      </c>
      <c r="BR22" s="99">
        <v>7.04</v>
      </c>
      <c r="BS22" s="99">
        <v>10.09</v>
      </c>
      <c r="BT22" s="99">
        <v>7.2709999999999999</v>
      </c>
      <c r="BU22" s="99"/>
      <c r="BV22" s="99">
        <v>7.16</v>
      </c>
      <c r="BW22" s="99"/>
      <c r="BX22" s="99"/>
      <c r="BY22" s="99"/>
      <c r="BZ22" s="99">
        <v>5.282</v>
      </c>
      <c r="CA22" s="99"/>
      <c r="CB22" s="99"/>
      <c r="CC22" s="99">
        <v>2.2629999999999999</v>
      </c>
      <c r="CD22" s="99">
        <v>29.122</v>
      </c>
      <c r="CE22" s="99">
        <v>16.504000000000001</v>
      </c>
      <c r="CF22" s="99">
        <v>23.29</v>
      </c>
      <c r="CG22" s="99">
        <v>10.461</v>
      </c>
      <c r="CH22" s="99">
        <v>3</v>
      </c>
      <c r="CI22" s="99"/>
      <c r="CJ22" s="99"/>
      <c r="CK22" s="99">
        <v>1.121</v>
      </c>
      <c r="CL22" s="99"/>
      <c r="CM22" s="99">
        <v>10.688000000000001</v>
      </c>
      <c r="CN22" s="99">
        <v>13.452</v>
      </c>
      <c r="CO22" s="99">
        <v>7.0049999999999999</v>
      </c>
      <c r="CP22" s="99"/>
      <c r="CQ22" s="99">
        <v>4.28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185.11274999999995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0.70199999999999996</v>
      </c>
      <c r="C27" s="107">
        <f t="shared" si="2"/>
        <v>0.74</v>
      </c>
      <c r="D27" s="107">
        <f t="shared" si="2"/>
        <v>0.68200000000000005</v>
      </c>
      <c r="E27" s="107">
        <f t="shared" si="2"/>
        <v>0.70699999999999996</v>
      </c>
      <c r="F27" s="107">
        <f t="shared" si="2"/>
        <v>0.72799999999999998</v>
      </c>
      <c r="G27" s="107">
        <f t="shared" si="2"/>
        <v>0.64</v>
      </c>
      <c r="H27" s="107">
        <f t="shared" si="2"/>
        <v>0.58199999999999996</v>
      </c>
      <c r="I27" s="107">
        <f t="shared" si="2"/>
        <v>0.58499999999999996</v>
      </c>
      <c r="J27" s="107">
        <f t="shared" si="2"/>
        <v>0.66500000000000004</v>
      </c>
      <c r="K27" s="107">
        <f t="shared" si="2"/>
        <v>0.68200000000000005</v>
      </c>
      <c r="L27" s="107">
        <f t="shared" si="2"/>
        <v>0.50600000000000001</v>
      </c>
      <c r="M27" s="107">
        <f t="shared" si="2"/>
        <v>0.46400000000000002</v>
      </c>
      <c r="N27" s="107">
        <f t="shared" si="2"/>
        <v>0.35099999999999998</v>
      </c>
      <c r="O27" s="107">
        <f t="shared" si="2"/>
        <v>0.56899999999999995</v>
      </c>
      <c r="P27" s="107">
        <f t="shared" si="2"/>
        <v>0.55700000000000005</v>
      </c>
      <c r="Q27" s="107">
        <f>SUM(Q20:Q26)</f>
        <v>0.63600000000000001</v>
      </c>
      <c r="R27" s="107">
        <f t="shared" ref="R27:CC27" si="3">SUM(R20:R26)</f>
        <v>0.55300000000000005</v>
      </c>
      <c r="S27" s="107">
        <f t="shared" si="3"/>
        <v>0.749</v>
      </c>
      <c r="T27" s="107">
        <f t="shared" si="3"/>
        <v>0.85399999999999998</v>
      </c>
      <c r="U27" s="107">
        <f t="shared" si="3"/>
        <v>0.32700000000000001</v>
      </c>
      <c r="V27" s="107">
        <f t="shared" si="3"/>
        <v>0</v>
      </c>
      <c r="W27" s="107">
        <f t="shared" si="3"/>
        <v>0</v>
      </c>
      <c r="X27" s="107">
        <f t="shared" si="3"/>
        <v>4.548</v>
      </c>
      <c r="Y27" s="107">
        <f t="shared" si="3"/>
        <v>8.1280000000000001</v>
      </c>
      <c r="Z27" s="107">
        <f t="shared" si="3"/>
        <v>0</v>
      </c>
      <c r="AA27" s="107">
        <f t="shared" si="3"/>
        <v>2</v>
      </c>
      <c r="AB27" s="107">
        <f t="shared" si="3"/>
        <v>8.3800000000000008</v>
      </c>
      <c r="AC27" s="107">
        <f t="shared" si="3"/>
        <v>1.347</v>
      </c>
      <c r="AD27" s="107">
        <f t="shared" si="3"/>
        <v>6.5120000000000005</v>
      </c>
      <c r="AE27" s="107">
        <f t="shared" si="3"/>
        <v>6.0830000000000002</v>
      </c>
      <c r="AF27" s="107">
        <f t="shared" si="3"/>
        <v>5</v>
      </c>
      <c r="AG27" s="107">
        <f t="shared" si="3"/>
        <v>12.559999999999999</v>
      </c>
      <c r="AH27" s="107">
        <f t="shared" si="3"/>
        <v>38.199999999999996</v>
      </c>
      <c r="AI27" s="107">
        <f t="shared" si="3"/>
        <v>19.186</v>
      </c>
      <c r="AJ27" s="107">
        <f t="shared" si="3"/>
        <v>37.155000000000001</v>
      </c>
      <c r="AK27" s="107">
        <f t="shared" si="3"/>
        <v>37.963999999999999</v>
      </c>
      <c r="AL27" s="107">
        <f t="shared" si="3"/>
        <v>15.912000000000001</v>
      </c>
      <c r="AM27" s="107">
        <f t="shared" si="3"/>
        <v>33</v>
      </c>
      <c r="AN27" s="107">
        <f t="shared" si="3"/>
        <v>37.302</v>
      </c>
      <c r="AO27" s="107">
        <f t="shared" si="3"/>
        <v>34.029000000000003</v>
      </c>
      <c r="AP27" s="107">
        <f t="shared" si="3"/>
        <v>2.3279999999999998</v>
      </c>
      <c r="AQ27" s="107">
        <f t="shared" si="3"/>
        <v>0.72</v>
      </c>
      <c r="AR27" s="107">
        <f t="shared" si="3"/>
        <v>1.4730000000000001</v>
      </c>
      <c r="AS27" s="107">
        <f t="shared" si="3"/>
        <v>2.6259999999999999</v>
      </c>
      <c r="AT27" s="107">
        <f t="shared" si="3"/>
        <v>22.068000000000001</v>
      </c>
      <c r="AU27" s="107">
        <f t="shared" si="3"/>
        <v>4.5919999999999996</v>
      </c>
      <c r="AV27" s="107">
        <f t="shared" si="3"/>
        <v>22.741</v>
      </c>
      <c r="AW27" s="107">
        <f t="shared" si="3"/>
        <v>2.4649999999999999</v>
      </c>
      <c r="AX27" s="107">
        <f t="shared" si="3"/>
        <v>21.068000000000001</v>
      </c>
      <c r="AY27" s="107">
        <f t="shared" si="3"/>
        <v>20.366</v>
      </c>
      <c r="AZ27" s="107">
        <f t="shared" si="3"/>
        <v>8.27</v>
      </c>
      <c r="BA27" s="107">
        <f t="shared" si="3"/>
        <v>14.22</v>
      </c>
      <c r="BB27" s="107">
        <f t="shared" si="3"/>
        <v>29.756</v>
      </c>
      <c r="BC27" s="107">
        <f t="shared" si="3"/>
        <v>40.744999999999997</v>
      </c>
      <c r="BD27" s="107">
        <f t="shared" si="3"/>
        <v>1.7609999999999999</v>
      </c>
      <c r="BE27" s="107">
        <f t="shared" si="3"/>
        <v>25.968</v>
      </c>
      <c r="BF27" s="107">
        <f t="shared" si="3"/>
        <v>4.3860000000000001</v>
      </c>
      <c r="BG27" s="107">
        <f t="shared" si="3"/>
        <v>13.489000000000001</v>
      </c>
      <c r="BH27" s="107">
        <f t="shared" si="3"/>
        <v>4.1020000000000003</v>
      </c>
      <c r="BI27" s="107">
        <f t="shared" si="3"/>
        <v>1.87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15.159000000000001</v>
      </c>
      <c r="BN27" s="107">
        <f t="shared" si="3"/>
        <v>0</v>
      </c>
      <c r="BO27" s="107">
        <f t="shared" si="3"/>
        <v>6.7</v>
      </c>
      <c r="BP27" s="107">
        <f t="shared" si="3"/>
        <v>7.67</v>
      </c>
      <c r="BQ27" s="107">
        <f t="shared" si="3"/>
        <v>14.29</v>
      </c>
      <c r="BR27" s="107">
        <f t="shared" si="3"/>
        <v>7.04</v>
      </c>
      <c r="BS27" s="107">
        <f t="shared" si="3"/>
        <v>10.09</v>
      </c>
      <c r="BT27" s="107">
        <f t="shared" si="3"/>
        <v>7.2709999999999999</v>
      </c>
      <c r="BU27" s="107">
        <f t="shared" si="3"/>
        <v>0</v>
      </c>
      <c r="BV27" s="107">
        <f t="shared" si="3"/>
        <v>7.16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5.282</v>
      </c>
      <c r="CA27" s="107">
        <f t="shared" si="3"/>
        <v>0</v>
      </c>
      <c r="CB27" s="107">
        <f t="shared" si="3"/>
        <v>0</v>
      </c>
      <c r="CC27" s="107">
        <f t="shared" si="3"/>
        <v>2.2629999999999999</v>
      </c>
      <c r="CD27" s="107">
        <f t="shared" ref="CD27:CW27" si="4">SUM(CD20:CD26)</f>
        <v>29.122</v>
      </c>
      <c r="CE27" s="107">
        <f t="shared" si="4"/>
        <v>16.504000000000001</v>
      </c>
      <c r="CF27" s="107">
        <f t="shared" si="4"/>
        <v>23.29</v>
      </c>
      <c r="CG27" s="107">
        <f t="shared" si="4"/>
        <v>10.461</v>
      </c>
      <c r="CH27" s="107">
        <f t="shared" si="4"/>
        <v>4.8</v>
      </c>
      <c r="CI27" s="107">
        <f t="shared" si="4"/>
        <v>0</v>
      </c>
      <c r="CJ27" s="107">
        <f t="shared" si="4"/>
        <v>0</v>
      </c>
      <c r="CK27" s="107">
        <f t="shared" si="4"/>
        <v>1.121</v>
      </c>
      <c r="CL27" s="107">
        <f t="shared" si="4"/>
        <v>0</v>
      </c>
      <c r="CM27" s="107">
        <f t="shared" si="4"/>
        <v>10.688000000000001</v>
      </c>
      <c r="CN27" s="107">
        <f t="shared" si="4"/>
        <v>13.452</v>
      </c>
      <c r="CO27" s="107">
        <f t="shared" si="4"/>
        <v>7.1180000000000003</v>
      </c>
      <c r="CP27" s="107">
        <f t="shared" si="4"/>
        <v>8.0000000000000002E-3</v>
      </c>
      <c r="CQ27" s="107">
        <f t="shared" si="4"/>
        <v>4.28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192.09199999999996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54.83</v>
      </c>
      <c r="C31" s="94">
        <v>85.251000000000005</v>
      </c>
      <c r="D31" s="94">
        <v>110.386</v>
      </c>
      <c r="E31" s="94">
        <v>58.597000000000001</v>
      </c>
      <c r="F31" s="94">
        <v>65.132999999999996</v>
      </c>
      <c r="G31" s="94">
        <v>64.766999999999996</v>
      </c>
      <c r="H31" s="94">
        <v>68.167000000000002</v>
      </c>
      <c r="I31" s="94">
        <v>66.537999999999997</v>
      </c>
      <c r="J31" s="94">
        <v>49.713999999999999</v>
      </c>
      <c r="K31" s="94">
        <v>56.131999999999998</v>
      </c>
      <c r="L31" s="94">
        <v>54.085000000000001</v>
      </c>
      <c r="M31" s="94">
        <v>41.527000000000001</v>
      </c>
      <c r="N31" s="94">
        <v>28.956</v>
      </c>
      <c r="O31" s="94">
        <v>21.902000000000001</v>
      </c>
      <c r="P31" s="94">
        <v>22.379000000000001</v>
      </c>
      <c r="Q31" s="94">
        <v>26.817</v>
      </c>
      <c r="R31" s="94">
        <v>36.674999999999997</v>
      </c>
      <c r="S31" s="94">
        <v>40.36</v>
      </c>
      <c r="T31" s="94">
        <v>45.241</v>
      </c>
      <c r="U31" s="94">
        <v>13.72</v>
      </c>
      <c r="V31" s="94">
        <v>38.029000000000003</v>
      </c>
      <c r="W31" s="94">
        <v>44.23</v>
      </c>
      <c r="X31" s="94">
        <v>14.449</v>
      </c>
      <c r="Y31" s="94">
        <v>18.503</v>
      </c>
      <c r="Z31" s="94">
        <v>30.064</v>
      </c>
      <c r="AA31" s="94">
        <v>34.029000000000003</v>
      </c>
      <c r="AB31" s="94">
        <v>35.597000000000001</v>
      </c>
      <c r="AC31" s="94">
        <v>10.967000000000001</v>
      </c>
      <c r="AD31" s="94">
        <v>16.236000000000001</v>
      </c>
      <c r="AE31" s="94">
        <v>59.113</v>
      </c>
      <c r="AF31" s="94">
        <v>116.405</v>
      </c>
      <c r="AG31" s="94">
        <v>26.710999999999999</v>
      </c>
      <c r="AH31" s="94">
        <v>49.131</v>
      </c>
      <c r="AI31" s="94">
        <v>35.338000000000001</v>
      </c>
      <c r="AJ31" s="94">
        <v>62.415999999999997</v>
      </c>
      <c r="AK31" s="94">
        <v>68.227999999999994</v>
      </c>
      <c r="AL31" s="94">
        <v>32.555999999999997</v>
      </c>
      <c r="AM31" s="94">
        <v>56.167999999999999</v>
      </c>
      <c r="AN31" s="94">
        <v>56.546999999999997</v>
      </c>
      <c r="AO31" s="94">
        <v>57.917000000000002</v>
      </c>
      <c r="AP31" s="94">
        <v>14.862</v>
      </c>
      <c r="AQ31" s="94">
        <v>61.798999999999999</v>
      </c>
      <c r="AR31" s="94">
        <v>34.134</v>
      </c>
      <c r="AS31" s="94">
        <v>11.356</v>
      </c>
      <c r="AT31" s="94">
        <v>31.193000000000001</v>
      </c>
      <c r="AU31" s="94">
        <v>37.417000000000002</v>
      </c>
      <c r="AV31" s="94">
        <v>30.905999999999999</v>
      </c>
      <c r="AW31" s="94">
        <v>41.786000000000001</v>
      </c>
      <c r="AX31" s="94">
        <v>43.067999999999998</v>
      </c>
      <c r="AY31" s="94">
        <v>29.366</v>
      </c>
      <c r="AZ31" s="94">
        <v>31.376000000000001</v>
      </c>
      <c r="BA31" s="94">
        <v>27.875</v>
      </c>
      <c r="BB31" s="94">
        <v>57.106000000000002</v>
      </c>
      <c r="BC31" s="94">
        <v>51.143999999999998</v>
      </c>
      <c r="BD31" s="94">
        <v>61.155000000000001</v>
      </c>
      <c r="BE31" s="94">
        <v>43.749000000000002</v>
      </c>
      <c r="BF31" s="94">
        <v>55.537999999999997</v>
      </c>
      <c r="BG31" s="94">
        <v>39.027999999999999</v>
      </c>
      <c r="BH31" s="94">
        <v>15.068</v>
      </c>
      <c r="BI31" s="94">
        <v>15.606999999999999</v>
      </c>
      <c r="BJ31" s="94">
        <v>75.403999999999996</v>
      </c>
      <c r="BK31" s="94">
        <v>74.481999999999999</v>
      </c>
      <c r="BL31" s="94">
        <v>84.364999999999995</v>
      </c>
      <c r="BM31" s="94">
        <v>28.446999999999999</v>
      </c>
      <c r="BN31" s="94">
        <v>57.808</v>
      </c>
      <c r="BO31" s="94">
        <v>43.31</v>
      </c>
      <c r="BP31" s="94">
        <v>33.159999999999997</v>
      </c>
      <c r="BQ31" s="94">
        <v>25.725000000000001</v>
      </c>
      <c r="BR31" s="94">
        <v>58.02</v>
      </c>
      <c r="BS31" s="94">
        <v>43.140999999999998</v>
      </c>
      <c r="BT31" s="94">
        <v>40.018000000000001</v>
      </c>
      <c r="BU31" s="94">
        <v>12.452999999999999</v>
      </c>
      <c r="BV31" s="94">
        <v>37.954000000000001</v>
      </c>
      <c r="BW31" s="94">
        <v>64.802000000000007</v>
      </c>
      <c r="BX31" s="94">
        <v>61.244999999999997</v>
      </c>
      <c r="BY31" s="94">
        <v>18.448</v>
      </c>
      <c r="BZ31" s="94">
        <v>22.751999999999999</v>
      </c>
      <c r="CA31" s="94">
        <v>16.529</v>
      </c>
      <c r="CB31" s="94">
        <v>60.572000000000003</v>
      </c>
      <c r="CC31" s="94">
        <v>19.21</v>
      </c>
      <c r="CD31" s="94">
        <v>49.268000000000001</v>
      </c>
      <c r="CE31" s="94">
        <v>70.688999999999993</v>
      </c>
      <c r="CF31" s="94">
        <v>47.765999999999998</v>
      </c>
      <c r="CG31" s="94">
        <v>83.370999999999995</v>
      </c>
      <c r="CH31" s="94">
        <v>16.260000000000002</v>
      </c>
      <c r="CI31" s="94">
        <v>38.414000000000001</v>
      </c>
      <c r="CJ31" s="94">
        <v>38.801000000000002</v>
      </c>
      <c r="CK31" s="94">
        <v>25.420999999999999</v>
      </c>
      <c r="CL31" s="94">
        <v>38.868000000000002</v>
      </c>
      <c r="CM31" s="94">
        <v>25.321000000000002</v>
      </c>
      <c r="CN31" s="94">
        <v>34.509</v>
      </c>
      <c r="CO31" s="94">
        <v>51.762</v>
      </c>
      <c r="CP31" s="94">
        <v>21.818999999999999</v>
      </c>
      <c r="CQ31" s="94">
        <v>32.408000000000001</v>
      </c>
      <c r="CR31" s="94">
        <v>97.587000000000003</v>
      </c>
      <c r="CS31" s="94">
        <v>67.680999999999997</v>
      </c>
      <c r="CT31" s="95"/>
      <c r="CU31" s="95"/>
      <c r="CV31" s="95"/>
      <c r="CW31" s="96"/>
      <c r="CX31" s="97">
        <f t="array" ref="CX31">SUMPRODUCT(B31:CW31*0.25)</f>
        <v>1056.2835000000002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54.83</v>
      </c>
      <c r="C33" s="77">
        <f t="shared" ref="C33:BN33" si="5">SUM(C30:C32)</f>
        <v>85.251000000000005</v>
      </c>
      <c r="D33" s="77">
        <f t="shared" si="5"/>
        <v>110.386</v>
      </c>
      <c r="E33" s="77">
        <f t="shared" si="5"/>
        <v>58.597000000000001</v>
      </c>
      <c r="F33" s="77">
        <f t="shared" si="5"/>
        <v>65.132999999999996</v>
      </c>
      <c r="G33" s="77">
        <f t="shared" si="5"/>
        <v>64.766999999999996</v>
      </c>
      <c r="H33" s="77">
        <f t="shared" si="5"/>
        <v>68.167000000000002</v>
      </c>
      <c r="I33" s="77">
        <f t="shared" si="5"/>
        <v>66.537999999999997</v>
      </c>
      <c r="J33" s="77">
        <f t="shared" si="5"/>
        <v>49.713999999999999</v>
      </c>
      <c r="K33" s="77">
        <f t="shared" si="5"/>
        <v>56.131999999999998</v>
      </c>
      <c r="L33" s="77">
        <f t="shared" si="5"/>
        <v>54.085000000000001</v>
      </c>
      <c r="M33" s="77">
        <f t="shared" si="5"/>
        <v>41.527000000000001</v>
      </c>
      <c r="N33" s="77">
        <f t="shared" si="5"/>
        <v>28.956</v>
      </c>
      <c r="O33" s="77">
        <f t="shared" si="5"/>
        <v>21.902000000000001</v>
      </c>
      <c r="P33" s="77">
        <f t="shared" si="5"/>
        <v>22.379000000000001</v>
      </c>
      <c r="Q33" s="77">
        <f t="shared" si="5"/>
        <v>26.817</v>
      </c>
      <c r="R33" s="77">
        <f t="shared" si="5"/>
        <v>36.674999999999997</v>
      </c>
      <c r="S33" s="77">
        <f t="shared" si="5"/>
        <v>40.36</v>
      </c>
      <c r="T33" s="77">
        <f t="shared" si="5"/>
        <v>45.241</v>
      </c>
      <c r="U33" s="77">
        <f t="shared" si="5"/>
        <v>13.72</v>
      </c>
      <c r="V33" s="77">
        <f t="shared" si="5"/>
        <v>38.029000000000003</v>
      </c>
      <c r="W33" s="77">
        <f t="shared" si="5"/>
        <v>44.23</v>
      </c>
      <c r="X33" s="77">
        <f t="shared" si="5"/>
        <v>14.449</v>
      </c>
      <c r="Y33" s="77">
        <f t="shared" si="5"/>
        <v>18.503</v>
      </c>
      <c r="Z33" s="77">
        <f t="shared" si="5"/>
        <v>30.064</v>
      </c>
      <c r="AA33" s="77">
        <f t="shared" si="5"/>
        <v>34.029000000000003</v>
      </c>
      <c r="AB33" s="77">
        <f t="shared" si="5"/>
        <v>35.597000000000001</v>
      </c>
      <c r="AC33" s="77">
        <f t="shared" si="5"/>
        <v>10.967000000000001</v>
      </c>
      <c r="AD33" s="77">
        <f t="shared" si="5"/>
        <v>16.236000000000001</v>
      </c>
      <c r="AE33" s="77">
        <f t="shared" si="5"/>
        <v>59.113</v>
      </c>
      <c r="AF33" s="77">
        <f t="shared" si="5"/>
        <v>116.405</v>
      </c>
      <c r="AG33" s="77">
        <f t="shared" si="5"/>
        <v>26.710999999999999</v>
      </c>
      <c r="AH33" s="77">
        <f t="shared" si="5"/>
        <v>49.131</v>
      </c>
      <c r="AI33" s="77">
        <f t="shared" si="5"/>
        <v>35.338000000000001</v>
      </c>
      <c r="AJ33" s="77">
        <f t="shared" si="5"/>
        <v>62.415999999999997</v>
      </c>
      <c r="AK33" s="77">
        <f t="shared" si="5"/>
        <v>68.227999999999994</v>
      </c>
      <c r="AL33" s="77">
        <f t="shared" si="5"/>
        <v>32.555999999999997</v>
      </c>
      <c r="AM33" s="77">
        <f t="shared" si="5"/>
        <v>56.167999999999999</v>
      </c>
      <c r="AN33" s="77">
        <f t="shared" si="5"/>
        <v>56.546999999999997</v>
      </c>
      <c r="AO33" s="77">
        <f t="shared" si="5"/>
        <v>57.917000000000002</v>
      </c>
      <c r="AP33" s="77">
        <f t="shared" si="5"/>
        <v>14.862</v>
      </c>
      <c r="AQ33" s="77">
        <f t="shared" si="5"/>
        <v>61.798999999999999</v>
      </c>
      <c r="AR33" s="77">
        <f t="shared" si="5"/>
        <v>34.134</v>
      </c>
      <c r="AS33" s="77">
        <f t="shared" si="5"/>
        <v>11.356</v>
      </c>
      <c r="AT33" s="77">
        <f t="shared" si="5"/>
        <v>31.193000000000001</v>
      </c>
      <c r="AU33" s="77">
        <f t="shared" si="5"/>
        <v>37.417000000000002</v>
      </c>
      <c r="AV33" s="77">
        <f t="shared" si="5"/>
        <v>30.905999999999999</v>
      </c>
      <c r="AW33" s="77">
        <f t="shared" si="5"/>
        <v>41.786000000000001</v>
      </c>
      <c r="AX33" s="77">
        <f t="shared" si="5"/>
        <v>43.067999999999998</v>
      </c>
      <c r="AY33" s="77">
        <f t="shared" si="5"/>
        <v>29.366</v>
      </c>
      <c r="AZ33" s="77">
        <f t="shared" si="5"/>
        <v>31.376000000000001</v>
      </c>
      <c r="BA33" s="77">
        <f t="shared" si="5"/>
        <v>27.875</v>
      </c>
      <c r="BB33" s="77">
        <f t="shared" si="5"/>
        <v>57.106000000000002</v>
      </c>
      <c r="BC33" s="77">
        <f t="shared" si="5"/>
        <v>51.143999999999998</v>
      </c>
      <c r="BD33" s="77">
        <f t="shared" si="5"/>
        <v>61.155000000000001</v>
      </c>
      <c r="BE33" s="77">
        <f t="shared" si="5"/>
        <v>43.749000000000002</v>
      </c>
      <c r="BF33" s="77">
        <f t="shared" si="5"/>
        <v>55.537999999999997</v>
      </c>
      <c r="BG33" s="77">
        <f t="shared" si="5"/>
        <v>39.027999999999999</v>
      </c>
      <c r="BH33" s="77">
        <f t="shared" si="5"/>
        <v>15.068</v>
      </c>
      <c r="BI33" s="77">
        <f t="shared" si="5"/>
        <v>15.606999999999999</v>
      </c>
      <c r="BJ33" s="77">
        <f t="shared" si="5"/>
        <v>75.403999999999996</v>
      </c>
      <c r="BK33" s="77">
        <f t="shared" si="5"/>
        <v>74.481999999999999</v>
      </c>
      <c r="BL33" s="77">
        <f t="shared" si="5"/>
        <v>84.364999999999995</v>
      </c>
      <c r="BM33" s="77">
        <f t="shared" si="5"/>
        <v>28.446999999999999</v>
      </c>
      <c r="BN33" s="77">
        <f t="shared" si="5"/>
        <v>57.808</v>
      </c>
      <c r="BO33" s="77">
        <f t="shared" ref="BO33:CW33" si="6">SUM(BO30:BO32)</f>
        <v>43.31</v>
      </c>
      <c r="BP33" s="77">
        <f t="shared" si="6"/>
        <v>33.159999999999997</v>
      </c>
      <c r="BQ33" s="77">
        <f t="shared" si="6"/>
        <v>25.725000000000001</v>
      </c>
      <c r="BR33" s="77">
        <f t="shared" si="6"/>
        <v>58.02</v>
      </c>
      <c r="BS33" s="77">
        <f t="shared" si="6"/>
        <v>43.140999999999998</v>
      </c>
      <c r="BT33" s="77">
        <f t="shared" si="6"/>
        <v>40.018000000000001</v>
      </c>
      <c r="BU33" s="77">
        <f t="shared" si="6"/>
        <v>12.452999999999999</v>
      </c>
      <c r="BV33" s="77">
        <f t="shared" si="6"/>
        <v>37.954000000000001</v>
      </c>
      <c r="BW33" s="77">
        <f t="shared" si="6"/>
        <v>64.802000000000007</v>
      </c>
      <c r="BX33" s="77">
        <f t="shared" si="6"/>
        <v>61.244999999999997</v>
      </c>
      <c r="BY33" s="77">
        <f t="shared" si="6"/>
        <v>18.448</v>
      </c>
      <c r="BZ33" s="77">
        <f t="shared" si="6"/>
        <v>22.751999999999999</v>
      </c>
      <c r="CA33" s="77">
        <f t="shared" si="6"/>
        <v>16.529</v>
      </c>
      <c r="CB33" s="77">
        <f t="shared" si="6"/>
        <v>60.572000000000003</v>
      </c>
      <c r="CC33" s="77">
        <f t="shared" si="6"/>
        <v>19.21</v>
      </c>
      <c r="CD33" s="77">
        <f t="shared" si="6"/>
        <v>49.268000000000001</v>
      </c>
      <c r="CE33" s="77">
        <f t="shared" si="6"/>
        <v>70.688999999999993</v>
      </c>
      <c r="CF33" s="77">
        <f t="shared" si="6"/>
        <v>47.765999999999998</v>
      </c>
      <c r="CG33" s="77">
        <f t="shared" si="6"/>
        <v>83.370999999999995</v>
      </c>
      <c r="CH33" s="77">
        <f t="shared" si="6"/>
        <v>16.260000000000002</v>
      </c>
      <c r="CI33" s="77">
        <f t="shared" si="6"/>
        <v>38.414000000000001</v>
      </c>
      <c r="CJ33" s="77">
        <f t="shared" si="6"/>
        <v>38.801000000000002</v>
      </c>
      <c r="CK33" s="77">
        <f t="shared" si="6"/>
        <v>25.420999999999999</v>
      </c>
      <c r="CL33" s="77">
        <f t="shared" si="6"/>
        <v>38.868000000000002</v>
      </c>
      <c r="CM33" s="77">
        <f t="shared" si="6"/>
        <v>25.321000000000002</v>
      </c>
      <c r="CN33" s="77">
        <f t="shared" si="6"/>
        <v>34.509</v>
      </c>
      <c r="CO33" s="77">
        <f t="shared" si="6"/>
        <v>51.762</v>
      </c>
      <c r="CP33" s="77">
        <f t="shared" si="6"/>
        <v>21.818999999999999</v>
      </c>
      <c r="CQ33" s="77">
        <f t="shared" si="6"/>
        <v>32.408000000000001</v>
      </c>
      <c r="CR33" s="77">
        <f t="shared" si="6"/>
        <v>97.587000000000003</v>
      </c>
      <c r="CS33" s="77">
        <f t="shared" si="6"/>
        <v>67.680999999999997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1056.2835000000002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3</v>
      </c>
      <c r="K38" s="120"/>
      <c r="L38" s="120"/>
      <c r="M38" s="120"/>
      <c r="N38" s="120">
        <v>4.4000000000000004</v>
      </c>
      <c r="O38" s="120">
        <v>11.8</v>
      </c>
      <c r="P38" s="120">
        <v>10</v>
      </c>
      <c r="Q38" s="120">
        <v>8</v>
      </c>
      <c r="R38" s="120">
        <v>2.5</v>
      </c>
      <c r="S38" s="120"/>
      <c r="T38" s="120"/>
      <c r="U38" s="120">
        <v>42.9</v>
      </c>
      <c r="V38" s="120">
        <v>5.6</v>
      </c>
      <c r="W38" s="120">
        <v>14.7</v>
      </c>
      <c r="X38" s="120">
        <v>21.4</v>
      </c>
      <c r="Y38" s="120">
        <v>15.5</v>
      </c>
      <c r="Z38" s="120">
        <v>13.7</v>
      </c>
      <c r="AA38" s="120">
        <v>1.9</v>
      </c>
      <c r="AB38" s="120"/>
      <c r="AC38" s="120">
        <v>2.2999999999999998</v>
      </c>
      <c r="AD38" s="120">
        <v>32.200000000000003</v>
      </c>
      <c r="AE38" s="120">
        <v>17.600000000000001</v>
      </c>
      <c r="AF38" s="120"/>
      <c r="AG38" s="120"/>
      <c r="AH38" s="120">
        <v>4.5999999999999996</v>
      </c>
      <c r="AI38" s="120">
        <v>24.9</v>
      </c>
      <c r="AJ38" s="120"/>
      <c r="AK38" s="120"/>
      <c r="AL38" s="120">
        <v>26.1</v>
      </c>
      <c r="AM38" s="120">
        <v>0.3</v>
      </c>
      <c r="AN38" s="120"/>
      <c r="AO38" s="120"/>
      <c r="AP38" s="120"/>
      <c r="AQ38" s="120">
        <v>0.8</v>
      </c>
      <c r="AR38" s="120"/>
      <c r="AS38" s="120">
        <v>0.9</v>
      </c>
      <c r="AT38" s="120"/>
      <c r="AU38" s="120"/>
      <c r="AV38" s="120">
        <v>0.2</v>
      </c>
      <c r="AW38" s="120">
        <v>0.9</v>
      </c>
      <c r="AX38" s="120"/>
      <c r="AY38" s="120"/>
      <c r="AZ38" s="120"/>
      <c r="BA38" s="120"/>
      <c r="BB38" s="120"/>
      <c r="BC38" s="120"/>
      <c r="BD38" s="120"/>
      <c r="BE38" s="120">
        <v>3.5</v>
      </c>
      <c r="BF38" s="120"/>
      <c r="BG38" s="120"/>
      <c r="BH38" s="120"/>
      <c r="BI38" s="120"/>
      <c r="BJ38" s="120">
        <v>1.1000000000000001</v>
      </c>
      <c r="BK38" s="120"/>
      <c r="BL38" s="120"/>
      <c r="BM38" s="120">
        <v>0.9</v>
      </c>
      <c r="BN38" s="120"/>
      <c r="BO38" s="120"/>
      <c r="BP38" s="120"/>
      <c r="BQ38" s="120">
        <v>1.4</v>
      </c>
      <c r="BR38" s="120"/>
      <c r="BS38" s="120"/>
      <c r="BT38" s="120">
        <v>4.0999999999999996</v>
      </c>
      <c r="BU38" s="120">
        <v>6.5</v>
      </c>
      <c r="BV38" s="120"/>
      <c r="BW38" s="120"/>
      <c r="BX38" s="120">
        <v>0.5</v>
      </c>
      <c r="BY38" s="120">
        <v>0.7</v>
      </c>
      <c r="BZ38" s="120">
        <v>1.3</v>
      </c>
      <c r="CA38" s="120">
        <v>9.8000000000000007</v>
      </c>
      <c r="CB38" s="120">
        <v>4.0999999999999996</v>
      </c>
      <c r="CC38" s="120">
        <v>10.6</v>
      </c>
      <c r="CD38" s="120">
        <v>10.3</v>
      </c>
      <c r="CE38" s="120">
        <v>5.0999999999999996</v>
      </c>
      <c r="CF38" s="120">
        <v>15.7</v>
      </c>
      <c r="CG38" s="120"/>
      <c r="CH38" s="120">
        <v>0.2</v>
      </c>
      <c r="CI38" s="120"/>
      <c r="CJ38" s="120"/>
      <c r="CK38" s="120"/>
      <c r="CL38" s="120">
        <v>5</v>
      </c>
      <c r="CM38" s="120">
        <v>9.6</v>
      </c>
      <c r="CN38" s="120"/>
      <c r="CO38" s="120"/>
      <c r="CP38" s="120">
        <v>35.1</v>
      </c>
      <c r="CQ38" s="120">
        <v>20.399999999999999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103.02500000000001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20.7</v>
      </c>
      <c r="AA40" s="120">
        <v>20.7</v>
      </c>
      <c r="AB40" s="120">
        <v>20.7</v>
      </c>
      <c r="AC40" s="120">
        <v>20.7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10.6</v>
      </c>
      <c r="AQ40" s="120">
        <v>10.6</v>
      </c>
      <c r="AR40" s="120">
        <v>10.6</v>
      </c>
      <c r="AS40" s="120">
        <v>10.6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21.1</v>
      </c>
      <c r="CI40" s="120">
        <v>21.1</v>
      </c>
      <c r="CJ40" s="120">
        <v>21.1</v>
      </c>
      <c r="CK40" s="120">
        <v>21.1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52.399999999999991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3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4.4000000000000004</v>
      </c>
      <c r="O41" s="107">
        <f t="shared" si="7"/>
        <v>11.8</v>
      </c>
      <c r="P41" s="107">
        <f t="shared" si="7"/>
        <v>10</v>
      </c>
      <c r="Q41" s="107">
        <f t="shared" si="7"/>
        <v>8</v>
      </c>
      <c r="R41" s="107">
        <f t="shared" si="7"/>
        <v>2.5</v>
      </c>
      <c r="S41" s="107">
        <f t="shared" si="7"/>
        <v>0</v>
      </c>
      <c r="T41" s="107">
        <f t="shared" si="7"/>
        <v>0</v>
      </c>
      <c r="U41" s="107">
        <f t="shared" si="7"/>
        <v>42.9</v>
      </c>
      <c r="V41" s="107">
        <f t="shared" si="7"/>
        <v>5.6</v>
      </c>
      <c r="W41" s="107">
        <f t="shared" si="7"/>
        <v>14.7</v>
      </c>
      <c r="X41" s="107">
        <f t="shared" si="7"/>
        <v>21.4</v>
      </c>
      <c r="Y41" s="107">
        <f t="shared" si="7"/>
        <v>15.5</v>
      </c>
      <c r="Z41" s="107">
        <f t="shared" si="7"/>
        <v>34.4</v>
      </c>
      <c r="AA41" s="107">
        <f t="shared" si="7"/>
        <v>22.599999999999998</v>
      </c>
      <c r="AB41" s="107">
        <f t="shared" si="7"/>
        <v>20.7</v>
      </c>
      <c r="AC41" s="107">
        <f t="shared" si="7"/>
        <v>23</v>
      </c>
      <c r="AD41" s="107">
        <f t="shared" si="7"/>
        <v>32.200000000000003</v>
      </c>
      <c r="AE41" s="107">
        <f t="shared" si="7"/>
        <v>17.600000000000001</v>
      </c>
      <c r="AF41" s="107">
        <f t="shared" si="7"/>
        <v>0</v>
      </c>
      <c r="AG41" s="107">
        <f t="shared" si="7"/>
        <v>0</v>
      </c>
      <c r="AH41" s="107">
        <f t="shared" si="7"/>
        <v>4.5999999999999996</v>
      </c>
      <c r="AI41" s="107">
        <f t="shared" si="7"/>
        <v>24.9</v>
      </c>
      <c r="AJ41" s="107">
        <f t="shared" si="7"/>
        <v>0</v>
      </c>
      <c r="AK41" s="107">
        <f t="shared" si="7"/>
        <v>0</v>
      </c>
      <c r="AL41" s="107">
        <f t="shared" si="7"/>
        <v>26.1</v>
      </c>
      <c r="AM41" s="107">
        <f t="shared" si="7"/>
        <v>0.3</v>
      </c>
      <c r="AN41" s="107">
        <f t="shared" si="7"/>
        <v>0</v>
      </c>
      <c r="AO41" s="107">
        <f t="shared" si="7"/>
        <v>0</v>
      </c>
      <c r="AP41" s="107">
        <f t="shared" si="7"/>
        <v>10.6</v>
      </c>
      <c r="AQ41" s="107">
        <f t="shared" si="7"/>
        <v>11.4</v>
      </c>
      <c r="AR41" s="107">
        <f t="shared" si="7"/>
        <v>10.6</v>
      </c>
      <c r="AS41" s="107">
        <f t="shared" si="7"/>
        <v>11.5</v>
      </c>
      <c r="AT41" s="107">
        <f t="shared" si="7"/>
        <v>0</v>
      </c>
      <c r="AU41" s="107">
        <f t="shared" si="7"/>
        <v>0</v>
      </c>
      <c r="AV41" s="107">
        <f t="shared" si="7"/>
        <v>0.2</v>
      </c>
      <c r="AW41" s="107">
        <f t="shared" si="7"/>
        <v>0.9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3.5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1.1000000000000001</v>
      </c>
      <c r="BK41" s="107">
        <f t="shared" si="7"/>
        <v>0</v>
      </c>
      <c r="BL41" s="107">
        <f t="shared" si="7"/>
        <v>0</v>
      </c>
      <c r="BM41" s="107">
        <f t="shared" si="7"/>
        <v>0.9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1.4</v>
      </c>
      <c r="BR41" s="107">
        <f t="shared" si="8"/>
        <v>0</v>
      </c>
      <c r="BS41" s="107">
        <f t="shared" si="8"/>
        <v>0</v>
      </c>
      <c r="BT41" s="107">
        <f t="shared" si="8"/>
        <v>4.0999999999999996</v>
      </c>
      <c r="BU41" s="107">
        <f t="shared" si="8"/>
        <v>6.5</v>
      </c>
      <c r="BV41" s="107">
        <f t="shared" si="8"/>
        <v>0</v>
      </c>
      <c r="BW41" s="107">
        <f t="shared" si="8"/>
        <v>0</v>
      </c>
      <c r="BX41" s="107">
        <f t="shared" si="8"/>
        <v>0.5</v>
      </c>
      <c r="BY41" s="107">
        <f t="shared" si="8"/>
        <v>0.7</v>
      </c>
      <c r="BZ41" s="107">
        <f t="shared" si="8"/>
        <v>1.3</v>
      </c>
      <c r="CA41" s="107">
        <f t="shared" si="8"/>
        <v>9.8000000000000007</v>
      </c>
      <c r="CB41" s="107">
        <f t="shared" si="8"/>
        <v>4.0999999999999996</v>
      </c>
      <c r="CC41" s="107">
        <f t="shared" si="8"/>
        <v>10.6</v>
      </c>
      <c r="CD41" s="107">
        <f t="shared" si="8"/>
        <v>10.3</v>
      </c>
      <c r="CE41" s="107">
        <f t="shared" si="8"/>
        <v>5.0999999999999996</v>
      </c>
      <c r="CF41" s="107">
        <f t="shared" si="8"/>
        <v>15.7</v>
      </c>
      <c r="CG41" s="107">
        <f t="shared" si="8"/>
        <v>0</v>
      </c>
      <c r="CH41" s="107">
        <f t="shared" si="8"/>
        <v>21.3</v>
      </c>
      <c r="CI41" s="107">
        <f t="shared" si="8"/>
        <v>21.1</v>
      </c>
      <c r="CJ41" s="107">
        <f t="shared" si="8"/>
        <v>21.1</v>
      </c>
      <c r="CK41" s="107">
        <f t="shared" si="8"/>
        <v>21.1</v>
      </c>
      <c r="CL41" s="107">
        <f t="shared" si="8"/>
        <v>5</v>
      </c>
      <c r="CM41" s="107">
        <f t="shared" si="8"/>
        <v>9.6</v>
      </c>
      <c r="CN41" s="107">
        <f t="shared" si="8"/>
        <v>0</v>
      </c>
      <c r="CO41" s="107">
        <f t="shared" si="8"/>
        <v>0</v>
      </c>
      <c r="CP41" s="107">
        <f t="shared" si="8"/>
        <v>35.1</v>
      </c>
      <c r="CQ41" s="107">
        <f t="shared" si="8"/>
        <v>20.399999999999999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155.42500000000001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3</v>
      </c>
      <c r="K46" s="120"/>
      <c r="L46" s="120"/>
      <c r="M46" s="120"/>
      <c r="N46" s="120">
        <v>4.4000000000000004</v>
      </c>
      <c r="O46" s="120">
        <v>11.8</v>
      </c>
      <c r="P46" s="120">
        <v>10</v>
      </c>
      <c r="Q46" s="120">
        <v>8</v>
      </c>
      <c r="R46" s="120">
        <v>2.5</v>
      </c>
      <c r="S46" s="120"/>
      <c r="T46" s="120"/>
      <c r="U46" s="120">
        <v>42.9</v>
      </c>
      <c r="V46" s="120">
        <v>5.6</v>
      </c>
      <c r="W46" s="120">
        <v>14.7</v>
      </c>
      <c r="X46" s="120">
        <v>21.4</v>
      </c>
      <c r="Y46" s="120">
        <v>15.5</v>
      </c>
      <c r="Z46" s="120">
        <v>13.7</v>
      </c>
      <c r="AA46" s="120">
        <v>1.9</v>
      </c>
      <c r="AB46" s="120"/>
      <c r="AC46" s="120">
        <v>2.2999999999999998</v>
      </c>
      <c r="AD46" s="120">
        <v>32.200000000000003</v>
      </c>
      <c r="AE46" s="120">
        <v>17.600000000000001</v>
      </c>
      <c r="AF46" s="120"/>
      <c r="AG46" s="120"/>
      <c r="AH46" s="120">
        <v>4.5999999999999996</v>
      </c>
      <c r="AI46" s="120">
        <v>24.9</v>
      </c>
      <c r="AJ46" s="120"/>
      <c r="AK46" s="120"/>
      <c r="AL46" s="120">
        <v>26.1</v>
      </c>
      <c r="AM46" s="120">
        <v>0.3</v>
      </c>
      <c r="AN46" s="120"/>
      <c r="AO46" s="120"/>
      <c r="AP46" s="120"/>
      <c r="AQ46" s="120">
        <v>0.8</v>
      </c>
      <c r="AR46" s="120"/>
      <c r="AS46" s="120">
        <v>0.9</v>
      </c>
      <c r="AT46" s="120"/>
      <c r="AU46" s="120"/>
      <c r="AV46" s="120">
        <v>0.2</v>
      </c>
      <c r="AW46" s="120">
        <v>0.9</v>
      </c>
      <c r="AX46" s="120"/>
      <c r="AY46" s="120"/>
      <c r="AZ46" s="120"/>
      <c r="BA46" s="120"/>
      <c r="BB46" s="120"/>
      <c r="BC46" s="120"/>
      <c r="BD46" s="120"/>
      <c r="BE46" s="120">
        <v>3.5</v>
      </c>
      <c r="BF46" s="120"/>
      <c r="BG46" s="120"/>
      <c r="BH46" s="120"/>
      <c r="BI46" s="120"/>
      <c r="BJ46" s="120">
        <v>1.1000000000000001</v>
      </c>
      <c r="BK46" s="120"/>
      <c r="BL46" s="120"/>
      <c r="BM46" s="120">
        <v>0.9</v>
      </c>
      <c r="BN46" s="120"/>
      <c r="BO46" s="120"/>
      <c r="BP46" s="120"/>
      <c r="BQ46" s="120">
        <v>1.4</v>
      </c>
      <c r="BR46" s="120"/>
      <c r="BS46" s="120"/>
      <c r="BT46" s="120">
        <v>4.0999999999999996</v>
      </c>
      <c r="BU46" s="120">
        <v>6.5</v>
      </c>
      <c r="BV46" s="120"/>
      <c r="BW46" s="120"/>
      <c r="BX46" s="120">
        <v>0.5</v>
      </c>
      <c r="BY46" s="120">
        <v>0.7</v>
      </c>
      <c r="BZ46" s="120">
        <v>1.3</v>
      </c>
      <c r="CA46" s="120">
        <v>9.8000000000000007</v>
      </c>
      <c r="CB46" s="120">
        <v>4.0999999999999996</v>
      </c>
      <c r="CC46" s="120">
        <v>10.6</v>
      </c>
      <c r="CD46" s="120">
        <v>10.3</v>
      </c>
      <c r="CE46" s="120">
        <v>5.0999999999999996</v>
      </c>
      <c r="CF46" s="120">
        <v>15.7</v>
      </c>
      <c r="CG46" s="120"/>
      <c r="CH46" s="120">
        <v>0.2</v>
      </c>
      <c r="CI46" s="120"/>
      <c r="CJ46" s="120"/>
      <c r="CK46" s="120"/>
      <c r="CL46" s="120">
        <v>5</v>
      </c>
      <c r="CM46" s="120">
        <v>9.6</v>
      </c>
      <c r="CN46" s="120"/>
      <c r="CO46" s="120"/>
      <c r="CP46" s="120">
        <v>35.1</v>
      </c>
      <c r="CQ46" s="120">
        <v>20.399999999999999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103.02500000000001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20.7</v>
      </c>
      <c r="AA48" s="120">
        <v>20.7</v>
      </c>
      <c r="AB48" s="120">
        <v>20.7</v>
      </c>
      <c r="AC48" s="120">
        <v>20.7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10.6</v>
      </c>
      <c r="AQ48" s="120">
        <v>10.6</v>
      </c>
      <c r="AR48" s="120">
        <v>10.6</v>
      </c>
      <c r="AS48" s="120">
        <v>10.6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21.1</v>
      </c>
      <c r="CI48" s="120">
        <v>21.1</v>
      </c>
      <c r="CJ48" s="120">
        <v>21.1</v>
      </c>
      <c r="CK48" s="120">
        <v>21.1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52.399999999999991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3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4.4000000000000004</v>
      </c>
      <c r="O50" s="107">
        <f t="shared" si="9"/>
        <v>11.8</v>
      </c>
      <c r="P50" s="107">
        <f t="shared" si="9"/>
        <v>10</v>
      </c>
      <c r="Q50" s="107">
        <f t="shared" si="9"/>
        <v>8</v>
      </c>
      <c r="R50" s="107">
        <f t="shared" si="9"/>
        <v>2.5</v>
      </c>
      <c r="S50" s="107">
        <f t="shared" si="9"/>
        <v>0</v>
      </c>
      <c r="T50" s="107">
        <f t="shared" si="9"/>
        <v>0</v>
      </c>
      <c r="U50" s="107">
        <f t="shared" si="9"/>
        <v>42.9</v>
      </c>
      <c r="V50" s="107">
        <f t="shared" si="9"/>
        <v>5.6</v>
      </c>
      <c r="W50" s="107">
        <f t="shared" si="9"/>
        <v>14.7</v>
      </c>
      <c r="X50" s="107">
        <f t="shared" si="9"/>
        <v>21.4</v>
      </c>
      <c r="Y50" s="107">
        <f t="shared" si="9"/>
        <v>15.5</v>
      </c>
      <c r="Z50" s="107">
        <f t="shared" si="9"/>
        <v>34.4</v>
      </c>
      <c r="AA50" s="107">
        <f t="shared" si="9"/>
        <v>22.599999999999998</v>
      </c>
      <c r="AB50" s="107">
        <f t="shared" si="9"/>
        <v>20.7</v>
      </c>
      <c r="AC50" s="107">
        <f t="shared" si="9"/>
        <v>23</v>
      </c>
      <c r="AD50" s="107">
        <f t="shared" si="9"/>
        <v>32.200000000000003</v>
      </c>
      <c r="AE50" s="107">
        <f t="shared" si="9"/>
        <v>17.600000000000001</v>
      </c>
      <c r="AF50" s="107">
        <f t="shared" si="9"/>
        <v>0</v>
      </c>
      <c r="AG50" s="107">
        <f t="shared" si="9"/>
        <v>0</v>
      </c>
      <c r="AH50" s="107">
        <f t="shared" si="9"/>
        <v>4.5999999999999996</v>
      </c>
      <c r="AI50" s="107">
        <f t="shared" si="9"/>
        <v>24.9</v>
      </c>
      <c r="AJ50" s="107">
        <f t="shared" si="9"/>
        <v>0</v>
      </c>
      <c r="AK50" s="107">
        <f t="shared" si="9"/>
        <v>0</v>
      </c>
      <c r="AL50" s="107">
        <f t="shared" si="9"/>
        <v>26.1</v>
      </c>
      <c r="AM50" s="107">
        <f t="shared" si="9"/>
        <v>0.3</v>
      </c>
      <c r="AN50" s="107">
        <f t="shared" si="9"/>
        <v>0</v>
      </c>
      <c r="AO50" s="107">
        <f t="shared" si="9"/>
        <v>0</v>
      </c>
      <c r="AP50" s="107">
        <f t="shared" si="9"/>
        <v>10.6</v>
      </c>
      <c r="AQ50" s="107">
        <f t="shared" si="9"/>
        <v>11.4</v>
      </c>
      <c r="AR50" s="107">
        <f t="shared" si="9"/>
        <v>10.6</v>
      </c>
      <c r="AS50" s="107">
        <f t="shared" si="9"/>
        <v>11.5</v>
      </c>
      <c r="AT50" s="107">
        <f t="shared" si="9"/>
        <v>0</v>
      </c>
      <c r="AU50" s="107">
        <f t="shared" si="9"/>
        <v>0</v>
      </c>
      <c r="AV50" s="107">
        <f t="shared" si="9"/>
        <v>0.2</v>
      </c>
      <c r="AW50" s="107">
        <f t="shared" si="9"/>
        <v>0.9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3.5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1.1000000000000001</v>
      </c>
      <c r="BK50" s="107">
        <f t="shared" si="9"/>
        <v>0</v>
      </c>
      <c r="BL50" s="107">
        <f t="shared" si="9"/>
        <v>0</v>
      </c>
      <c r="BM50" s="107">
        <f t="shared" si="9"/>
        <v>0.9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1.4</v>
      </c>
      <c r="BR50" s="107">
        <f t="shared" si="10"/>
        <v>0</v>
      </c>
      <c r="BS50" s="107">
        <f t="shared" si="10"/>
        <v>0</v>
      </c>
      <c r="BT50" s="107">
        <f t="shared" si="10"/>
        <v>4.0999999999999996</v>
      </c>
      <c r="BU50" s="107">
        <f t="shared" si="10"/>
        <v>6.5</v>
      </c>
      <c r="BV50" s="107">
        <f t="shared" si="10"/>
        <v>0</v>
      </c>
      <c r="BW50" s="107">
        <f t="shared" si="10"/>
        <v>0</v>
      </c>
      <c r="BX50" s="107">
        <f t="shared" si="10"/>
        <v>0.5</v>
      </c>
      <c r="BY50" s="107">
        <f t="shared" si="10"/>
        <v>0.7</v>
      </c>
      <c r="BZ50" s="107">
        <f t="shared" si="10"/>
        <v>1.3</v>
      </c>
      <c r="CA50" s="107">
        <f t="shared" si="10"/>
        <v>9.8000000000000007</v>
      </c>
      <c r="CB50" s="107">
        <f t="shared" si="10"/>
        <v>4.0999999999999996</v>
      </c>
      <c r="CC50" s="107">
        <f t="shared" si="10"/>
        <v>10.6</v>
      </c>
      <c r="CD50" s="107">
        <f t="shared" si="10"/>
        <v>10.3</v>
      </c>
      <c r="CE50" s="107">
        <f t="shared" si="10"/>
        <v>5.0999999999999996</v>
      </c>
      <c r="CF50" s="107">
        <f t="shared" si="10"/>
        <v>15.7</v>
      </c>
      <c r="CG50" s="107">
        <f t="shared" si="10"/>
        <v>0</v>
      </c>
      <c r="CH50" s="107">
        <f t="shared" si="10"/>
        <v>21.3</v>
      </c>
      <c r="CI50" s="107">
        <f t="shared" si="10"/>
        <v>21.1</v>
      </c>
      <c r="CJ50" s="107">
        <f t="shared" si="10"/>
        <v>21.1</v>
      </c>
      <c r="CK50" s="107">
        <f t="shared" si="10"/>
        <v>21.1</v>
      </c>
      <c r="CL50" s="107">
        <f t="shared" si="10"/>
        <v>5</v>
      </c>
      <c r="CM50" s="107">
        <f t="shared" si="10"/>
        <v>9.6</v>
      </c>
      <c r="CN50" s="107">
        <f t="shared" si="10"/>
        <v>0</v>
      </c>
      <c r="CO50" s="107">
        <f t="shared" si="10"/>
        <v>0</v>
      </c>
      <c r="CP50" s="107">
        <f t="shared" si="10"/>
        <v>35.1</v>
      </c>
      <c r="CQ50" s="107">
        <f t="shared" si="10"/>
        <v>20.399999999999999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155.42500000000001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54.83</v>
      </c>
      <c r="C53" s="107">
        <f t="shared" ref="C53:BN53" si="13">C17+C27+C41</f>
        <v>85.180999999999997</v>
      </c>
      <c r="D53" s="107">
        <f t="shared" si="13"/>
        <v>110.09700000000001</v>
      </c>
      <c r="E53" s="107">
        <f t="shared" si="13"/>
        <v>58.127999999999993</v>
      </c>
      <c r="F53" s="107">
        <f t="shared" si="13"/>
        <v>64.493000000000009</v>
      </c>
      <c r="G53" s="107">
        <f t="shared" si="13"/>
        <v>64.126999999999995</v>
      </c>
      <c r="H53" s="107">
        <f t="shared" si="13"/>
        <v>67.546999999999997</v>
      </c>
      <c r="I53" s="107">
        <f t="shared" si="13"/>
        <v>66.018000000000001</v>
      </c>
      <c r="J53" s="107">
        <f t="shared" si="13"/>
        <v>52.224000000000004</v>
      </c>
      <c r="K53" s="107">
        <f t="shared" si="13"/>
        <v>55.933000000000007</v>
      </c>
      <c r="L53" s="107">
        <f t="shared" si="13"/>
        <v>54.084999999999994</v>
      </c>
      <c r="M53" s="107">
        <f t="shared" si="13"/>
        <v>41.527000000000001</v>
      </c>
      <c r="N53" s="107">
        <f t="shared" si="13"/>
        <v>33.355999999999995</v>
      </c>
      <c r="O53" s="107">
        <f t="shared" si="13"/>
        <v>33.701999999999998</v>
      </c>
      <c r="P53" s="107">
        <f t="shared" si="13"/>
        <v>32.378999999999998</v>
      </c>
      <c r="Q53" s="107">
        <f t="shared" si="13"/>
        <v>34.807999999999993</v>
      </c>
      <c r="R53" s="107">
        <f t="shared" si="13"/>
        <v>38.995999999999995</v>
      </c>
      <c r="S53" s="107">
        <f t="shared" si="13"/>
        <v>39.930000000000007</v>
      </c>
      <c r="T53" s="107">
        <f t="shared" si="13"/>
        <v>44.591000000000001</v>
      </c>
      <c r="U53" s="107">
        <f t="shared" si="13"/>
        <v>55.8</v>
      </c>
      <c r="V53" s="107">
        <f t="shared" si="13"/>
        <v>42.788000000000004</v>
      </c>
      <c r="W53" s="107">
        <f t="shared" si="13"/>
        <v>58.070000000000007</v>
      </c>
      <c r="X53" s="107">
        <f t="shared" si="13"/>
        <v>35.11</v>
      </c>
      <c r="Y53" s="107">
        <f t="shared" si="13"/>
        <v>33.423999999999999</v>
      </c>
      <c r="Z53" s="107">
        <f t="shared" si="13"/>
        <v>64.463999999999999</v>
      </c>
      <c r="AA53" s="107">
        <f t="shared" si="13"/>
        <v>56.629000000000005</v>
      </c>
      <c r="AB53" s="107">
        <f t="shared" si="13"/>
        <v>56.296999999999997</v>
      </c>
      <c r="AC53" s="107">
        <f t="shared" si="13"/>
        <v>33.966999999999999</v>
      </c>
      <c r="AD53" s="107">
        <f t="shared" si="13"/>
        <v>48.436000000000007</v>
      </c>
      <c r="AE53" s="107">
        <f t="shared" si="13"/>
        <v>76.712999999999994</v>
      </c>
      <c r="AF53" s="107">
        <f t="shared" si="13"/>
        <v>116.405</v>
      </c>
      <c r="AG53" s="107">
        <f t="shared" si="13"/>
        <v>26.710999999999999</v>
      </c>
      <c r="AH53" s="107">
        <f t="shared" si="13"/>
        <v>53.731000000000002</v>
      </c>
      <c r="AI53" s="107">
        <f t="shared" si="13"/>
        <v>60.238</v>
      </c>
      <c r="AJ53" s="107">
        <f t="shared" si="13"/>
        <v>62.247</v>
      </c>
      <c r="AK53" s="107">
        <f t="shared" si="13"/>
        <v>67.938000000000002</v>
      </c>
      <c r="AL53" s="107">
        <f t="shared" si="13"/>
        <v>58.440000000000005</v>
      </c>
      <c r="AM53" s="107">
        <f t="shared" si="13"/>
        <v>55.967999999999996</v>
      </c>
      <c r="AN53" s="107">
        <f t="shared" si="13"/>
        <v>56.546999999999997</v>
      </c>
      <c r="AO53" s="107">
        <f t="shared" si="13"/>
        <v>57.917000000000002</v>
      </c>
      <c r="AP53" s="107">
        <f t="shared" si="13"/>
        <v>25.462</v>
      </c>
      <c r="AQ53" s="107">
        <f t="shared" si="13"/>
        <v>73.198999999999998</v>
      </c>
      <c r="AR53" s="107">
        <f t="shared" si="13"/>
        <v>44.733999999999995</v>
      </c>
      <c r="AS53" s="107">
        <f t="shared" si="13"/>
        <v>22.856000000000002</v>
      </c>
      <c r="AT53" s="107">
        <f t="shared" si="13"/>
        <v>31.193000000000001</v>
      </c>
      <c r="AU53" s="107">
        <f t="shared" si="13"/>
        <v>37.417000000000002</v>
      </c>
      <c r="AV53" s="107">
        <f t="shared" si="13"/>
        <v>31.105999999999998</v>
      </c>
      <c r="AW53" s="107">
        <f t="shared" si="13"/>
        <v>42.686</v>
      </c>
      <c r="AX53" s="107">
        <f t="shared" si="13"/>
        <v>43.067999999999998</v>
      </c>
      <c r="AY53" s="107">
        <f t="shared" si="13"/>
        <v>29.366</v>
      </c>
      <c r="AZ53" s="107">
        <f t="shared" si="13"/>
        <v>31.376000000000001</v>
      </c>
      <c r="BA53" s="107">
        <f t="shared" si="13"/>
        <v>27.875</v>
      </c>
      <c r="BB53" s="107">
        <f t="shared" si="13"/>
        <v>57.106000000000002</v>
      </c>
      <c r="BC53" s="107">
        <f t="shared" si="13"/>
        <v>51.143999999999998</v>
      </c>
      <c r="BD53" s="107">
        <f t="shared" si="13"/>
        <v>61.155000000000001</v>
      </c>
      <c r="BE53" s="107">
        <f t="shared" si="13"/>
        <v>47.248999999999995</v>
      </c>
      <c r="BF53" s="107">
        <f t="shared" si="13"/>
        <v>55.538000000000004</v>
      </c>
      <c r="BG53" s="107">
        <f t="shared" si="13"/>
        <v>39.028000000000006</v>
      </c>
      <c r="BH53" s="107">
        <f t="shared" si="13"/>
        <v>15.068</v>
      </c>
      <c r="BI53" s="107">
        <f t="shared" si="13"/>
        <v>15.606999999999999</v>
      </c>
      <c r="BJ53" s="107">
        <f t="shared" si="13"/>
        <v>76.503999999999991</v>
      </c>
      <c r="BK53" s="107">
        <f t="shared" si="13"/>
        <v>74.481999999999999</v>
      </c>
      <c r="BL53" s="107">
        <f t="shared" si="13"/>
        <v>84.365000000000009</v>
      </c>
      <c r="BM53" s="107">
        <f t="shared" si="13"/>
        <v>29.347000000000001</v>
      </c>
      <c r="BN53" s="107">
        <f t="shared" si="13"/>
        <v>57.807999999999993</v>
      </c>
      <c r="BO53" s="107">
        <f t="shared" ref="BO53:CX53" si="14">BO17+BO27+BO41</f>
        <v>43.31</v>
      </c>
      <c r="BP53" s="107">
        <f t="shared" si="14"/>
        <v>33.160000000000004</v>
      </c>
      <c r="BQ53" s="107">
        <f t="shared" si="14"/>
        <v>27.125</v>
      </c>
      <c r="BR53" s="107">
        <f t="shared" si="14"/>
        <v>58.019999999999996</v>
      </c>
      <c r="BS53" s="107">
        <f t="shared" si="14"/>
        <v>43.141000000000005</v>
      </c>
      <c r="BT53" s="107">
        <f t="shared" si="14"/>
        <v>44.118000000000002</v>
      </c>
      <c r="BU53" s="107">
        <f t="shared" si="14"/>
        <v>18.952999999999999</v>
      </c>
      <c r="BV53" s="107">
        <f t="shared" si="14"/>
        <v>30.983999999999998</v>
      </c>
      <c r="BW53" s="107">
        <f t="shared" si="14"/>
        <v>57.762</v>
      </c>
      <c r="BX53" s="107">
        <f t="shared" si="14"/>
        <v>54.674999999999997</v>
      </c>
      <c r="BY53" s="107">
        <f t="shared" si="14"/>
        <v>12.038</v>
      </c>
      <c r="BZ53" s="107">
        <f t="shared" si="14"/>
        <v>16.962</v>
      </c>
      <c r="CA53" s="107">
        <f t="shared" si="14"/>
        <v>19.408999999999999</v>
      </c>
      <c r="CB53" s="107">
        <f t="shared" si="14"/>
        <v>57.921999999999997</v>
      </c>
      <c r="CC53" s="107">
        <f t="shared" si="14"/>
        <v>23.2</v>
      </c>
      <c r="CD53" s="107">
        <f t="shared" si="14"/>
        <v>53.117999999999995</v>
      </c>
      <c r="CE53" s="107">
        <f t="shared" si="14"/>
        <v>69.259</v>
      </c>
      <c r="CF53" s="107">
        <f t="shared" si="14"/>
        <v>56.855999999999995</v>
      </c>
      <c r="CG53" s="107">
        <f t="shared" si="14"/>
        <v>76.661000000000001</v>
      </c>
      <c r="CH53" s="107">
        <f t="shared" si="14"/>
        <v>37.56</v>
      </c>
      <c r="CI53" s="107">
        <f t="shared" si="14"/>
        <v>59.513999999999996</v>
      </c>
      <c r="CJ53" s="107">
        <f t="shared" si="14"/>
        <v>59.900999999999996</v>
      </c>
      <c r="CK53" s="107">
        <f t="shared" si="14"/>
        <v>46.521000000000001</v>
      </c>
      <c r="CL53" s="107">
        <f t="shared" si="14"/>
        <v>43.868000000000002</v>
      </c>
      <c r="CM53" s="107">
        <f t="shared" si="14"/>
        <v>34.920999999999999</v>
      </c>
      <c r="CN53" s="107">
        <f t="shared" si="14"/>
        <v>34.509</v>
      </c>
      <c r="CO53" s="107">
        <f t="shared" si="14"/>
        <v>51.762</v>
      </c>
      <c r="CP53" s="107">
        <f t="shared" si="14"/>
        <v>56.918999999999997</v>
      </c>
      <c r="CQ53" s="107">
        <f t="shared" si="14"/>
        <v>52.808</v>
      </c>
      <c r="CR53" s="107">
        <f t="shared" si="14"/>
        <v>97.586999999999989</v>
      </c>
      <c r="CS53" s="107">
        <f t="shared" si="14"/>
        <v>67.680999999999997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1188.6887499999998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54.83</v>
      </c>
      <c r="C5" s="25">
        <v>85.234999999999999</v>
      </c>
      <c r="D5" s="25">
        <v>110.41</v>
      </c>
      <c r="E5" s="25">
        <v>58.575000000000003</v>
      </c>
      <c r="F5" s="25">
        <v>65.171000000000006</v>
      </c>
      <c r="G5" s="25">
        <v>64.736000000000004</v>
      </c>
      <c r="H5" s="25">
        <v>68.158000000000001</v>
      </c>
      <c r="I5" s="25">
        <v>66.536000000000001</v>
      </c>
      <c r="J5" s="25">
        <v>52.679000000000002</v>
      </c>
      <c r="K5" s="25">
        <v>56.082999999999998</v>
      </c>
      <c r="L5" s="25">
        <v>54.13</v>
      </c>
      <c r="M5" s="25">
        <v>41.552</v>
      </c>
      <c r="N5" s="25">
        <v>33.31</v>
      </c>
      <c r="O5" s="25">
        <v>33.709000000000003</v>
      </c>
      <c r="P5" s="25">
        <v>32.417999999999999</v>
      </c>
      <c r="Q5" s="25">
        <v>34.786999999999999</v>
      </c>
      <c r="R5" s="25">
        <v>39.177999999999997</v>
      </c>
      <c r="S5" s="25">
        <v>40.356999999999999</v>
      </c>
      <c r="T5" s="25">
        <v>45.234999999999999</v>
      </c>
      <c r="U5" s="25">
        <v>56.62</v>
      </c>
      <c r="V5" s="25">
        <v>43.670999999999999</v>
      </c>
      <c r="W5" s="25">
        <v>58.91</v>
      </c>
      <c r="X5" s="25">
        <v>35.848999999999997</v>
      </c>
      <c r="Y5" s="25">
        <v>34.003</v>
      </c>
      <c r="Z5" s="25">
        <v>64.463999999999999</v>
      </c>
      <c r="AA5" s="25">
        <v>56.628999999999998</v>
      </c>
      <c r="AB5" s="25">
        <v>56.250999999999998</v>
      </c>
      <c r="AC5" s="25">
        <v>33.966999999999999</v>
      </c>
      <c r="AD5" s="25">
        <v>48.456000000000003</v>
      </c>
      <c r="AE5" s="25">
        <v>76.733000000000004</v>
      </c>
      <c r="AF5" s="25">
        <v>116.425</v>
      </c>
      <c r="AG5" s="25">
        <v>26.731000000000002</v>
      </c>
      <c r="AH5" s="25">
        <v>53.718000000000004</v>
      </c>
      <c r="AI5" s="25">
        <v>60.225000000000001</v>
      </c>
      <c r="AJ5" s="25">
        <v>62.402999999999999</v>
      </c>
      <c r="AK5" s="25">
        <v>68.215000000000003</v>
      </c>
      <c r="AL5" s="25">
        <v>58.658999999999999</v>
      </c>
      <c r="AM5" s="25">
        <v>56.470999999999997</v>
      </c>
      <c r="AN5" s="25">
        <v>56.55</v>
      </c>
      <c r="AO5" s="25">
        <v>57.92</v>
      </c>
      <c r="AP5" s="25">
        <v>25.483000000000001</v>
      </c>
      <c r="AQ5" s="25">
        <v>73.22</v>
      </c>
      <c r="AR5" s="25">
        <v>44.755000000000003</v>
      </c>
      <c r="AS5" s="25">
        <v>22.876999999999999</v>
      </c>
      <c r="AT5" s="25">
        <v>31.204999999999998</v>
      </c>
      <c r="AU5" s="25">
        <v>37.429000000000002</v>
      </c>
      <c r="AV5" s="25">
        <v>31.117999999999999</v>
      </c>
      <c r="AW5" s="25">
        <v>42.698</v>
      </c>
      <c r="AX5" s="25">
        <v>43.021000000000001</v>
      </c>
      <c r="AY5" s="25">
        <v>29.318999999999999</v>
      </c>
      <c r="AZ5" s="25">
        <v>31.329000000000001</v>
      </c>
      <c r="BA5" s="25">
        <v>27.827999999999999</v>
      </c>
      <c r="BB5" s="25">
        <v>57.082999999999998</v>
      </c>
      <c r="BC5" s="25">
        <v>51.12</v>
      </c>
      <c r="BD5" s="25">
        <v>61.131999999999998</v>
      </c>
      <c r="BE5" s="25">
        <v>47.225999999999999</v>
      </c>
      <c r="BF5" s="25">
        <v>55.573</v>
      </c>
      <c r="BG5" s="25">
        <v>39.063000000000002</v>
      </c>
      <c r="BH5" s="25">
        <v>15.103999999999999</v>
      </c>
      <c r="BI5" s="25">
        <v>15.641999999999999</v>
      </c>
      <c r="BJ5" s="25">
        <v>76.504000000000005</v>
      </c>
      <c r="BK5" s="25">
        <v>74.481999999999999</v>
      </c>
      <c r="BL5" s="25">
        <v>84.376999999999995</v>
      </c>
      <c r="BM5" s="25">
        <v>29.347000000000001</v>
      </c>
      <c r="BN5" s="25">
        <v>57.780999999999999</v>
      </c>
      <c r="BO5" s="25">
        <v>43.31</v>
      </c>
      <c r="BP5" s="25">
        <v>33.159999999999997</v>
      </c>
      <c r="BQ5" s="25">
        <v>27.125</v>
      </c>
      <c r="BR5" s="25">
        <v>58.02</v>
      </c>
      <c r="BS5" s="25">
        <v>43.112000000000002</v>
      </c>
      <c r="BT5" s="25">
        <v>44.137999999999998</v>
      </c>
      <c r="BU5" s="25">
        <v>18.952999999999999</v>
      </c>
      <c r="BV5" s="25">
        <v>37.966000000000001</v>
      </c>
      <c r="BW5" s="25">
        <v>64.802000000000007</v>
      </c>
      <c r="BX5" s="25">
        <v>61.744999999999997</v>
      </c>
      <c r="BY5" s="25">
        <v>19.148</v>
      </c>
      <c r="BZ5" s="25">
        <v>24.052</v>
      </c>
      <c r="CA5" s="25">
        <v>26.329000000000001</v>
      </c>
      <c r="CB5" s="25">
        <v>64.671999999999997</v>
      </c>
      <c r="CC5" s="25">
        <v>29.800999999999998</v>
      </c>
      <c r="CD5" s="25">
        <v>59.575000000000003</v>
      </c>
      <c r="CE5" s="25">
        <v>75.722999999999999</v>
      </c>
      <c r="CF5" s="25">
        <v>63.39</v>
      </c>
      <c r="CG5" s="25">
        <v>83.322999999999993</v>
      </c>
      <c r="CH5" s="25">
        <v>37.517000000000003</v>
      </c>
      <c r="CI5" s="25">
        <v>59.466000000000001</v>
      </c>
      <c r="CJ5" s="25">
        <v>59.817999999999998</v>
      </c>
      <c r="CK5" s="25">
        <v>46.478000000000002</v>
      </c>
      <c r="CL5" s="25">
        <v>43.828000000000003</v>
      </c>
      <c r="CM5" s="25">
        <v>34.890999999999998</v>
      </c>
      <c r="CN5" s="25">
        <v>34.463000000000001</v>
      </c>
      <c r="CO5" s="25">
        <v>51.786999999999999</v>
      </c>
      <c r="CP5" s="25">
        <v>56.93</v>
      </c>
      <c r="CQ5" s="25">
        <v>52.792000000000002</v>
      </c>
      <c r="CR5" s="25">
        <v>97.596000000000004</v>
      </c>
      <c r="CS5" s="25">
        <v>67.709999999999994</v>
      </c>
      <c r="CT5" s="26"/>
      <c r="CU5" s="26"/>
      <c r="CV5" s="26"/>
      <c r="CW5" s="27"/>
      <c r="CX5" s="28">
        <f t="array" ref="CX5">SUMPRODUCT(B5:CW5*0.25)</f>
        <v>1211.5737500000002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93.33</v>
      </c>
      <c r="C8" s="37">
        <v>90</v>
      </c>
      <c r="D8" s="37">
        <v>87.57</v>
      </c>
      <c r="E8" s="37">
        <v>85.26</v>
      </c>
      <c r="F8" s="37">
        <v>85.44</v>
      </c>
      <c r="G8" s="37">
        <v>85.43</v>
      </c>
      <c r="H8" s="37">
        <v>85.49</v>
      </c>
      <c r="I8" s="37">
        <v>85.45</v>
      </c>
      <c r="J8" s="37">
        <v>87</v>
      </c>
      <c r="K8" s="37">
        <v>85.24</v>
      </c>
      <c r="L8" s="37">
        <v>85.2</v>
      </c>
      <c r="M8" s="37">
        <v>84.85</v>
      </c>
      <c r="N8" s="37">
        <v>83.85</v>
      </c>
      <c r="O8" s="37">
        <v>82.99</v>
      </c>
      <c r="P8" s="37">
        <v>83.12</v>
      </c>
      <c r="Q8" s="37">
        <v>83.66</v>
      </c>
      <c r="R8" s="37">
        <v>84.43</v>
      </c>
      <c r="S8" s="37">
        <v>84.73</v>
      </c>
      <c r="T8" s="37">
        <v>85.03</v>
      </c>
      <c r="U8" s="37">
        <v>89</v>
      </c>
      <c r="V8" s="37">
        <v>82.4</v>
      </c>
      <c r="W8" s="37">
        <v>91.76</v>
      </c>
      <c r="X8" s="37">
        <v>101.29</v>
      </c>
      <c r="Y8" s="37">
        <v>108.13</v>
      </c>
      <c r="Z8" s="37">
        <v>88.79</v>
      </c>
      <c r="AA8" s="37">
        <v>104.88</v>
      </c>
      <c r="AB8" s="37">
        <v>108.96</v>
      </c>
      <c r="AC8" s="37">
        <v>133.86000000000001</v>
      </c>
      <c r="AD8" s="37">
        <v>140.56</v>
      </c>
      <c r="AE8" s="37">
        <v>139.24</v>
      </c>
      <c r="AF8" s="37">
        <v>137.32</v>
      </c>
      <c r="AG8" s="37">
        <v>134.56</v>
      </c>
      <c r="AH8" s="37">
        <v>149.35</v>
      </c>
      <c r="AI8" s="37">
        <v>141.44999999999999</v>
      </c>
      <c r="AJ8" s="37">
        <v>123.32</v>
      </c>
      <c r="AK8" s="37">
        <v>115.19</v>
      </c>
      <c r="AL8" s="37">
        <v>144.53</v>
      </c>
      <c r="AM8" s="37">
        <v>142.83000000000001</v>
      </c>
      <c r="AN8" s="37">
        <v>121.55</v>
      </c>
      <c r="AO8" s="37">
        <v>114.82</v>
      </c>
      <c r="AP8" s="37">
        <v>130.37</v>
      </c>
      <c r="AQ8" s="37">
        <v>123.59</v>
      </c>
      <c r="AR8" s="37">
        <v>116.89</v>
      </c>
      <c r="AS8" s="37">
        <v>117.05</v>
      </c>
      <c r="AT8" s="37">
        <v>121.38</v>
      </c>
      <c r="AU8" s="37">
        <v>120.1</v>
      </c>
      <c r="AV8" s="37">
        <v>128.93</v>
      </c>
      <c r="AW8" s="37">
        <v>128.75</v>
      </c>
      <c r="AX8" s="37">
        <v>102.62</v>
      </c>
      <c r="AY8" s="37">
        <v>115.18</v>
      </c>
      <c r="AZ8" s="37">
        <v>131.46</v>
      </c>
      <c r="BA8" s="37">
        <v>139.66999999999999</v>
      </c>
      <c r="BB8" s="37">
        <v>103.33</v>
      </c>
      <c r="BC8" s="37">
        <v>116.04</v>
      </c>
      <c r="BD8" s="37">
        <v>126.33</v>
      </c>
      <c r="BE8" s="37">
        <v>146.30000000000001</v>
      </c>
      <c r="BF8" s="37">
        <v>99.56</v>
      </c>
      <c r="BG8" s="37">
        <v>110.44</v>
      </c>
      <c r="BH8" s="37">
        <v>135.57</v>
      </c>
      <c r="BI8" s="37">
        <v>159.15</v>
      </c>
      <c r="BJ8" s="37">
        <v>137.32</v>
      </c>
      <c r="BK8" s="37">
        <v>137.32</v>
      </c>
      <c r="BL8" s="37">
        <v>137.32</v>
      </c>
      <c r="BM8" s="37">
        <v>146.88999999999999</v>
      </c>
      <c r="BN8" s="37">
        <v>137.32</v>
      </c>
      <c r="BO8" s="37">
        <v>138.84</v>
      </c>
      <c r="BP8" s="37">
        <v>147.63</v>
      </c>
      <c r="BQ8" s="37">
        <v>160.4</v>
      </c>
      <c r="BR8" s="37">
        <v>138.33000000000001</v>
      </c>
      <c r="BS8" s="37">
        <v>139.1</v>
      </c>
      <c r="BT8" s="37">
        <v>140.18</v>
      </c>
      <c r="BU8" s="37">
        <v>193.48</v>
      </c>
      <c r="BV8" s="37">
        <v>133.62</v>
      </c>
      <c r="BW8" s="37">
        <v>137.32</v>
      </c>
      <c r="BX8" s="37">
        <v>137.32</v>
      </c>
      <c r="BY8" s="37">
        <v>155.69999999999999</v>
      </c>
      <c r="BZ8" s="37">
        <v>147.56</v>
      </c>
      <c r="CA8" s="37">
        <v>146.86000000000001</v>
      </c>
      <c r="CB8" s="37">
        <v>137.32</v>
      </c>
      <c r="CC8" s="37">
        <v>139.09</v>
      </c>
      <c r="CD8" s="37">
        <v>137.13</v>
      </c>
      <c r="CE8" s="37">
        <v>126.44</v>
      </c>
      <c r="CF8" s="37">
        <v>121.26</v>
      </c>
      <c r="CG8" s="37">
        <v>113.61</v>
      </c>
      <c r="CH8" s="37">
        <v>138.97999999999999</v>
      </c>
      <c r="CI8" s="37">
        <v>124.54</v>
      </c>
      <c r="CJ8" s="37">
        <v>110.04</v>
      </c>
      <c r="CK8" s="37">
        <v>100.23</v>
      </c>
      <c r="CL8" s="37">
        <v>116.93</v>
      </c>
      <c r="CM8" s="37">
        <v>111.34</v>
      </c>
      <c r="CN8" s="37">
        <v>100.96</v>
      </c>
      <c r="CO8" s="37">
        <v>95.33</v>
      </c>
      <c r="CP8" s="37">
        <v>105.7</v>
      </c>
      <c r="CQ8" s="37">
        <v>95.24</v>
      </c>
      <c r="CR8" s="37">
        <v>83.22</v>
      </c>
      <c r="CS8" s="37">
        <v>79.53</v>
      </c>
      <c r="CT8" s="38"/>
      <c r="CU8" s="38"/>
      <c r="CV8" s="38"/>
      <c r="CW8" s="39"/>
      <c r="CX8" s="40">
        <f>IF(SUM(B8:CW8)&lt;&gt;0,AVERAGEIF(B8:CW8,"&lt;&gt;"""),"")</f>
        <v>117.33302083333336</v>
      </c>
    </row>
    <row r="9" spans="1:102" ht="24.95" customHeight="1" thickBot="1" x14ac:dyDescent="0.25">
      <c r="A9" s="41" t="s">
        <v>6</v>
      </c>
      <c r="B9" s="42">
        <v>89.04</v>
      </c>
      <c r="C9" s="43">
        <v>89.04</v>
      </c>
      <c r="D9" s="43">
        <v>89.04</v>
      </c>
      <c r="E9" s="43">
        <v>89.04</v>
      </c>
      <c r="F9" s="43">
        <v>85.452500000000001</v>
      </c>
      <c r="G9" s="43">
        <v>85.452500000000001</v>
      </c>
      <c r="H9" s="43">
        <v>85.452500000000001</v>
      </c>
      <c r="I9" s="43">
        <v>85.452500000000001</v>
      </c>
      <c r="J9" s="43">
        <v>85.572500000000005</v>
      </c>
      <c r="K9" s="43">
        <v>85.572500000000005</v>
      </c>
      <c r="L9" s="43">
        <v>85.572500000000005</v>
      </c>
      <c r="M9" s="43">
        <v>85.572500000000005</v>
      </c>
      <c r="N9" s="43">
        <v>83.405000000000001</v>
      </c>
      <c r="O9" s="43">
        <v>83.405000000000001</v>
      </c>
      <c r="P9" s="43">
        <v>83.405000000000001</v>
      </c>
      <c r="Q9" s="43">
        <v>83.405000000000001</v>
      </c>
      <c r="R9" s="43">
        <v>85.797499999999999</v>
      </c>
      <c r="S9" s="43">
        <v>85.797499999999999</v>
      </c>
      <c r="T9" s="43">
        <v>85.797499999999999</v>
      </c>
      <c r="U9" s="43">
        <v>85.797499999999999</v>
      </c>
      <c r="V9" s="43">
        <v>95.894999999999996</v>
      </c>
      <c r="W9" s="43">
        <v>95.894999999999996</v>
      </c>
      <c r="X9" s="43">
        <v>95.894999999999996</v>
      </c>
      <c r="Y9" s="43">
        <v>95.894999999999996</v>
      </c>
      <c r="Z9" s="43">
        <v>109.1225</v>
      </c>
      <c r="AA9" s="43">
        <v>109.1225</v>
      </c>
      <c r="AB9" s="43">
        <v>109.1225</v>
      </c>
      <c r="AC9" s="43">
        <v>109.1225</v>
      </c>
      <c r="AD9" s="43">
        <v>137.91999999999999</v>
      </c>
      <c r="AE9" s="43">
        <v>137.91999999999999</v>
      </c>
      <c r="AF9" s="43">
        <v>137.91999999999999</v>
      </c>
      <c r="AG9" s="43">
        <v>137.91999999999999</v>
      </c>
      <c r="AH9" s="43">
        <v>132.32749999999999</v>
      </c>
      <c r="AI9" s="43">
        <v>132.32749999999999</v>
      </c>
      <c r="AJ9" s="43">
        <v>132.32749999999999</v>
      </c>
      <c r="AK9" s="43">
        <v>132.32749999999999</v>
      </c>
      <c r="AL9" s="43">
        <v>130.9325</v>
      </c>
      <c r="AM9" s="43">
        <v>130.9325</v>
      </c>
      <c r="AN9" s="43">
        <v>130.9325</v>
      </c>
      <c r="AO9" s="43">
        <v>130.9325</v>
      </c>
      <c r="AP9" s="43">
        <v>121.97499999999999</v>
      </c>
      <c r="AQ9" s="43">
        <v>121.97499999999999</v>
      </c>
      <c r="AR9" s="43">
        <v>121.97499999999999</v>
      </c>
      <c r="AS9" s="43">
        <v>121.97499999999999</v>
      </c>
      <c r="AT9" s="43">
        <v>124.79</v>
      </c>
      <c r="AU9" s="43">
        <v>124.79</v>
      </c>
      <c r="AV9" s="43">
        <v>124.79</v>
      </c>
      <c r="AW9" s="43">
        <v>124.79</v>
      </c>
      <c r="AX9" s="43">
        <v>122.2325</v>
      </c>
      <c r="AY9" s="43">
        <v>122.2325</v>
      </c>
      <c r="AZ9" s="43">
        <v>122.2325</v>
      </c>
      <c r="BA9" s="43">
        <v>122.2325</v>
      </c>
      <c r="BB9" s="43">
        <v>123</v>
      </c>
      <c r="BC9" s="43">
        <v>123</v>
      </c>
      <c r="BD9" s="43">
        <v>123</v>
      </c>
      <c r="BE9" s="43">
        <v>123</v>
      </c>
      <c r="BF9" s="43">
        <v>126.18</v>
      </c>
      <c r="BG9" s="43">
        <v>126.18</v>
      </c>
      <c r="BH9" s="43">
        <v>126.18</v>
      </c>
      <c r="BI9" s="43">
        <v>126.18</v>
      </c>
      <c r="BJ9" s="43">
        <v>139.71250000000001</v>
      </c>
      <c r="BK9" s="43">
        <v>139.71250000000001</v>
      </c>
      <c r="BL9" s="43">
        <v>139.71250000000001</v>
      </c>
      <c r="BM9" s="43">
        <v>139.71250000000001</v>
      </c>
      <c r="BN9" s="43">
        <v>146.04750000000001</v>
      </c>
      <c r="BO9" s="43">
        <v>146.04750000000001</v>
      </c>
      <c r="BP9" s="43">
        <v>146.04750000000001</v>
      </c>
      <c r="BQ9" s="43">
        <v>146.04750000000001</v>
      </c>
      <c r="BR9" s="43">
        <v>152.77250000000001</v>
      </c>
      <c r="BS9" s="43">
        <v>152.77250000000001</v>
      </c>
      <c r="BT9" s="43">
        <v>152.77250000000001</v>
      </c>
      <c r="BU9" s="43">
        <v>152.77250000000001</v>
      </c>
      <c r="BV9" s="43">
        <v>140.99</v>
      </c>
      <c r="BW9" s="43">
        <v>140.99</v>
      </c>
      <c r="BX9" s="43">
        <v>140.99</v>
      </c>
      <c r="BY9" s="43">
        <v>140.99</v>
      </c>
      <c r="BZ9" s="43">
        <v>142.70750000000001</v>
      </c>
      <c r="CA9" s="43">
        <v>142.70750000000001</v>
      </c>
      <c r="CB9" s="43">
        <v>142.70750000000001</v>
      </c>
      <c r="CC9" s="43">
        <v>142.70750000000001</v>
      </c>
      <c r="CD9" s="43">
        <v>124.61</v>
      </c>
      <c r="CE9" s="43">
        <v>124.61</v>
      </c>
      <c r="CF9" s="43">
        <v>124.61</v>
      </c>
      <c r="CG9" s="43">
        <v>124.61</v>
      </c>
      <c r="CH9" s="43">
        <v>118.44750000000001</v>
      </c>
      <c r="CI9" s="43">
        <v>118.44750000000001</v>
      </c>
      <c r="CJ9" s="43">
        <v>118.44750000000001</v>
      </c>
      <c r="CK9" s="43">
        <v>118.44750000000001</v>
      </c>
      <c r="CL9" s="43">
        <v>106.14</v>
      </c>
      <c r="CM9" s="43">
        <v>106.14</v>
      </c>
      <c r="CN9" s="43">
        <v>106.14</v>
      </c>
      <c r="CO9" s="43">
        <v>106.14</v>
      </c>
      <c r="CP9" s="43">
        <v>90.922499999999999</v>
      </c>
      <c r="CQ9" s="43">
        <v>90.922499999999999</v>
      </c>
      <c r="CR9" s="43">
        <v>90.922499999999999</v>
      </c>
      <c r="CS9" s="43">
        <v>90.922499999999999</v>
      </c>
      <c r="CT9" s="44"/>
      <c r="CU9" s="44"/>
      <c r="CV9" s="44"/>
      <c r="CW9" s="45"/>
      <c r="CX9" s="46">
        <f>IF(SUM(B9:CW9)&lt;&gt;0,AVERAGEIF(B9:CW9,"&lt;&gt;"""),"")</f>
        <v>117.33302083333335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</v>
      </c>
      <c r="C13" s="65">
        <v>22</v>
      </c>
      <c r="D13" s="65">
        <v>15</v>
      </c>
      <c r="E13" s="65">
        <v>8</v>
      </c>
      <c r="F13" s="65">
        <v>12</v>
      </c>
      <c r="G13" s="65">
        <v>13</v>
      </c>
      <c r="H13" s="65">
        <v>15</v>
      </c>
      <c r="I13" s="65">
        <v>15</v>
      </c>
      <c r="J13" s="65">
        <v>19</v>
      </c>
      <c r="K13" s="65">
        <v>13</v>
      </c>
      <c r="L13" s="65">
        <v>14</v>
      </c>
      <c r="M13" s="65">
        <v>11</v>
      </c>
      <c r="N13" s="65">
        <v>9</v>
      </c>
      <c r="O13" s="65">
        <v>9</v>
      </c>
      <c r="P13" s="65">
        <v>9</v>
      </c>
      <c r="Q13" s="65">
        <v>10</v>
      </c>
      <c r="R13" s="65">
        <v>14</v>
      </c>
      <c r="S13" s="65">
        <v>13</v>
      </c>
      <c r="T13" s="65">
        <v>13</v>
      </c>
      <c r="U13" s="65">
        <v>25</v>
      </c>
      <c r="V13" s="65">
        <v>13</v>
      </c>
      <c r="W13" s="65">
        <v>27</v>
      </c>
      <c r="X13" s="65">
        <v>32.091000000000001</v>
      </c>
      <c r="Y13" s="65">
        <v>31.991</v>
      </c>
      <c r="Z13" s="65">
        <v>22</v>
      </c>
      <c r="AA13" s="65">
        <v>32</v>
      </c>
      <c r="AB13" s="65">
        <v>31.884</v>
      </c>
      <c r="AC13" s="65">
        <v>24.673999999999999</v>
      </c>
      <c r="AD13" s="65">
        <v>17.32</v>
      </c>
      <c r="AE13" s="65">
        <v>46.012</v>
      </c>
      <c r="AF13" s="65">
        <v>65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8.5020000000000007</v>
      </c>
      <c r="AQ13" s="65">
        <v>49</v>
      </c>
      <c r="AR13" s="65">
        <v>26.795999999999999</v>
      </c>
      <c r="AS13" s="65">
        <v>4.4610000000000003</v>
      </c>
      <c r="AT13" s="65"/>
      <c r="AU13" s="65"/>
      <c r="AV13" s="65"/>
      <c r="AW13" s="65"/>
      <c r="AX13" s="65">
        <v>6.819</v>
      </c>
      <c r="AY13" s="65"/>
      <c r="AZ13" s="65"/>
      <c r="BA13" s="65"/>
      <c r="BB13" s="65"/>
      <c r="BC13" s="65"/>
      <c r="BD13" s="65">
        <v>7.1550000000000002</v>
      </c>
      <c r="BE13" s="65"/>
      <c r="BF13" s="65">
        <v>17</v>
      </c>
      <c r="BG13" s="65">
        <v>16.606000000000002</v>
      </c>
      <c r="BH13" s="65"/>
      <c r="BI13" s="65"/>
      <c r="BJ13" s="65">
        <v>40</v>
      </c>
      <c r="BK13" s="65">
        <v>38</v>
      </c>
      <c r="BL13" s="65">
        <v>37</v>
      </c>
      <c r="BM13" s="65">
        <v>21.654</v>
      </c>
      <c r="BN13" s="65">
        <v>29</v>
      </c>
      <c r="BO13" s="65">
        <v>28</v>
      </c>
      <c r="BP13" s="65">
        <v>31.666</v>
      </c>
      <c r="BQ13" s="65">
        <v>26.606000000000002</v>
      </c>
      <c r="BR13" s="65">
        <v>29</v>
      </c>
      <c r="BS13" s="65">
        <v>24.93</v>
      </c>
      <c r="BT13" s="65">
        <v>30.809000000000001</v>
      </c>
      <c r="BU13" s="65">
        <v>7.28</v>
      </c>
      <c r="BV13" s="65">
        <v>29</v>
      </c>
      <c r="BW13" s="65">
        <v>34</v>
      </c>
      <c r="BX13" s="65">
        <v>35</v>
      </c>
      <c r="BY13" s="65">
        <v>16.259</v>
      </c>
      <c r="BZ13" s="65">
        <v>20.614000000000001</v>
      </c>
      <c r="CA13" s="65">
        <v>22.760999999999999</v>
      </c>
      <c r="CB13" s="65">
        <v>36</v>
      </c>
      <c r="CC13" s="65">
        <v>24.609000000000002</v>
      </c>
      <c r="CD13" s="65"/>
      <c r="CE13" s="65">
        <v>14.686999999999999</v>
      </c>
      <c r="CF13" s="65">
        <v>4.359</v>
      </c>
      <c r="CG13" s="65">
        <v>16.34</v>
      </c>
      <c r="CH13" s="65">
        <v>35.036000000000001</v>
      </c>
      <c r="CI13" s="65">
        <v>34</v>
      </c>
      <c r="CJ13" s="65">
        <v>24</v>
      </c>
      <c r="CK13" s="65">
        <v>12</v>
      </c>
      <c r="CL13" s="65">
        <v>42.154000000000003</v>
      </c>
      <c r="CM13" s="65">
        <v>33.167999999999999</v>
      </c>
      <c r="CN13" s="65">
        <v>17.611999999999998</v>
      </c>
      <c r="CO13" s="65">
        <v>35.215000000000003</v>
      </c>
      <c r="CP13" s="65">
        <v>55.386000000000003</v>
      </c>
      <c r="CQ13" s="65">
        <v>45</v>
      </c>
      <c r="CR13" s="65">
        <v>36</v>
      </c>
      <c r="CS13" s="65">
        <v>30</v>
      </c>
      <c r="CT13" s="66"/>
      <c r="CU13" s="66"/>
      <c r="CV13" s="66"/>
      <c r="CW13" s="67"/>
      <c r="CX13" s="68">
        <f t="array" ref="CX13">SUMPRODUCT(B13:CW13*0.25)</f>
        <v>440.11399999999992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5.2510000000000003</v>
      </c>
      <c r="C15" s="71">
        <v>6.0439999999999996</v>
      </c>
      <c r="D15" s="71">
        <v>5.2359999999999998</v>
      </c>
      <c r="E15" s="71">
        <v>5.0970000000000004</v>
      </c>
      <c r="F15" s="71">
        <v>5.3259999999999996</v>
      </c>
      <c r="G15" s="71">
        <v>5.6790000000000003</v>
      </c>
      <c r="H15" s="71">
        <v>7.7629999999999999</v>
      </c>
      <c r="I15" s="71">
        <v>6.3280000000000003</v>
      </c>
      <c r="J15" s="71">
        <v>8.359</v>
      </c>
      <c r="K15" s="71">
        <v>5.3609999999999998</v>
      </c>
      <c r="L15" s="71">
        <v>5.4050000000000002</v>
      </c>
      <c r="M15" s="71">
        <v>5.3150000000000004</v>
      </c>
      <c r="N15" s="71">
        <v>5.399</v>
      </c>
      <c r="O15" s="71">
        <v>5.5279999999999996</v>
      </c>
      <c r="P15" s="71">
        <v>5.5670000000000002</v>
      </c>
      <c r="Q15" s="71">
        <v>5.5949999999999998</v>
      </c>
      <c r="R15" s="71">
        <v>7.2539999999999996</v>
      </c>
      <c r="S15" s="71">
        <v>5.6109999999999998</v>
      </c>
      <c r="T15" s="71">
        <v>5.5780000000000003</v>
      </c>
      <c r="U15" s="71">
        <v>10.105</v>
      </c>
      <c r="V15" s="71">
        <v>12.252000000000001</v>
      </c>
      <c r="W15" s="71">
        <v>8.6720000000000006</v>
      </c>
      <c r="X15" s="71">
        <v>0.64800000000000002</v>
      </c>
      <c r="Y15" s="71">
        <v>0.432</v>
      </c>
      <c r="Z15" s="71">
        <v>18.085999999999999</v>
      </c>
      <c r="AA15" s="71">
        <v>5.4690000000000003</v>
      </c>
      <c r="AB15" s="71">
        <v>0.64</v>
      </c>
      <c r="AC15" s="71">
        <v>0.77</v>
      </c>
      <c r="AD15" s="71">
        <v>1.829</v>
      </c>
      <c r="AE15" s="71">
        <v>1.5</v>
      </c>
      <c r="AF15" s="71">
        <v>6.3259999999999996</v>
      </c>
      <c r="AG15" s="71">
        <v>0.69199999999999995</v>
      </c>
      <c r="AH15" s="71">
        <v>0.45600000000000002</v>
      </c>
      <c r="AI15" s="71">
        <v>2.294</v>
      </c>
      <c r="AJ15" s="71">
        <v>3.1909999999999998</v>
      </c>
      <c r="AK15" s="71">
        <v>4.1319999999999997</v>
      </c>
      <c r="AL15" s="71">
        <v>3.0249999999999999</v>
      </c>
      <c r="AM15" s="71">
        <v>1.171</v>
      </c>
      <c r="AN15" s="71">
        <v>4.6680000000000001</v>
      </c>
      <c r="AO15" s="71">
        <v>5.3490000000000002</v>
      </c>
      <c r="AP15" s="71">
        <v>1.954</v>
      </c>
      <c r="AQ15" s="71">
        <v>2.3090000000000002</v>
      </c>
      <c r="AR15" s="71">
        <v>2.6549999999999998</v>
      </c>
      <c r="AS15" s="71">
        <v>3.339</v>
      </c>
      <c r="AT15" s="71">
        <v>3.5089999999999999</v>
      </c>
      <c r="AU15" s="71">
        <v>5.3259999999999996</v>
      </c>
      <c r="AV15" s="71">
        <v>4.5149999999999997</v>
      </c>
      <c r="AW15" s="71">
        <v>6.4880000000000004</v>
      </c>
      <c r="AX15" s="71">
        <v>3.742</v>
      </c>
      <c r="AY15" s="71">
        <v>3.331</v>
      </c>
      <c r="AZ15" s="71">
        <v>2.7</v>
      </c>
      <c r="BA15" s="71">
        <v>2.0409999999999999</v>
      </c>
      <c r="BB15" s="71">
        <v>1.7</v>
      </c>
      <c r="BC15" s="71">
        <v>1.288</v>
      </c>
      <c r="BD15" s="71">
        <v>0.89500000000000002</v>
      </c>
      <c r="BE15" s="71">
        <v>0.55100000000000005</v>
      </c>
      <c r="BF15" s="71">
        <v>5.633</v>
      </c>
      <c r="BG15" s="71">
        <v>0.95599999999999996</v>
      </c>
      <c r="BH15" s="71">
        <v>0.27200000000000002</v>
      </c>
      <c r="BI15" s="71">
        <v>0.25</v>
      </c>
      <c r="BJ15" s="71">
        <v>8.5719999999999992</v>
      </c>
      <c r="BK15" s="71">
        <v>4.9859999999999998</v>
      </c>
      <c r="BL15" s="71">
        <v>4.9320000000000004</v>
      </c>
      <c r="BM15" s="71"/>
      <c r="BN15" s="71">
        <v>5</v>
      </c>
      <c r="BO15" s="71"/>
      <c r="BP15" s="71"/>
      <c r="BQ15" s="71"/>
      <c r="BR15" s="71">
        <v>6.319</v>
      </c>
      <c r="BS15" s="71">
        <v>1.83</v>
      </c>
      <c r="BT15" s="71">
        <v>2.1800000000000002</v>
      </c>
      <c r="BU15" s="71">
        <v>2.5</v>
      </c>
      <c r="BV15" s="71"/>
      <c r="BW15" s="71">
        <v>5</v>
      </c>
      <c r="BX15" s="71">
        <v>5</v>
      </c>
      <c r="BY15" s="71">
        <v>1E-3</v>
      </c>
      <c r="BZ15" s="71">
        <v>1.6E-2</v>
      </c>
      <c r="CA15" s="71">
        <v>0.156</v>
      </c>
      <c r="CB15" s="71">
        <v>5.87</v>
      </c>
      <c r="CC15" s="71">
        <v>1.5389999999999999</v>
      </c>
      <c r="CD15" s="71">
        <v>7.6999999999999999E-2</v>
      </c>
      <c r="CE15" s="71">
        <v>4.3999999999999997E-2</v>
      </c>
      <c r="CF15" s="71">
        <v>0.01</v>
      </c>
      <c r="CG15" s="71"/>
      <c r="CH15" s="71"/>
      <c r="CI15" s="71"/>
      <c r="CJ15" s="71"/>
      <c r="CK15" s="71">
        <v>5</v>
      </c>
      <c r="CL15" s="71"/>
      <c r="CM15" s="71"/>
      <c r="CN15" s="71"/>
      <c r="CO15" s="71"/>
      <c r="CP15" s="71"/>
      <c r="CQ15" s="71"/>
      <c r="CR15" s="71">
        <v>10.16</v>
      </c>
      <c r="CS15" s="71">
        <v>5</v>
      </c>
      <c r="CT15" s="72"/>
      <c r="CU15" s="72"/>
      <c r="CV15" s="72"/>
      <c r="CW15" s="73"/>
      <c r="CX15" s="74">
        <f t="array" ref="CX15">SUMPRODUCT(B15:CW15*0.25)</f>
        <v>82.762249999999995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30.251000000000001</v>
      </c>
      <c r="C17" s="77">
        <f t="shared" ref="C17:BN17" si="0">SUM(C11:C16)</f>
        <v>28.044</v>
      </c>
      <c r="D17" s="77">
        <f t="shared" si="0"/>
        <v>20.236000000000001</v>
      </c>
      <c r="E17" s="77">
        <f t="shared" si="0"/>
        <v>13.097000000000001</v>
      </c>
      <c r="F17" s="77">
        <f t="shared" si="0"/>
        <v>17.326000000000001</v>
      </c>
      <c r="G17" s="77">
        <f t="shared" si="0"/>
        <v>18.679000000000002</v>
      </c>
      <c r="H17" s="77">
        <f t="shared" si="0"/>
        <v>22.762999999999998</v>
      </c>
      <c r="I17" s="77">
        <f t="shared" si="0"/>
        <v>21.327999999999999</v>
      </c>
      <c r="J17" s="77">
        <f t="shared" si="0"/>
        <v>27.359000000000002</v>
      </c>
      <c r="K17" s="77">
        <f t="shared" si="0"/>
        <v>18.361000000000001</v>
      </c>
      <c r="L17" s="77">
        <f t="shared" si="0"/>
        <v>19.405000000000001</v>
      </c>
      <c r="M17" s="77">
        <f t="shared" si="0"/>
        <v>16.315000000000001</v>
      </c>
      <c r="N17" s="77">
        <f t="shared" si="0"/>
        <v>14.399000000000001</v>
      </c>
      <c r="O17" s="77">
        <f t="shared" si="0"/>
        <v>14.527999999999999</v>
      </c>
      <c r="P17" s="77">
        <f t="shared" si="0"/>
        <v>14.567</v>
      </c>
      <c r="Q17" s="77">
        <f t="shared" si="0"/>
        <v>15.594999999999999</v>
      </c>
      <c r="R17" s="77">
        <f t="shared" si="0"/>
        <v>21.253999999999998</v>
      </c>
      <c r="S17" s="77">
        <f t="shared" si="0"/>
        <v>18.611000000000001</v>
      </c>
      <c r="T17" s="77">
        <f t="shared" si="0"/>
        <v>18.577999999999999</v>
      </c>
      <c r="U17" s="77">
        <f t="shared" si="0"/>
        <v>35.105000000000004</v>
      </c>
      <c r="V17" s="77">
        <f t="shared" si="0"/>
        <v>25.252000000000002</v>
      </c>
      <c r="W17" s="77">
        <f t="shared" si="0"/>
        <v>35.671999999999997</v>
      </c>
      <c r="X17" s="77">
        <f t="shared" si="0"/>
        <v>32.739000000000004</v>
      </c>
      <c r="Y17" s="77">
        <f t="shared" si="0"/>
        <v>32.423000000000002</v>
      </c>
      <c r="Z17" s="77">
        <f t="shared" si="0"/>
        <v>40.085999999999999</v>
      </c>
      <c r="AA17" s="77">
        <f t="shared" si="0"/>
        <v>37.469000000000001</v>
      </c>
      <c r="AB17" s="77">
        <f t="shared" si="0"/>
        <v>32.524000000000001</v>
      </c>
      <c r="AC17" s="77">
        <f t="shared" si="0"/>
        <v>25.443999999999999</v>
      </c>
      <c r="AD17" s="77">
        <f t="shared" si="0"/>
        <v>19.149000000000001</v>
      </c>
      <c r="AE17" s="77">
        <f t="shared" si="0"/>
        <v>47.512</v>
      </c>
      <c r="AF17" s="77">
        <f t="shared" si="0"/>
        <v>71.325999999999993</v>
      </c>
      <c r="AG17" s="77">
        <f t="shared" si="0"/>
        <v>0.69199999999999995</v>
      </c>
      <c r="AH17" s="77">
        <f t="shared" si="0"/>
        <v>0.45600000000000002</v>
      </c>
      <c r="AI17" s="77">
        <f t="shared" si="0"/>
        <v>2.294</v>
      </c>
      <c r="AJ17" s="77">
        <f t="shared" si="0"/>
        <v>3.1909999999999998</v>
      </c>
      <c r="AK17" s="77">
        <f t="shared" si="0"/>
        <v>4.1319999999999997</v>
      </c>
      <c r="AL17" s="77">
        <f t="shared" si="0"/>
        <v>3.0249999999999999</v>
      </c>
      <c r="AM17" s="77">
        <f t="shared" si="0"/>
        <v>1.171</v>
      </c>
      <c r="AN17" s="77">
        <f t="shared" si="0"/>
        <v>4.6680000000000001</v>
      </c>
      <c r="AO17" s="77">
        <f t="shared" si="0"/>
        <v>5.3490000000000002</v>
      </c>
      <c r="AP17" s="77">
        <f t="shared" si="0"/>
        <v>10.456000000000001</v>
      </c>
      <c r="AQ17" s="77">
        <f t="shared" si="0"/>
        <v>51.308999999999997</v>
      </c>
      <c r="AR17" s="77">
        <f t="shared" si="0"/>
        <v>29.451000000000001</v>
      </c>
      <c r="AS17" s="77">
        <f t="shared" si="0"/>
        <v>7.8000000000000007</v>
      </c>
      <c r="AT17" s="77">
        <f t="shared" si="0"/>
        <v>3.5089999999999999</v>
      </c>
      <c r="AU17" s="77">
        <f t="shared" si="0"/>
        <v>5.3259999999999996</v>
      </c>
      <c r="AV17" s="77">
        <f t="shared" si="0"/>
        <v>4.5149999999999997</v>
      </c>
      <c r="AW17" s="77">
        <f t="shared" si="0"/>
        <v>6.4880000000000004</v>
      </c>
      <c r="AX17" s="77">
        <f t="shared" si="0"/>
        <v>10.561</v>
      </c>
      <c r="AY17" s="77">
        <f t="shared" si="0"/>
        <v>3.331</v>
      </c>
      <c r="AZ17" s="77">
        <f t="shared" si="0"/>
        <v>2.7</v>
      </c>
      <c r="BA17" s="77">
        <f t="shared" si="0"/>
        <v>2.0409999999999999</v>
      </c>
      <c r="BB17" s="77">
        <f t="shared" si="0"/>
        <v>1.7</v>
      </c>
      <c r="BC17" s="77">
        <f t="shared" si="0"/>
        <v>1.288</v>
      </c>
      <c r="BD17" s="77">
        <f t="shared" si="0"/>
        <v>8.0500000000000007</v>
      </c>
      <c r="BE17" s="77">
        <f t="shared" si="0"/>
        <v>0.55100000000000005</v>
      </c>
      <c r="BF17" s="77">
        <f t="shared" si="0"/>
        <v>22.632999999999999</v>
      </c>
      <c r="BG17" s="77">
        <f t="shared" si="0"/>
        <v>17.562000000000001</v>
      </c>
      <c r="BH17" s="77">
        <f t="shared" si="0"/>
        <v>0.27200000000000002</v>
      </c>
      <c r="BI17" s="77">
        <f t="shared" si="0"/>
        <v>0.25</v>
      </c>
      <c r="BJ17" s="77">
        <f t="shared" si="0"/>
        <v>48.572000000000003</v>
      </c>
      <c r="BK17" s="77">
        <f t="shared" si="0"/>
        <v>42.985999999999997</v>
      </c>
      <c r="BL17" s="77">
        <f t="shared" si="0"/>
        <v>41.932000000000002</v>
      </c>
      <c r="BM17" s="77">
        <f t="shared" si="0"/>
        <v>21.654</v>
      </c>
      <c r="BN17" s="77">
        <f t="shared" si="0"/>
        <v>34</v>
      </c>
      <c r="BO17" s="77">
        <f t="shared" ref="BO17:CW17" si="1">SUM(BO11:BO16)</f>
        <v>28</v>
      </c>
      <c r="BP17" s="77">
        <f t="shared" si="1"/>
        <v>31.666</v>
      </c>
      <c r="BQ17" s="77">
        <f t="shared" si="1"/>
        <v>26.606000000000002</v>
      </c>
      <c r="BR17" s="77">
        <f t="shared" si="1"/>
        <v>35.319000000000003</v>
      </c>
      <c r="BS17" s="77">
        <f t="shared" si="1"/>
        <v>26.759999999999998</v>
      </c>
      <c r="BT17" s="77">
        <f t="shared" si="1"/>
        <v>32.989000000000004</v>
      </c>
      <c r="BU17" s="77">
        <f t="shared" si="1"/>
        <v>9.7800000000000011</v>
      </c>
      <c r="BV17" s="77">
        <f t="shared" si="1"/>
        <v>29</v>
      </c>
      <c r="BW17" s="77">
        <f t="shared" si="1"/>
        <v>39</v>
      </c>
      <c r="BX17" s="77">
        <f t="shared" si="1"/>
        <v>40</v>
      </c>
      <c r="BY17" s="77">
        <f t="shared" si="1"/>
        <v>16.260000000000002</v>
      </c>
      <c r="BZ17" s="77">
        <f t="shared" si="1"/>
        <v>20.63</v>
      </c>
      <c r="CA17" s="77">
        <f t="shared" si="1"/>
        <v>22.916999999999998</v>
      </c>
      <c r="CB17" s="77">
        <f t="shared" si="1"/>
        <v>41.87</v>
      </c>
      <c r="CC17" s="77">
        <f t="shared" si="1"/>
        <v>26.148000000000003</v>
      </c>
      <c r="CD17" s="77">
        <f t="shared" si="1"/>
        <v>7.6999999999999999E-2</v>
      </c>
      <c r="CE17" s="77">
        <f t="shared" si="1"/>
        <v>14.731</v>
      </c>
      <c r="CF17" s="77">
        <f t="shared" si="1"/>
        <v>4.3689999999999998</v>
      </c>
      <c r="CG17" s="77">
        <f t="shared" si="1"/>
        <v>16.34</v>
      </c>
      <c r="CH17" s="77">
        <f t="shared" si="1"/>
        <v>35.036000000000001</v>
      </c>
      <c r="CI17" s="77">
        <f t="shared" si="1"/>
        <v>34</v>
      </c>
      <c r="CJ17" s="77">
        <f t="shared" si="1"/>
        <v>24</v>
      </c>
      <c r="CK17" s="77">
        <f t="shared" si="1"/>
        <v>17</v>
      </c>
      <c r="CL17" s="77">
        <f t="shared" si="1"/>
        <v>42.154000000000003</v>
      </c>
      <c r="CM17" s="77">
        <f t="shared" si="1"/>
        <v>33.167999999999999</v>
      </c>
      <c r="CN17" s="77">
        <f t="shared" si="1"/>
        <v>17.611999999999998</v>
      </c>
      <c r="CO17" s="77">
        <f t="shared" si="1"/>
        <v>35.215000000000003</v>
      </c>
      <c r="CP17" s="77">
        <f t="shared" si="1"/>
        <v>55.386000000000003</v>
      </c>
      <c r="CQ17" s="77">
        <f t="shared" si="1"/>
        <v>45</v>
      </c>
      <c r="CR17" s="77">
        <f t="shared" si="1"/>
        <v>46.16</v>
      </c>
      <c r="CS17" s="77">
        <f t="shared" si="1"/>
        <v>35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522.87624999999991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4.7169999999999996</v>
      </c>
      <c r="C21" s="94">
        <v>4.758</v>
      </c>
      <c r="D21" s="94">
        <v>4.7039999999999997</v>
      </c>
      <c r="E21" s="94">
        <v>4.6550000000000002</v>
      </c>
      <c r="F21" s="94">
        <v>5.84</v>
      </c>
      <c r="G21" s="94">
        <v>5.863999999999999</v>
      </c>
      <c r="H21" s="94">
        <v>6.7489999999999997</v>
      </c>
      <c r="I21" s="94">
        <v>6.72</v>
      </c>
      <c r="J21" s="94">
        <v>6.6840000000000002</v>
      </c>
      <c r="K21" s="94">
        <v>6.6680000000000001</v>
      </c>
      <c r="L21" s="94">
        <v>6.6710000000000003</v>
      </c>
      <c r="M21" s="94">
        <v>5.6679999999999993</v>
      </c>
      <c r="N21" s="94">
        <v>5.7190000000000003</v>
      </c>
      <c r="O21" s="94">
        <v>5.6280000000000001</v>
      </c>
      <c r="P21" s="94">
        <v>5.6309999999999993</v>
      </c>
      <c r="Q21" s="94">
        <v>6.7210000000000001</v>
      </c>
      <c r="R21" s="94">
        <v>6.8529999999999998</v>
      </c>
      <c r="S21" s="94">
        <v>7.4869999999999992</v>
      </c>
      <c r="T21" s="94">
        <v>7.516</v>
      </c>
      <c r="U21" s="94">
        <v>7.4910000000000005</v>
      </c>
      <c r="V21" s="94">
        <v>5.4039999999999999</v>
      </c>
      <c r="W21" s="94">
        <v>5.4350000000000005</v>
      </c>
      <c r="X21" s="94">
        <v>1.077</v>
      </c>
      <c r="Y21" s="94">
        <v>0.91200000000000003</v>
      </c>
      <c r="Z21" s="94">
        <v>6.3149999999999995</v>
      </c>
      <c r="AA21" s="94">
        <v>7.1059999999999999</v>
      </c>
      <c r="AB21" s="94">
        <v>2.6310000000000002</v>
      </c>
      <c r="AC21" s="94">
        <v>2.9289999999999998</v>
      </c>
      <c r="AD21" s="94">
        <v>2.7069999999999999</v>
      </c>
      <c r="AE21" s="94">
        <v>2.4510000000000001</v>
      </c>
      <c r="AF21" s="94">
        <v>10.180999999999999</v>
      </c>
      <c r="AG21" s="94"/>
      <c r="AH21" s="94"/>
      <c r="AI21" s="94"/>
      <c r="AJ21" s="94"/>
      <c r="AK21" s="94">
        <v>2.2999999999999998</v>
      </c>
      <c r="AL21" s="94">
        <v>2.2999999999999998</v>
      </c>
      <c r="AM21" s="94">
        <v>2.2999999999999998</v>
      </c>
      <c r="AN21" s="94"/>
      <c r="AO21" s="94"/>
      <c r="AP21" s="94">
        <v>2.8069999999999999</v>
      </c>
      <c r="AQ21" s="94">
        <v>2.8930000000000002</v>
      </c>
      <c r="AR21" s="94">
        <v>2.9540000000000002</v>
      </c>
      <c r="AS21" s="94">
        <v>3.0169999999999999</v>
      </c>
      <c r="AT21" s="94"/>
      <c r="AU21" s="94"/>
      <c r="AV21" s="94"/>
      <c r="AW21" s="94">
        <v>3.1</v>
      </c>
      <c r="AX21" s="94">
        <v>3.2</v>
      </c>
      <c r="AY21" s="94"/>
      <c r="AZ21" s="94"/>
      <c r="BA21" s="94"/>
      <c r="BB21" s="94">
        <v>3.573</v>
      </c>
      <c r="BC21" s="94"/>
      <c r="BD21" s="94">
        <v>3.0419999999999998</v>
      </c>
      <c r="BE21" s="94"/>
      <c r="BF21" s="94">
        <v>9.7539999999999996</v>
      </c>
      <c r="BG21" s="94">
        <v>3.6189999999999998</v>
      </c>
      <c r="BH21" s="94"/>
      <c r="BI21" s="94"/>
      <c r="BJ21" s="94">
        <v>8.3979999999999997</v>
      </c>
      <c r="BK21" s="94">
        <v>8.0690000000000008</v>
      </c>
      <c r="BL21" s="94">
        <v>7.7810000000000006</v>
      </c>
      <c r="BM21" s="94">
        <v>0.85299999999999998</v>
      </c>
      <c r="BN21" s="94">
        <v>7.4470000000000001</v>
      </c>
      <c r="BO21" s="94">
        <v>0.77599999999999991</v>
      </c>
      <c r="BP21" s="94">
        <v>0.69399999999999995</v>
      </c>
      <c r="BQ21" s="94">
        <v>0.51900000000000002</v>
      </c>
      <c r="BR21" s="94">
        <v>1.984</v>
      </c>
      <c r="BS21" s="94">
        <v>2.1819999999999999</v>
      </c>
      <c r="BT21" s="94">
        <v>2.0369999999999999</v>
      </c>
      <c r="BU21" s="94">
        <v>1.163</v>
      </c>
      <c r="BV21" s="94">
        <v>1.0920000000000001</v>
      </c>
      <c r="BW21" s="94">
        <v>7.418000000000001</v>
      </c>
      <c r="BX21" s="94">
        <v>7.5840000000000005</v>
      </c>
      <c r="BY21" s="94">
        <v>1.8839999999999999</v>
      </c>
      <c r="BZ21" s="94">
        <v>2.4340000000000002</v>
      </c>
      <c r="CA21" s="94">
        <v>2.4119999999999999</v>
      </c>
      <c r="CB21" s="94">
        <v>8.0640000000000001</v>
      </c>
      <c r="CC21" s="94">
        <v>2.7050000000000001</v>
      </c>
      <c r="CD21" s="94">
        <v>1.498</v>
      </c>
      <c r="CE21" s="94">
        <v>2.0840000000000001</v>
      </c>
      <c r="CF21" s="94">
        <v>1.0209999999999999</v>
      </c>
      <c r="CG21" s="94">
        <v>1.7110000000000001</v>
      </c>
      <c r="CH21" s="94">
        <v>1.581</v>
      </c>
      <c r="CI21" s="94">
        <v>5.8639999999999999</v>
      </c>
      <c r="CJ21" s="94">
        <v>5.6320000000000006</v>
      </c>
      <c r="CK21" s="94">
        <v>5.98</v>
      </c>
      <c r="CL21" s="94">
        <v>0.92600000000000005</v>
      </c>
      <c r="CM21" s="94">
        <v>0.995</v>
      </c>
      <c r="CN21" s="94">
        <v>0.84699999999999998</v>
      </c>
      <c r="CO21" s="94">
        <v>0.78400000000000003</v>
      </c>
      <c r="CP21" s="94">
        <v>0.872</v>
      </c>
      <c r="CQ21" s="94">
        <v>0.90299999999999991</v>
      </c>
      <c r="CR21" s="94">
        <v>5.82</v>
      </c>
      <c r="CS21" s="94">
        <v>5.7929999999999993</v>
      </c>
      <c r="CT21" s="95"/>
      <c r="CU21" s="95"/>
      <c r="CV21" s="95"/>
      <c r="CW21" s="96"/>
      <c r="CX21" s="97">
        <f t="array" ref="CX21">SUMPRODUCT(B21:CW21*0.25)</f>
        <v>83.139500000000012</v>
      </c>
    </row>
    <row r="22" spans="1:102" ht="24.95" customHeight="1" x14ac:dyDescent="0.2">
      <c r="A22" s="92" t="s">
        <v>18</v>
      </c>
      <c r="B22" s="98">
        <v>15.456</v>
      </c>
      <c r="C22" s="99">
        <v>19.381</v>
      </c>
      <c r="D22" s="99">
        <v>12.050999999999998</v>
      </c>
      <c r="E22" s="99">
        <v>8.3960000000000008</v>
      </c>
      <c r="F22" s="99">
        <v>14.043000000000001</v>
      </c>
      <c r="G22" s="99">
        <v>12.646000000000001</v>
      </c>
      <c r="H22" s="99">
        <v>13.571</v>
      </c>
      <c r="I22" s="99">
        <v>12.055</v>
      </c>
      <c r="J22" s="99">
        <v>10.747999999999999</v>
      </c>
      <c r="K22" s="99">
        <v>10.067</v>
      </c>
      <c r="L22" s="99">
        <v>10.552000000000001</v>
      </c>
      <c r="M22" s="99">
        <v>8.4469999999999992</v>
      </c>
      <c r="N22" s="99">
        <v>8.8060000000000009</v>
      </c>
      <c r="O22" s="99">
        <v>9.4619999999999997</v>
      </c>
      <c r="P22" s="99">
        <v>8.4740000000000002</v>
      </c>
      <c r="Q22" s="99">
        <v>8.9960000000000022</v>
      </c>
      <c r="R22" s="99">
        <v>7.237000000000001</v>
      </c>
      <c r="S22" s="99">
        <v>6.1660000000000004</v>
      </c>
      <c r="T22" s="99">
        <v>5.851</v>
      </c>
      <c r="U22" s="99">
        <v>9.6039999999999992</v>
      </c>
      <c r="V22" s="99">
        <v>8.3150000000000013</v>
      </c>
      <c r="W22" s="99">
        <v>14.262</v>
      </c>
      <c r="X22" s="99">
        <v>2.0329999999999999</v>
      </c>
      <c r="Y22" s="99">
        <v>0.66800000000000004</v>
      </c>
      <c r="Z22" s="99">
        <v>8.1930000000000014</v>
      </c>
      <c r="AA22" s="99">
        <v>5.8379999999999992</v>
      </c>
      <c r="AB22" s="99">
        <v>1.6760000000000002</v>
      </c>
      <c r="AC22" s="99">
        <v>0.78400000000000003</v>
      </c>
      <c r="AD22" s="99"/>
      <c r="AE22" s="99"/>
      <c r="AF22" s="99">
        <v>6.4579999999999993</v>
      </c>
      <c r="AG22" s="99"/>
      <c r="AH22" s="99"/>
      <c r="AI22" s="99"/>
      <c r="AJ22" s="99"/>
      <c r="AK22" s="99">
        <v>2.9</v>
      </c>
      <c r="AL22" s="99">
        <v>2.9</v>
      </c>
      <c r="AM22" s="99">
        <v>2.9</v>
      </c>
      <c r="AN22" s="99"/>
      <c r="AO22" s="99"/>
      <c r="AP22" s="99"/>
      <c r="AQ22" s="99">
        <v>6.0780000000000003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6.9870000000000001</v>
      </c>
      <c r="BG22" s="99">
        <v>1.1120000000000001</v>
      </c>
      <c r="BH22" s="99"/>
      <c r="BI22" s="99"/>
      <c r="BJ22" s="99">
        <v>9.9640000000000004</v>
      </c>
      <c r="BK22" s="99">
        <v>9.9469999999999992</v>
      </c>
      <c r="BL22" s="99">
        <v>10.004</v>
      </c>
      <c r="BM22" s="99"/>
      <c r="BN22" s="99">
        <v>10.033000000000001</v>
      </c>
      <c r="BO22" s="99">
        <v>9.0339999999999989</v>
      </c>
      <c r="BP22" s="99"/>
      <c r="BQ22" s="99"/>
      <c r="BR22" s="99">
        <v>7.9470000000000001</v>
      </c>
      <c r="BS22" s="99">
        <v>1.08</v>
      </c>
      <c r="BT22" s="99">
        <v>1.1519999999999999</v>
      </c>
      <c r="BU22" s="99"/>
      <c r="BV22" s="99">
        <v>4.5739999999999998</v>
      </c>
      <c r="BW22" s="99">
        <v>11.283999999999999</v>
      </c>
      <c r="BX22" s="99">
        <v>11.36</v>
      </c>
      <c r="BY22" s="99">
        <v>1.004</v>
      </c>
      <c r="BZ22" s="99">
        <v>0.98799999999999999</v>
      </c>
      <c r="CA22" s="99">
        <v>1</v>
      </c>
      <c r="CB22" s="99">
        <v>12.236999999999998</v>
      </c>
      <c r="CC22" s="99">
        <v>0.94799999999999995</v>
      </c>
      <c r="CD22" s="99"/>
      <c r="CE22" s="99">
        <v>0.90800000000000003</v>
      </c>
      <c r="CF22" s="99"/>
      <c r="CG22" s="99">
        <v>0.872</v>
      </c>
      <c r="CH22" s="99">
        <v>0.9</v>
      </c>
      <c r="CI22" s="99">
        <v>11.74</v>
      </c>
      <c r="CJ22" s="99">
        <v>21.292999999999999</v>
      </c>
      <c r="CK22" s="99">
        <v>12.297999999999998</v>
      </c>
      <c r="CL22" s="99">
        <v>0.748</v>
      </c>
      <c r="CM22" s="99">
        <v>0.72799999999999998</v>
      </c>
      <c r="CN22" s="99">
        <v>0.70399999999999996</v>
      </c>
      <c r="CO22" s="99">
        <v>0.68799999999999994</v>
      </c>
      <c r="CP22" s="99">
        <v>0.67200000000000004</v>
      </c>
      <c r="CQ22" s="99">
        <v>6.8890000000000002</v>
      </c>
      <c r="CR22" s="99">
        <v>26.72</v>
      </c>
      <c r="CS22" s="99">
        <v>15.619</v>
      </c>
      <c r="CT22" s="100"/>
      <c r="CU22" s="100"/>
      <c r="CV22" s="100"/>
      <c r="CW22" s="96"/>
      <c r="CX22" s="97">
        <f t="array" ref="CX22">SUMPRODUCT(B22:CW22*0.25)</f>
        <v>121.61200000000002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20.172999999999998</v>
      </c>
      <c r="C27" s="107">
        <f t="shared" ref="C27:BN27" si="2">SUM(C20:C26)</f>
        <v>24.138999999999999</v>
      </c>
      <c r="D27" s="107">
        <f t="shared" si="2"/>
        <v>16.754999999999999</v>
      </c>
      <c r="E27" s="107">
        <f t="shared" si="2"/>
        <v>13.051000000000002</v>
      </c>
      <c r="F27" s="107">
        <f t="shared" si="2"/>
        <v>19.883000000000003</v>
      </c>
      <c r="G27" s="107">
        <f t="shared" si="2"/>
        <v>18.509999999999998</v>
      </c>
      <c r="H27" s="107">
        <f t="shared" si="2"/>
        <v>20.32</v>
      </c>
      <c r="I27" s="107">
        <f t="shared" si="2"/>
        <v>18.774999999999999</v>
      </c>
      <c r="J27" s="107">
        <f t="shared" si="2"/>
        <v>17.431999999999999</v>
      </c>
      <c r="K27" s="107">
        <f t="shared" si="2"/>
        <v>16.734999999999999</v>
      </c>
      <c r="L27" s="107">
        <f t="shared" si="2"/>
        <v>17.223000000000003</v>
      </c>
      <c r="M27" s="107">
        <f t="shared" si="2"/>
        <v>14.114999999999998</v>
      </c>
      <c r="N27" s="107">
        <f t="shared" si="2"/>
        <v>14.525000000000002</v>
      </c>
      <c r="O27" s="107">
        <f t="shared" si="2"/>
        <v>15.09</v>
      </c>
      <c r="P27" s="107">
        <f t="shared" si="2"/>
        <v>14.105</v>
      </c>
      <c r="Q27" s="107">
        <f t="shared" si="2"/>
        <v>15.717000000000002</v>
      </c>
      <c r="R27" s="107">
        <f t="shared" si="2"/>
        <v>14.09</v>
      </c>
      <c r="S27" s="107">
        <f t="shared" si="2"/>
        <v>13.652999999999999</v>
      </c>
      <c r="T27" s="107">
        <f t="shared" si="2"/>
        <v>13.367000000000001</v>
      </c>
      <c r="U27" s="107">
        <f t="shared" si="2"/>
        <v>17.094999999999999</v>
      </c>
      <c r="V27" s="107">
        <f t="shared" si="2"/>
        <v>13.719000000000001</v>
      </c>
      <c r="W27" s="107">
        <f t="shared" si="2"/>
        <v>19.697000000000003</v>
      </c>
      <c r="X27" s="107">
        <f t="shared" si="2"/>
        <v>3.11</v>
      </c>
      <c r="Y27" s="107">
        <f t="shared" si="2"/>
        <v>1.58</v>
      </c>
      <c r="Z27" s="107">
        <f t="shared" si="2"/>
        <v>14.508000000000001</v>
      </c>
      <c r="AA27" s="107">
        <f t="shared" si="2"/>
        <v>12.943999999999999</v>
      </c>
      <c r="AB27" s="107">
        <f t="shared" si="2"/>
        <v>4.3070000000000004</v>
      </c>
      <c r="AC27" s="107">
        <f t="shared" si="2"/>
        <v>3.7130000000000001</v>
      </c>
      <c r="AD27" s="107">
        <f t="shared" si="2"/>
        <v>2.7069999999999999</v>
      </c>
      <c r="AE27" s="107">
        <f t="shared" si="2"/>
        <v>2.4510000000000001</v>
      </c>
      <c r="AF27" s="107">
        <f t="shared" si="2"/>
        <v>16.638999999999999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5.1999999999999993</v>
      </c>
      <c r="AL27" s="107">
        <f t="shared" si="2"/>
        <v>5.1999999999999993</v>
      </c>
      <c r="AM27" s="107">
        <f t="shared" si="2"/>
        <v>5.1999999999999993</v>
      </c>
      <c r="AN27" s="107">
        <f t="shared" si="2"/>
        <v>0</v>
      </c>
      <c r="AO27" s="107">
        <f t="shared" si="2"/>
        <v>0</v>
      </c>
      <c r="AP27" s="107">
        <f t="shared" si="2"/>
        <v>2.8069999999999999</v>
      </c>
      <c r="AQ27" s="107">
        <f t="shared" si="2"/>
        <v>8.9710000000000001</v>
      </c>
      <c r="AR27" s="107">
        <f t="shared" si="2"/>
        <v>2.9540000000000002</v>
      </c>
      <c r="AS27" s="107">
        <f t="shared" si="2"/>
        <v>3.0169999999999999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3.1</v>
      </c>
      <c r="AX27" s="107">
        <f t="shared" si="2"/>
        <v>3.2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3.573</v>
      </c>
      <c r="BC27" s="107">
        <f t="shared" si="2"/>
        <v>0</v>
      </c>
      <c r="BD27" s="107">
        <f t="shared" si="2"/>
        <v>3.0419999999999998</v>
      </c>
      <c r="BE27" s="107">
        <f t="shared" si="2"/>
        <v>0</v>
      </c>
      <c r="BF27" s="107">
        <f t="shared" si="2"/>
        <v>16.741</v>
      </c>
      <c r="BG27" s="107">
        <f t="shared" si="2"/>
        <v>4.7309999999999999</v>
      </c>
      <c r="BH27" s="107">
        <f t="shared" si="2"/>
        <v>0</v>
      </c>
      <c r="BI27" s="107">
        <f t="shared" si="2"/>
        <v>0</v>
      </c>
      <c r="BJ27" s="107">
        <f t="shared" si="2"/>
        <v>18.362000000000002</v>
      </c>
      <c r="BK27" s="107">
        <f t="shared" si="2"/>
        <v>18.015999999999998</v>
      </c>
      <c r="BL27" s="107">
        <f t="shared" si="2"/>
        <v>17.785</v>
      </c>
      <c r="BM27" s="107">
        <f t="shared" si="2"/>
        <v>0.85299999999999998</v>
      </c>
      <c r="BN27" s="107">
        <f t="shared" si="2"/>
        <v>17.48</v>
      </c>
      <c r="BO27" s="107">
        <f t="shared" ref="BO27:CW27" si="3">SUM(BO20:BO26)</f>
        <v>9.8099999999999987</v>
      </c>
      <c r="BP27" s="107">
        <f t="shared" si="3"/>
        <v>0.69399999999999995</v>
      </c>
      <c r="BQ27" s="107">
        <f t="shared" si="3"/>
        <v>0.51900000000000002</v>
      </c>
      <c r="BR27" s="107">
        <f t="shared" si="3"/>
        <v>9.9310000000000009</v>
      </c>
      <c r="BS27" s="107">
        <f t="shared" si="3"/>
        <v>3.262</v>
      </c>
      <c r="BT27" s="107">
        <f t="shared" si="3"/>
        <v>3.1890000000000001</v>
      </c>
      <c r="BU27" s="107">
        <f t="shared" si="3"/>
        <v>1.163</v>
      </c>
      <c r="BV27" s="107">
        <f t="shared" si="3"/>
        <v>5.6660000000000004</v>
      </c>
      <c r="BW27" s="107">
        <f t="shared" si="3"/>
        <v>18.701999999999998</v>
      </c>
      <c r="BX27" s="107">
        <f t="shared" si="3"/>
        <v>18.943999999999999</v>
      </c>
      <c r="BY27" s="107">
        <f t="shared" si="3"/>
        <v>2.8879999999999999</v>
      </c>
      <c r="BZ27" s="107">
        <f t="shared" si="3"/>
        <v>3.4220000000000002</v>
      </c>
      <c r="CA27" s="107">
        <f t="shared" si="3"/>
        <v>3.4119999999999999</v>
      </c>
      <c r="CB27" s="107">
        <f t="shared" si="3"/>
        <v>20.300999999999998</v>
      </c>
      <c r="CC27" s="107">
        <f t="shared" si="3"/>
        <v>3.653</v>
      </c>
      <c r="CD27" s="107">
        <f t="shared" si="3"/>
        <v>1.498</v>
      </c>
      <c r="CE27" s="107">
        <f t="shared" si="3"/>
        <v>2.992</v>
      </c>
      <c r="CF27" s="107">
        <f t="shared" si="3"/>
        <v>1.0209999999999999</v>
      </c>
      <c r="CG27" s="107">
        <f t="shared" si="3"/>
        <v>2.5830000000000002</v>
      </c>
      <c r="CH27" s="107">
        <f t="shared" si="3"/>
        <v>2.4809999999999999</v>
      </c>
      <c r="CI27" s="107">
        <f t="shared" si="3"/>
        <v>17.603999999999999</v>
      </c>
      <c r="CJ27" s="107">
        <f t="shared" si="3"/>
        <v>26.925000000000001</v>
      </c>
      <c r="CK27" s="107">
        <f t="shared" si="3"/>
        <v>18.277999999999999</v>
      </c>
      <c r="CL27" s="107">
        <f t="shared" si="3"/>
        <v>1.6739999999999999</v>
      </c>
      <c r="CM27" s="107">
        <f t="shared" si="3"/>
        <v>1.7229999999999999</v>
      </c>
      <c r="CN27" s="107">
        <f t="shared" si="3"/>
        <v>1.5509999999999999</v>
      </c>
      <c r="CO27" s="107">
        <f t="shared" si="3"/>
        <v>1.472</v>
      </c>
      <c r="CP27" s="107">
        <f t="shared" si="3"/>
        <v>1.544</v>
      </c>
      <c r="CQ27" s="107">
        <f t="shared" si="3"/>
        <v>7.7919999999999998</v>
      </c>
      <c r="CR27" s="107">
        <f t="shared" si="3"/>
        <v>32.54</v>
      </c>
      <c r="CS27" s="107">
        <f t="shared" si="3"/>
        <v>21.411999999999999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204.75150000000002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54.83</v>
      </c>
      <c r="C31" s="94">
        <v>57.034999999999997</v>
      </c>
      <c r="D31" s="94">
        <v>40.71</v>
      </c>
      <c r="E31" s="94">
        <v>29.675000000000001</v>
      </c>
      <c r="F31" s="94">
        <v>40.670999999999999</v>
      </c>
      <c r="G31" s="94">
        <v>41.136000000000003</v>
      </c>
      <c r="H31" s="94">
        <v>50.058</v>
      </c>
      <c r="I31" s="94">
        <v>45.735999999999997</v>
      </c>
      <c r="J31" s="94">
        <v>52.679000000000002</v>
      </c>
      <c r="K31" s="94">
        <v>38.982999999999997</v>
      </c>
      <c r="L31" s="94">
        <v>40.630000000000003</v>
      </c>
      <c r="M31" s="94">
        <v>34.552</v>
      </c>
      <c r="N31" s="94">
        <v>33.31</v>
      </c>
      <c r="O31" s="94">
        <v>33.709000000000003</v>
      </c>
      <c r="P31" s="94">
        <v>32.417999999999999</v>
      </c>
      <c r="Q31" s="94">
        <v>34.786999999999999</v>
      </c>
      <c r="R31" s="94">
        <v>39.177999999999997</v>
      </c>
      <c r="S31" s="94">
        <v>35.356999999999999</v>
      </c>
      <c r="T31" s="94">
        <v>34.734999999999999</v>
      </c>
      <c r="U31" s="94">
        <v>56.62</v>
      </c>
      <c r="V31" s="94">
        <v>43.670999999999999</v>
      </c>
      <c r="W31" s="94">
        <v>58.91</v>
      </c>
      <c r="X31" s="94">
        <v>35.848999999999997</v>
      </c>
      <c r="Y31" s="94">
        <v>34.003</v>
      </c>
      <c r="Z31" s="94">
        <v>64.463999999999999</v>
      </c>
      <c r="AA31" s="94">
        <v>56.628999999999998</v>
      </c>
      <c r="AB31" s="94">
        <v>41.551000000000002</v>
      </c>
      <c r="AC31" s="94">
        <v>33.966999999999999</v>
      </c>
      <c r="AD31" s="94">
        <v>27.155999999999999</v>
      </c>
      <c r="AE31" s="94">
        <v>55.433</v>
      </c>
      <c r="AF31" s="94">
        <v>95.125</v>
      </c>
      <c r="AG31" s="94">
        <v>5.431</v>
      </c>
      <c r="AH31" s="94">
        <v>0.61799999999999999</v>
      </c>
      <c r="AI31" s="94">
        <v>7.125</v>
      </c>
      <c r="AJ31" s="94">
        <v>9.3030000000000008</v>
      </c>
      <c r="AK31" s="94">
        <v>15.115</v>
      </c>
      <c r="AL31" s="94">
        <v>8.5589999999999993</v>
      </c>
      <c r="AM31" s="94">
        <v>6.3710000000000004</v>
      </c>
      <c r="AN31" s="94">
        <v>6.45</v>
      </c>
      <c r="AO31" s="94">
        <v>7.82</v>
      </c>
      <c r="AP31" s="94">
        <v>25.483000000000001</v>
      </c>
      <c r="AQ31" s="94">
        <v>73.22</v>
      </c>
      <c r="AR31" s="94">
        <v>44.755000000000003</v>
      </c>
      <c r="AS31" s="94">
        <v>22.876999999999999</v>
      </c>
      <c r="AT31" s="94">
        <v>9.6050000000000004</v>
      </c>
      <c r="AU31" s="94">
        <v>15.829000000000001</v>
      </c>
      <c r="AV31" s="94">
        <v>9.5180000000000007</v>
      </c>
      <c r="AW31" s="94">
        <v>21.097999999999999</v>
      </c>
      <c r="AX31" s="94">
        <v>26.021000000000001</v>
      </c>
      <c r="AY31" s="94">
        <v>12.319000000000001</v>
      </c>
      <c r="AZ31" s="94">
        <v>14.329000000000001</v>
      </c>
      <c r="BA31" s="94">
        <v>10.827999999999999</v>
      </c>
      <c r="BB31" s="94">
        <v>11.983000000000001</v>
      </c>
      <c r="BC31" s="94">
        <v>6.02</v>
      </c>
      <c r="BD31" s="94">
        <v>16.032</v>
      </c>
      <c r="BE31" s="94">
        <v>2.1259999999999999</v>
      </c>
      <c r="BF31" s="94">
        <v>47.472999999999999</v>
      </c>
      <c r="BG31" s="94">
        <v>30.963000000000001</v>
      </c>
      <c r="BH31" s="94">
        <v>7.0039999999999996</v>
      </c>
      <c r="BI31" s="94">
        <v>7.5419999999999998</v>
      </c>
      <c r="BJ31" s="94">
        <v>76.504000000000005</v>
      </c>
      <c r="BK31" s="94">
        <v>70.182000000000002</v>
      </c>
      <c r="BL31" s="94">
        <v>68.576999999999998</v>
      </c>
      <c r="BM31" s="94">
        <v>29.347000000000001</v>
      </c>
      <c r="BN31" s="94">
        <v>53.481000000000002</v>
      </c>
      <c r="BO31" s="94">
        <v>37.81</v>
      </c>
      <c r="BP31" s="94">
        <v>32.36</v>
      </c>
      <c r="BQ31" s="94">
        <v>27.125</v>
      </c>
      <c r="BR31" s="94">
        <v>53.02</v>
      </c>
      <c r="BS31" s="94">
        <v>37.911999999999999</v>
      </c>
      <c r="BT31" s="94">
        <v>44.137999999999998</v>
      </c>
      <c r="BU31" s="94">
        <v>18.952999999999999</v>
      </c>
      <c r="BV31" s="94">
        <v>34.665999999999997</v>
      </c>
      <c r="BW31" s="94">
        <v>60.701999999999998</v>
      </c>
      <c r="BX31" s="94">
        <v>61.744999999999997</v>
      </c>
      <c r="BY31" s="94">
        <v>19.148</v>
      </c>
      <c r="BZ31" s="94">
        <v>24.052</v>
      </c>
      <c r="CA31" s="94">
        <v>26.329000000000001</v>
      </c>
      <c r="CB31" s="94">
        <v>64.671999999999997</v>
      </c>
      <c r="CC31" s="94">
        <v>29.800999999999998</v>
      </c>
      <c r="CD31" s="94">
        <v>1.575</v>
      </c>
      <c r="CE31" s="94">
        <v>17.722999999999999</v>
      </c>
      <c r="CF31" s="94">
        <v>5.39</v>
      </c>
      <c r="CG31" s="94">
        <v>18.922999999999998</v>
      </c>
      <c r="CH31" s="94">
        <v>37.517000000000003</v>
      </c>
      <c r="CI31" s="94">
        <v>53.966000000000001</v>
      </c>
      <c r="CJ31" s="94">
        <v>54.317999999999998</v>
      </c>
      <c r="CK31" s="94">
        <v>35.277999999999999</v>
      </c>
      <c r="CL31" s="94">
        <v>43.828000000000003</v>
      </c>
      <c r="CM31" s="94">
        <v>34.890999999999998</v>
      </c>
      <c r="CN31" s="94">
        <v>19.163</v>
      </c>
      <c r="CO31" s="94">
        <v>36.686999999999998</v>
      </c>
      <c r="CP31" s="94">
        <v>56.93</v>
      </c>
      <c r="CQ31" s="94">
        <v>52.792000000000002</v>
      </c>
      <c r="CR31" s="94">
        <v>85.896000000000001</v>
      </c>
      <c r="CS31" s="94">
        <v>60.61</v>
      </c>
      <c r="CT31" s="95"/>
      <c r="CU31" s="95"/>
      <c r="CV31" s="95"/>
      <c r="CW31" s="96"/>
      <c r="CX31" s="97">
        <f t="array" ref="CX31">SUMPRODUCT(B31:CW31*0.25)</f>
        <v>835.34874999999988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54.83</v>
      </c>
      <c r="C33" s="77">
        <f t="shared" ref="C33:BN33" si="4">SUM(C30:C32)</f>
        <v>57.034999999999997</v>
      </c>
      <c r="D33" s="77">
        <f t="shared" si="4"/>
        <v>40.71</v>
      </c>
      <c r="E33" s="77">
        <f t="shared" si="4"/>
        <v>29.675000000000001</v>
      </c>
      <c r="F33" s="77">
        <f t="shared" si="4"/>
        <v>40.670999999999999</v>
      </c>
      <c r="G33" s="77">
        <f t="shared" si="4"/>
        <v>41.136000000000003</v>
      </c>
      <c r="H33" s="77">
        <f t="shared" si="4"/>
        <v>50.058</v>
      </c>
      <c r="I33" s="77">
        <f t="shared" si="4"/>
        <v>45.735999999999997</v>
      </c>
      <c r="J33" s="77">
        <f t="shared" si="4"/>
        <v>52.679000000000002</v>
      </c>
      <c r="K33" s="77">
        <f t="shared" si="4"/>
        <v>38.982999999999997</v>
      </c>
      <c r="L33" s="77">
        <f t="shared" si="4"/>
        <v>40.630000000000003</v>
      </c>
      <c r="M33" s="77">
        <f t="shared" si="4"/>
        <v>34.552</v>
      </c>
      <c r="N33" s="77">
        <f t="shared" si="4"/>
        <v>33.31</v>
      </c>
      <c r="O33" s="77">
        <f t="shared" si="4"/>
        <v>33.709000000000003</v>
      </c>
      <c r="P33" s="77">
        <f t="shared" si="4"/>
        <v>32.417999999999999</v>
      </c>
      <c r="Q33" s="77">
        <f t="shared" si="4"/>
        <v>34.786999999999999</v>
      </c>
      <c r="R33" s="77">
        <f t="shared" si="4"/>
        <v>39.177999999999997</v>
      </c>
      <c r="S33" s="77">
        <f t="shared" si="4"/>
        <v>35.356999999999999</v>
      </c>
      <c r="T33" s="77">
        <f t="shared" si="4"/>
        <v>34.734999999999999</v>
      </c>
      <c r="U33" s="77">
        <f t="shared" si="4"/>
        <v>56.62</v>
      </c>
      <c r="V33" s="77">
        <f t="shared" si="4"/>
        <v>43.670999999999999</v>
      </c>
      <c r="W33" s="77">
        <f t="shared" si="4"/>
        <v>58.91</v>
      </c>
      <c r="X33" s="77">
        <f t="shared" si="4"/>
        <v>35.848999999999997</v>
      </c>
      <c r="Y33" s="77">
        <f t="shared" si="4"/>
        <v>34.003</v>
      </c>
      <c r="Z33" s="77">
        <f t="shared" si="4"/>
        <v>64.463999999999999</v>
      </c>
      <c r="AA33" s="77">
        <f t="shared" si="4"/>
        <v>56.628999999999998</v>
      </c>
      <c r="AB33" s="77">
        <f t="shared" si="4"/>
        <v>41.551000000000002</v>
      </c>
      <c r="AC33" s="77">
        <f t="shared" si="4"/>
        <v>33.966999999999999</v>
      </c>
      <c r="AD33" s="77">
        <f t="shared" si="4"/>
        <v>27.155999999999999</v>
      </c>
      <c r="AE33" s="77">
        <f t="shared" si="4"/>
        <v>55.433</v>
      </c>
      <c r="AF33" s="77">
        <f t="shared" si="4"/>
        <v>95.125</v>
      </c>
      <c r="AG33" s="77">
        <f t="shared" si="4"/>
        <v>5.431</v>
      </c>
      <c r="AH33" s="77">
        <f t="shared" si="4"/>
        <v>0.61799999999999999</v>
      </c>
      <c r="AI33" s="77">
        <f t="shared" si="4"/>
        <v>7.125</v>
      </c>
      <c r="AJ33" s="77">
        <f t="shared" si="4"/>
        <v>9.3030000000000008</v>
      </c>
      <c r="AK33" s="77">
        <f t="shared" si="4"/>
        <v>15.115</v>
      </c>
      <c r="AL33" s="77">
        <f t="shared" si="4"/>
        <v>8.5589999999999993</v>
      </c>
      <c r="AM33" s="77">
        <f t="shared" si="4"/>
        <v>6.3710000000000004</v>
      </c>
      <c r="AN33" s="77">
        <f t="shared" si="4"/>
        <v>6.45</v>
      </c>
      <c r="AO33" s="77">
        <f t="shared" si="4"/>
        <v>7.82</v>
      </c>
      <c r="AP33" s="77">
        <f t="shared" si="4"/>
        <v>25.483000000000001</v>
      </c>
      <c r="AQ33" s="77">
        <f t="shared" si="4"/>
        <v>73.22</v>
      </c>
      <c r="AR33" s="77">
        <f t="shared" si="4"/>
        <v>44.755000000000003</v>
      </c>
      <c r="AS33" s="77">
        <f t="shared" si="4"/>
        <v>22.876999999999999</v>
      </c>
      <c r="AT33" s="77">
        <f t="shared" si="4"/>
        <v>9.6050000000000004</v>
      </c>
      <c r="AU33" s="77">
        <f t="shared" si="4"/>
        <v>15.829000000000001</v>
      </c>
      <c r="AV33" s="77">
        <f t="shared" si="4"/>
        <v>9.5180000000000007</v>
      </c>
      <c r="AW33" s="77">
        <f t="shared" si="4"/>
        <v>21.097999999999999</v>
      </c>
      <c r="AX33" s="77">
        <f t="shared" si="4"/>
        <v>26.021000000000001</v>
      </c>
      <c r="AY33" s="77">
        <f t="shared" si="4"/>
        <v>12.319000000000001</v>
      </c>
      <c r="AZ33" s="77">
        <f t="shared" si="4"/>
        <v>14.329000000000001</v>
      </c>
      <c r="BA33" s="77">
        <f t="shared" si="4"/>
        <v>10.827999999999999</v>
      </c>
      <c r="BB33" s="77">
        <f t="shared" si="4"/>
        <v>11.983000000000001</v>
      </c>
      <c r="BC33" s="77">
        <f t="shared" si="4"/>
        <v>6.02</v>
      </c>
      <c r="BD33" s="77">
        <f t="shared" si="4"/>
        <v>16.032</v>
      </c>
      <c r="BE33" s="77">
        <f t="shared" si="4"/>
        <v>2.1259999999999999</v>
      </c>
      <c r="BF33" s="77">
        <f t="shared" si="4"/>
        <v>47.472999999999999</v>
      </c>
      <c r="BG33" s="77">
        <f t="shared" si="4"/>
        <v>30.963000000000001</v>
      </c>
      <c r="BH33" s="77">
        <f t="shared" si="4"/>
        <v>7.0039999999999996</v>
      </c>
      <c r="BI33" s="77">
        <f t="shared" si="4"/>
        <v>7.5419999999999998</v>
      </c>
      <c r="BJ33" s="77">
        <f t="shared" si="4"/>
        <v>76.504000000000005</v>
      </c>
      <c r="BK33" s="77">
        <f t="shared" si="4"/>
        <v>70.182000000000002</v>
      </c>
      <c r="BL33" s="77">
        <f t="shared" si="4"/>
        <v>68.576999999999998</v>
      </c>
      <c r="BM33" s="77">
        <f t="shared" si="4"/>
        <v>29.347000000000001</v>
      </c>
      <c r="BN33" s="77">
        <f t="shared" si="4"/>
        <v>53.481000000000002</v>
      </c>
      <c r="BO33" s="77">
        <f t="shared" ref="BO33:CW33" si="5">SUM(BO30:BO32)</f>
        <v>37.81</v>
      </c>
      <c r="BP33" s="77">
        <f t="shared" si="5"/>
        <v>32.36</v>
      </c>
      <c r="BQ33" s="77">
        <f t="shared" si="5"/>
        <v>27.125</v>
      </c>
      <c r="BR33" s="77">
        <f t="shared" si="5"/>
        <v>53.02</v>
      </c>
      <c r="BS33" s="77">
        <f t="shared" si="5"/>
        <v>37.911999999999999</v>
      </c>
      <c r="BT33" s="77">
        <f t="shared" si="5"/>
        <v>44.137999999999998</v>
      </c>
      <c r="BU33" s="77">
        <f t="shared" si="5"/>
        <v>18.952999999999999</v>
      </c>
      <c r="BV33" s="77">
        <f t="shared" si="5"/>
        <v>34.665999999999997</v>
      </c>
      <c r="BW33" s="77">
        <f t="shared" si="5"/>
        <v>60.701999999999998</v>
      </c>
      <c r="BX33" s="77">
        <f t="shared" si="5"/>
        <v>61.744999999999997</v>
      </c>
      <c r="BY33" s="77">
        <f t="shared" si="5"/>
        <v>19.148</v>
      </c>
      <c r="BZ33" s="77">
        <f t="shared" si="5"/>
        <v>24.052</v>
      </c>
      <c r="CA33" s="77">
        <f t="shared" si="5"/>
        <v>26.329000000000001</v>
      </c>
      <c r="CB33" s="77">
        <f t="shared" si="5"/>
        <v>64.671999999999997</v>
      </c>
      <c r="CC33" s="77">
        <f t="shared" si="5"/>
        <v>29.800999999999998</v>
      </c>
      <c r="CD33" s="77">
        <f t="shared" si="5"/>
        <v>1.575</v>
      </c>
      <c r="CE33" s="77">
        <f t="shared" si="5"/>
        <v>17.722999999999999</v>
      </c>
      <c r="CF33" s="77">
        <f t="shared" si="5"/>
        <v>5.39</v>
      </c>
      <c r="CG33" s="77">
        <f t="shared" si="5"/>
        <v>18.922999999999998</v>
      </c>
      <c r="CH33" s="77">
        <f t="shared" si="5"/>
        <v>37.517000000000003</v>
      </c>
      <c r="CI33" s="77">
        <f t="shared" si="5"/>
        <v>53.966000000000001</v>
      </c>
      <c r="CJ33" s="77">
        <f t="shared" si="5"/>
        <v>54.317999999999998</v>
      </c>
      <c r="CK33" s="77">
        <f t="shared" si="5"/>
        <v>35.277999999999999</v>
      </c>
      <c r="CL33" s="77">
        <f t="shared" si="5"/>
        <v>43.828000000000003</v>
      </c>
      <c r="CM33" s="77">
        <f t="shared" si="5"/>
        <v>34.890999999999998</v>
      </c>
      <c r="CN33" s="77">
        <f t="shared" si="5"/>
        <v>19.163</v>
      </c>
      <c r="CO33" s="77">
        <f t="shared" si="5"/>
        <v>36.686999999999998</v>
      </c>
      <c r="CP33" s="77">
        <f t="shared" si="5"/>
        <v>56.93</v>
      </c>
      <c r="CQ33" s="77">
        <f t="shared" si="5"/>
        <v>52.792000000000002</v>
      </c>
      <c r="CR33" s="77">
        <f t="shared" si="5"/>
        <v>85.896000000000001</v>
      </c>
      <c r="CS33" s="77">
        <f t="shared" si="5"/>
        <v>60.61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835.34874999999988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28.2</v>
      </c>
      <c r="D38" s="120">
        <v>69.7</v>
      </c>
      <c r="E38" s="120">
        <v>28.9</v>
      </c>
      <c r="F38" s="120">
        <v>24.5</v>
      </c>
      <c r="G38" s="120">
        <v>23.6</v>
      </c>
      <c r="H38" s="120">
        <v>18.100000000000001</v>
      </c>
      <c r="I38" s="120">
        <v>20.8</v>
      </c>
      <c r="J38" s="120"/>
      <c r="K38" s="120">
        <v>17.100000000000001</v>
      </c>
      <c r="L38" s="120">
        <v>13.5</v>
      </c>
      <c r="M38" s="120">
        <v>7</v>
      </c>
      <c r="N38" s="120"/>
      <c r="O38" s="120"/>
      <c r="P38" s="120"/>
      <c r="Q38" s="120"/>
      <c r="R38" s="120"/>
      <c r="S38" s="120">
        <v>5</v>
      </c>
      <c r="T38" s="120">
        <v>10.5</v>
      </c>
      <c r="U38" s="120"/>
      <c r="V38" s="120"/>
      <c r="W38" s="120"/>
      <c r="X38" s="120"/>
      <c r="Y38" s="120"/>
      <c r="Z38" s="120"/>
      <c r="AA38" s="120"/>
      <c r="AB38" s="120">
        <v>14.7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4.3</v>
      </c>
      <c r="BL38" s="120">
        <v>15.8</v>
      </c>
      <c r="BM38" s="120"/>
      <c r="BN38" s="120">
        <v>4.3</v>
      </c>
      <c r="BO38" s="120">
        <v>5.5</v>
      </c>
      <c r="BP38" s="120">
        <v>0.8</v>
      </c>
      <c r="BQ38" s="120"/>
      <c r="BR38" s="120">
        <v>5</v>
      </c>
      <c r="BS38" s="120">
        <v>5.2</v>
      </c>
      <c r="BT38" s="120"/>
      <c r="BU38" s="120"/>
      <c r="BV38" s="120">
        <v>3.3</v>
      </c>
      <c r="BW38" s="120">
        <v>4.0999999999999996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6.4</v>
      </c>
      <c r="CH38" s="120"/>
      <c r="CI38" s="120">
        <v>5.5</v>
      </c>
      <c r="CJ38" s="120">
        <v>5.5</v>
      </c>
      <c r="CK38" s="120">
        <v>11.2</v>
      </c>
      <c r="CL38" s="120"/>
      <c r="CM38" s="120"/>
      <c r="CN38" s="120">
        <v>15.3</v>
      </c>
      <c r="CO38" s="120">
        <v>15.1</v>
      </c>
      <c r="CP38" s="120"/>
      <c r="CQ38" s="120"/>
      <c r="CR38" s="120">
        <v>11.7</v>
      </c>
      <c r="CS38" s="120">
        <v>7.1</v>
      </c>
      <c r="CT38" s="122"/>
      <c r="CU38" s="122"/>
      <c r="CV38" s="122"/>
      <c r="CW38" s="121"/>
      <c r="CX38" s="97">
        <f t="array" ref="CX38">SUMPRODUCT(B38:CW38*0.25)</f>
        <v>101.92500000000001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21.3</v>
      </c>
      <c r="AE40" s="120">
        <v>21.3</v>
      </c>
      <c r="AF40" s="120">
        <v>21.3</v>
      </c>
      <c r="AG40" s="120">
        <v>21.3</v>
      </c>
      <c r="AH40" s="120">
        <v>53.1</v>
      </c>
      <c r="AI40" s="120">
        <v>53.1</v>
      </c>
      <c r="AJ40" s="120">
        <v>53.1</v>
      </c>
      <c r="AK40" s="120">
        <v>53.1</v>
      </c>
      <c r="AL40" s="120">
        <v>50.1</v>
      </c>
      <c r="AM40" s="120">
        <v>50.1</v>
      </c>
      <c r="AN40" s="120">
        <v>50.1</v>
      </c>
      <c r="AO40" s="120">
        <v>50.1</v>
      </c>
      <c r="AP40" s="120"/>
      <c r="AQ40" s="120"/>
      <c r="AR40" s="120"/>
      <c r="AS40" s="120"/>
      <c r="AT40" s="120">
        <v>21.6</v>
      </c>
      <c r="AU40" s="120">
        <v>21.6</v>
      </c>
      <c r="AV40" s="120">
        <v>21.6</v>
      </c>
      <c r="AW40" s="120">
        <v>21.6</v>
      </c>
      <c r="AX40" s="120">
        <v>17</v>
      </c>
      <c r="AY40" s="120">
        <v>17</v>
      </c>
      <c r="AZ40" s="120">
        <v>17</v>
      </c>
      <c r="BA40" s="120">
        <v>17</v>
      </c>
      <c r="BB40" s="120">
        <v>45.1</v>
      </c>
      <c r="BC40" s="120">
        <v>45.1</v>
      </c>
      <c r="BD40" s="120">
        <v>45.1</v>
      </c>
      <c r="BE40" s="120">
        <v>45.1</v>
      </c>
      <c r="BF40" s="120">
        <v>8.1</v>
      </c>
      <c r="BG40" s="120">
        <v>8.1</v>
      </c>
      <c r="BH40" s="120">
        <v>8.1</v>
      </c>
      <c r="BI40" s="120">
        <v>8.1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58</v>
      </c>
      <c r="CE40" s="120">
        <v>58</v>
      </c>
      <c r="CF40" s="120">
        <v>58</v>
      </c>
      <c r="CG40" s="120">
        <v>58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274.30000000000007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28.2</v>
      </c>
      <c r="D41" s="107">
        <f t="shared" si="6"/>
        <v>69.7</v>
      </c>
      <c r="E41" s="107">
        <f t="shared" si="6"/>
        <v>28.9</v>
      </c>
      <c r="F41" s="107">
        <f t="shared" si="6"/>
        <v>24.5</v>
      </c>
      <c r="G41" s="107">
        <f t="shared" si="6"/>
        <v>23.6</v>
      </c>
      <c r="H41" s="107">
        <f t="shared" si="6"/>
        <v>18.100000000000001</v>
      </c>
      <c r="I41" s="107">
        <f t="shared" si="6"/>
        <v>20.8</v>
      </c>
      <c r="J41" s="107">
        <f t="shared" si="6"/>
        <v>0</v>
      </c>
      <c r="K41" s="107">
        <f t="shared" si="6"/>
        <v>17.100000000000001</v>
      </c>
      <c r="L41" s="107">
        <f t="shared" si="6"/>
        <v>13.5</v>
      </c>
      <c r="M41" s="107">
        <f t="shared" si="6"/>
        <v>7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5</v>
      </c>
      <c r="T41" s="107">
        <f t="shared" si="6"/>
        <v>10.5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14.7</v>
      </c>
      <c r="AC41" s="107">
        <f t="shared" si="6"/>
        <v>0</v>
      </c>
      <c r="AD41" s="107">
        <f t="shared" si="6"/>
        <v>21.3</v>
      </c>
      <c r="AE41" s="107">
        <f t="shared" si="6"/>
        <v>21.3</v>
      </c>
      <c r="AF41" s="107">
        <f t="shared" si="6"/>
        <v>21.3</v>
      </c>
      <c r="AG41" s="107">
        <f t="shared" si="6"/>
        <v>21.3</v>
      </c>
      <c r="AH41" s="107">
        <f t="shared" si="6"/>
        <v>53.1</v>
      </c>
      <c r="AI41" s="107">
        <f t="shared" si="6"/>
        <v>53.1</v>
      </c>
      <c r="AJ41" s="107">
        <f t="shared" si="6"/>
        <v>53.1</v>
      </c>
      <c r="AK41" s="107">
        <f t="shared" si="6"/>
        <v>53.1</v>
      </c>
      <c r="AL41" s="107">
        <f t="shared" si="6"/>
        <v>50.1</v>
      </c>
      <c r="AM41" s="107">
        <f t="shared" si="6"/>
        <v>50.1</v>
      </c>
      <c r="AN41" s="107">
        <f t="shared" si="6"/>
        <v>50.1</v>
      </c>
      <c r="AO41" s="107">
        <f t="shared" si="6"/>
        <v>50.1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21.6</v>
      </c>
      <c r="AU41" s="107">
        <f t="shared" si="6"/>
        <v>21.6</v>
      </c>
      <c r="AV41" s="107">
        <f t="shared" si="6"/>
        <v>21.6</v>
      </c>
      <c r="AW41" s="107">
        <f t="shared" si="6"/>
        <v>21.6</v>
      </c>
      <c r="AX41" s="107">
        <f t="shared" si="6"/>
        <v>17</v>
      </c>
      <c r="AY41" s="107">
        <f t="shared" si="6"/>
        <v>17</v>
      </c>
      <c r="AZ41" s="107">
        <f t="shared" si="6"/>
        <v>17</v>
      </c>
      <c r="BA41" s="107">
        <f t="shared" si="6"/>
        <v>17</v>
      </c>
      <c r="BB41" s="107">
        <f t="shared" si="6"/>
        <v>45.1</v>
      </c>
      <c r="BC41" s="107">
        <f t="shared" si="6"/>
        <v>45.1</v>
      </c>
      <c r="BD41" s="107">
        <f t="shared" si="6"/>
        <v>45.1</v>
      </c>
      <c r="BE41" s="107">
        <f t="shared" si="6"/>
        <v>45.1</v>
      </c>
      <c r="BF41" s="107">
        <f t="shared" si="6"/>
        <v>8.1</v>
      </c>
      <c r="BG41" s="107">
        <f t="shared" si="6"/>
        <v>8.1</v>
      </c>
      <c r="BH41" s="107">
        <f t="shared" si="6"/>
        <v>8.1</v>
      </c>
      <c r="BI41" s="107">
        <f t="shared" si="6"/>
        <v>8.1</v>
      </c>
      <c r="BJ41" s="107">
        <f t="shared" si="6"/>
        <v>0</v>
      </c>
      <c r="BK41" s="107">
        <f t="shared" si="6"/>
        <v>4.3</v>
      </c>
      <c r="BL41" s="107">
        <f t="shared" si="6"/>
        <v>15.8</v>
      </c>
      <c r="BM41" s="107">
        <f t="shared" si="6"/>
        <v>0</v>
      </c>
      <c r="BN41" s="107">
        <f t="shared" si="6"/>
        <v>4.3</v>
      </c>
      <c r="BO41" s="107">
        <f t="shared" ref="BO41:CW41" si="7">SUM(BO36:BO40)</f>
        <v>5.5</v>
      </c>
      <c r="BP41" s="107">
        <f t="shared" si="7"/>
        <v>0.8</v>
      </c>
      <c r="BQ41" s="107">
        <f t="shared" si="7"/>
        <v>0</v>
      </c>
      <c r="BR41" s="107">
        <f t="shared" si="7"/>
        <v>5</v>
      </c>
      <c r="BS41" s="107">
        <f t="shared" si="7"/>
        <v>5.2</v>
      </c>
      <c r="BT41" s="107">
        <f t="shared" si="7"/>
        <v>0</v>
      </c>
      <c r="BU41" s="107">
        <f t="shared" si="7"/>
        <v>0</v>
      </c>
      <c r="BV41" s="107">
        <f t="shared" si="7"/>
        <v>3.3</v>
      </c>
      <c r="BW41" s="107">
        <f t="shared" si="7"/>
        <v>4.0999999999999996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58</v>
      </c>
      <c r="CE41" s="107">
        <f t="shared" si="7"/>
        <v>58</v>
      </c>
      <c r="CF41" s="107">
        <f t="shared" si="7"/>
        <v>58</v>
      </c>
      <c r="CG41" s="107">
        <f t="shared" si="7"/>
        <v>64.400000000000006</v>
      </c>
      <c r="CH41" s="107">
        <f t="shared" si="7"/>
        <v>0</v>
      </c>
      <c r="CI41" s="107">
        <f t="shared" si="7"/>
        <v>5.5</v>
      </c>
      <c r="CJ41" s="107">
        <f t="shared" si="7"/>
        <v>5.5</v>
      </c>
      <c r="CK41" s="107">
        <f t="shared" si="7"/>
        <v>11.2</v>
      </c>
      <c r="CL41" s="107">
        <f t="shared" si="7"/>
        <v>0</v>
      </c>
      <c r="CM41" s="107">
        <f t="shared" si="7"/>
        <v>0</v>
      </c>
      <c r="CN41" s="107">
        <f t="shared" si="7"/>
        <v>15.3</v>
      </c>
      <c r="CO41" s="107">
        <f t="shared" si="7"/>
        <v>15.1</v>
      </c>
      <c r="CP41" s="107">
        <f t="shared" si="7"/>
        <v>0</v>
      </c>
      <c r="CQ41" s="107">
        <f t="shared" si="7"/>
        <v>0</v>
      </c>
      <c r="CR41" s="107">
        <f t="shared" si="7"/>
        <v>11.7</v>
      </c>
      <c r="CS41" s="107">
        <f t="shared" si="7"/>
        <v>7.1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376.22500000000008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28.2</v>
      </c>
      <c r="D46" s="120">
        <v>69.7</v>
      </c>
      <c r="E46" s="120">
        <v>28.9</v>
      </c>
      <c r="F46" s="120">
        <v>24.5</v>
      </c>
      <c r="G46" s="120">
        <v>23.6</v>
      </c>
      <c r="H46" s="120">
        <v>18.100000000000001</v>
      </c>
      <c r="I46" s="120">
        <v>20.8</v>
      </c>
      <c r="J46" s="120"/>
      <c r="K46" s="120">
        <v>17.100000000000001</v>
      </c>
      <c r="L46" s="120">
        <v>13.5</v>
      </c>
      <c r="M46" s="120">
        <v>7</v>
      </c>
      <c r="N46" s="120"/>
      <c r="O46" s="120"/>
      <c r="P46" s="120"/>
      <c r="Q46" s="120"/>
      <c r="R46" s="120"/>
      <c r="S46" s="120">
        <v>5</v>
      </c>
      <c r="T46" s="120">
        <v>10.5</v>
      </c>
      <c r="U46" s="120"/>
      <c r="V46" s="120"/>
      <c r="W46" s="120"/>
      <c r="X46" s="120"/>
      <c r="Y46" s="120"/>
      <c r="Z46" s="120"/>
      <c r="AA46" s="120"/>
      <c r="AB46" s="120">
        <v>14.7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4.3</v>
      </c>
      <c r="BL46" s="120">
        <v>15.8</v>
      </c>
      <c r="BM46" s="120"/>
      <c r="BN46" s="120">
        <v>4.3</v>
      </c>
      <c r="BO46" s="120">
        <v>5.5</v>
      </c>
      <c r="BP46" s="120">
        <v>0.8</v>
      </c>
      <c r="BQ46" s="120"/>
      <c r="BR46" s="120">
        <v>5</v>
      </c>
      <c r="BS46" s="120">
        <v>5.2</v>
      </c>
      <c r="BT46" s="120"/>
      <c r="BU46" s="120"/>
      <c r="BV46" s="120">
        <v>3.3</v>
      </c>
      <c r="BW46" s="120">
        <v>4.0999999999999996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6.4</v>
      </c>
      <c r="CH46" s="120"/>
      <c r="CI46" s="120">
        <v>5.5</v>
      </c>
      <c r="CJ46" s="120">
        <v>5.5</v>
      </c>
      <c r="CK46" s="120">
        <v>11.2</v>
      </c>
      <c r="CL46" s="120"/>
      <c r="CM46" s="120"/>
      <c r="CN46" s="120">
        <v>15.3</v>
      </c>
      <c r="CO46" s="120">
        <v>15.1</v>
      </c>
      <c r="CP46" s="120"/>
      <c r="CQ46" s="120"/>
      <c r="CR46" s="120">
        <v>11.7</v>
      </c>
      <c r="CS46" s="120">
        <v>7.1</v>
      </c>
      <c r="CT46" s="122"/>
      <c r="CU46" s="122"/>
      <c r="CV46" s="122"/>
      <c r="CW46" s="121"/>
      <c r="CX46" s="97">
        <f t="array" ref="CX46">SUMPRODUCT(B46:CW46*0.25)</f>
        <v>101.92500000000001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21.3</v>
      </c>
      <c r="AE48" s="120">
        <v>21.3</v>
      </c>
      <c r="AF48" s="120">
        <v>21.3</v>
      </c>
      <c r="AG48" s="120">
        <v>21.3</v>
      </c>
      <c r="AH48" s="120">
        <v>53.1</v>
      </c>
      <c r="AI48" s="120">
        <v>53.1</v>
      </c>
      <c r="AJ48" s="120">
        <v>53.1</v>
      </c>
      <c r="AK48" s="120">
        <v>53.1</v>
      </c>
      <c r="AL48" s="120">
        <v>50.1</v>
      </c>
      <c r="AM48" s="120">
        <v>50.1</v>
      </c>
      <c r="AN48" s="120">
        <v>50.1</v>
      </c>
      <c r="AO48" s="120">
        <v>50.1</v>
      </c>
      <c r="AP48" s="120"/>
      <c r="AQ48" s="120"/>
      <c r="AR48" s="120"/>
      <c r="AS48" s="120"/>
      <c r="AT48" s="120">
        <v>21.6</v>
      </c>
      <c r="AU48" s="120">
        <v>21.6</v>
      </c>
      <c r="AV48" s="120">
        <v>21.6</v>
      </c>
      <c r="AW48" s="120">
        <v>21.6</v>
      </c>
      <c r="AX48" s="120">
        <v>17</v>
      </c>
      <c r="AY48" s="120">
        <v>17</v>
      </c>
      <c r="AZ48" s="120">
        <v>17</v>
      </c>
      <c r="BA48" s="120">
        <v>17</v>
      </c>
      <c r="BB48" s="120">
        <v>45.1</v>
      </c>
      <c r="BC48" s="120">
        <v>45.1</v>
      </c>
      <c r="BD48" s="120">
        <v>45.1</v>
      </c>
      <c r="BE48" s="120">
        <v>45.1</v>
      </c>
      <c r="BF48" s="120">
        <v>8.1</v>
      </c>
      <c r="BG48" s="120">
        <v>8.1</v>
      </c>
      <c r="BH48" s="120">
        <v>8.1</v>
      </c>
      <c r="BI48" s="120">
        <v>8.1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58</v>
      </c>
      <c r="CE48" s="120">
        <v>58</v>
      </c>
      <c r="CF48" s="120">
        <v>58</v>
      </c>
      <c r="CG48" s="120">
        <v>58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274.30000000000007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28.2</v>
      </c>
      <c r="D50" s="107">
        <f t="shared" si="8"/>
        <v>69.7</v>
      </c>
      <c r="E50" s="107">
        <f t="shared" si="8"/>
        <v>28.9</v>
      </c>
      <c r="F50" s="107">
        <f t="shared" si="8"/>
        <v>24.5</v>
      </c>
      <c r="G50" s="107">
        <f t="shared" si="8"/>
        <v>23.6</v>
      </c>
      <c r="H50" s="107">
        <f t="shared" si="8"/>
        <v>18.100000000000001</v>
      </c>
      <c r="I50" s="107">
        <f t="shared" si="8"/>
        <v>20.8</v>
      </c>
      <c r="J50" s="107">
        <f t="shared" si="8"/>
        <v>0</v>
      </c>
      <c r="K50" s="107">
        <f t="shared" si="8"/>
        <v>17.100000000000001</v>
      </c>
      <c r="L50" s="107">
        <f t="shared" si="8"/>
        <v>13.5</v>
      </c>
      <c r="M50" s="107">
        <f t="shared" si="8"/>
        <v>7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5</v>
      </c>
      <c r="T50" s="107">
        <f t="shared" si="8"/>
        <v>10.5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14.7</v>
      </c>
      <c r="AC50" s="107">
        <f t="shared" si="8"/>
        <v>0</v>
      </c>
      <c r="AD50" s="107">
        <f t="shared" si="8"/>
        <v>21.3</v>
      </c>
      <c r="AE50" s="107">
        <f t="shared" si="8"/>
        <v>21.3</v>
      </c>
      <c r="AF50" s="107">
        <f t="shared" si="8"/>
        <v>21.3</v>
      </c>
      <c r="AG50" s="107">
        <f t="shared" si="8"/>
        <v>21.3</v>
      </c>
      <c r="AH50" s="107">
        <f t="shared" si="8"/>
        <v>53.1</v>
      </c>
      <c r="AI50" s="107">
        <f t="shared" si="8"/>
        <v>53.1</v>
      </c>
      <c r="AJ50" s="107">
        <f t="shared" si="8"/>
        <v>53.1</v>
      </c>
      <c r="AK50" s="107">
        <f t="shared" si="8"/>
        <v>53.1</v>
      </c>
      <c r="AL50" s="107">
        <f t="shared" si="8"/>
        <v>50.1</v>
      </c>
      <c r="AM50" s="107">
        <f t="shared" si="8"/>
        <v>50.1</v>
      </c>
      <c r="AN50" s="107">
        <f t="shared" si="8"/>
        <v>50.1</v>
      </c>
      <c r="AO50" s="107">
        <f t="shared" si="8"/>
        <v>50.1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21.6</v>
      </c>
      <c r="AU50" s="107">
        <f t="shared" si="8"/>
        <v>21.6</v>
      </c>
      <c r="AV50" s="107">
        <f t="shared" si="8"/>
        <v>21.6</v>
      </c>
      <c r="AW50" s="107">
        <f t="shared" si="8"/>
        <v>21.6</v>
      </c>
      <c r="AX50" s="107">
        <f t="shared" si="8"/>
        <v>17</v>
      </c>
      <c r="AY50" s="107">
        <f t="shared" si="8"/>
        <v>17</v>
      </c>
      <c r="AZ50" s="107">
        <f t="shared" si="8"/>
        <v>17</v>
      </c>
      <c r="BA50" s="107">
        <f t="shared" si="8"/>
        <v>17</v>
      </c>
      <c r="BB50" s="107">
        <f t="shared" si="8"/>
        <v>45.1</v>
      </c>
      <c r="BC50" s="107">
        <f t="shared" si="8"/>
        <v>45.1</v>
      </c>
      <c r="BD50" s="107">
        <f t="shared" si="8"/>
        <v>45.1</v>
      </c>
      <c r="BE50" s="107">
        <f t="shared" si="8"/>
        <v>45.1</v>
      </c>
      <c r="BF50" s="107">
        <f t="shared" si="8"/>
        <v>8.1</v>
      </c>
      <c r="BG50" s="107">
        <f t="shared" si="8"/>
        <v>8.1</v>
      </c>
      <c r="BH50" s="107">
        <f t="shared" si="8"/>
        <v>8.1</v>
      </c>
      <c r="BI50" s="107">
        <f t="shared" si="8"/>
        <v>8.1</v>
      </c>
      <c r="BJ50" s="107">
        <f t="shared" si="8"/>
        <v>0</v>
      </c>
      <c r="BK50" s="107">
        <f t="shared" si="8"/>
        <v>4.3</v>
      </c>
      <c r="BL50" s="107">
        <f t="shared" si="8"/>
        <v>15.8</v>
      </c>
      <c r="BM50" s="107">
        <f t="shared" si="8"/>
        <v>0</v>
      </c>
      <c r="BN50" s="107">
        <f t="shared" si="8"/>
        <v>4.3</v>
      </c>
      <c r="BO50" s="107">
        <f t="shared" ref="BO50:CW50" si="9">SUM(BO44:BO49)</f>
        <v>5.5</v>
      </c>
      <c r="BP50" s="107">
        <f t="shared" si="9"/>
        <v>0.8</v>
      </c>
      <c r="BQ50" s="107">
        <f t="shared" si="9"/>
        <v>0</v>
      </c>
      <c r="BR50" s="107">
        <f t="shared" si="9"/>
        <v>5</v>
      </c>
      <c r="BS50" s="107">
        <f t="shared" si="9"/>
        <v>5.2</v>
      </c>
      <c r="BT50" s="107">
        <f t="shared" si="9"/>
        <v>0</v>
      </c>
      <c r="BU50" s="107">
        <f t="shared" si="9"/>
        <v>0</v>
      </c>
      <c r="BV50" s="107">
        <f t="shared" si="9"/>
        <v>3.3</v>
      </c>
      <c r="BW50" s="107">
        <f t="shared" si="9"/>
        <v>4.0999999999999996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58</v>
      </c>
      <c r="CE50" s="107">
        <f t="shared" si="9"/>
        <v>58</v>
      </c>
      <c r="CF50" s="107">
        <f t="shared" si="9"/>
        <v>58</v>
      </c>
      <c r="CG50" s="107">
        <f t="shared" si="9"/>
        <v>64.400000000000006</v>
      </c>
      <c r="CH50" s="107">
        <f t="shared" si="9"/>
        <v>0</v>
      </c>
      <c r="CI50" s="107">
        <f t="shared" si="9"/>
        <v>5.5</v>
      </c>
      <c r="CJ50" s="107">
        <f t="shared" si="9"/>
        <v>5.5</v>
      </c>
      <c r="CK50" s="107">
        <f t="shared" si="9"/>
        <v>11.2</v>
      </c>
      <c r="CL50" s="107">
        <f t="shared" si="9"/>
        <v>0</v>
      </c>
      <c r="CM50" s="107">
        <f t="shared" si="9"/>
        <v>0</v>
      </c>
      <c r="CN50" s="107">
        <f t="shared" si="9"/>
        <v>15.3</v>
      </c>
      <c r="CO50" s="107">
        <f t="shared" si="9"/>
        <v>15.1</v>
      </c>
      <c r="CP50" s="107">
        <f t="shared" si="9"/>
        <v>0</v>
      </c>
      <c r="CQ50" s="107">
        <f t="shared" si="9"/>
        <v>0</v>
      </c>
      <c r="CR50" s="107">
        <f t="shared" si="9"/>
        <v>11.7</v>
      </c>
      <c r="CS50" s="107">
        <f t="shared" si="9"/>
        <v>7.1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376.22500000000008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50.423999999999999</v>
      </c>
      <c r="C53" s="107">
        <f t="shared" ref="C53:BN53" si="12">C17+C27+C41</f>
        <v>80.382999999999996</v>
      </c>
      <c r="D53" s="107">
        <f t="shared" si="12"/>
        <v>106.691</v>
      </c>
      <c r="E53" s="107">
        <f t="shared" si="12"/>
        <v>55.048000000000002</v>
      </c>
      <c r="F53" s="107">
        <f t="shared" si="12"/>
        <v>61.709000000000003</v>
      </c>
      <c r="G53" s="107">
        <f t="shared" si="12"/>
        <v>60.789000000000001</v>
      </c>
      <c r="H53" s="107">
        <f t="shared" si="12"/>
        <v>61.183</v>
      </c>
      <c r="I53" s="107">
        <f t="shared" si="12"/>
        <v>60.902999999999992</v>
      </c>
      <c r="J53" s="107">
        <f t="shared" si="12"/>
        <v>44.790999999999997</v>
      </c>
      <c r="K53" s="107">
        <f t="shared" si="12"/>
        <v>52.196000000000005</v>
      </c>
      <c r="L53" s="107">
        <f t="shared" si="12"/>
        <v>50.128</v>
      </c>
      <c r="M53" s="107">
        <f t="shared" si="12"/>
        <v>37.43</v>
      </c>
      <c r="N53" s="107">
        <f t="shared" si="12"/>
        <v>28.924000000000003</v>
      </c>
      <c r="O53" s="107">
        <f t="shared" si="12"/>
        <v>29.617999999999999</v>
      </c>
      <c r="P53" s="107">
        <f t="shared" si="12"/>
        <v>28.672000000000001</v>
      </c>
      <c r="Q53" s="107">
        <f t="shared" si="12"/>
        <v>31.312000000000001</v>
      </c>
      <c r="R53" s="107">
        <f t="shared" si="12"/>
        <v>35.343999999999994</v>
      </c>
      <c r="S53" s="107">
        <f t="shared" si="12"/>
        <v>37.263999999999996</v>
      </c>
      <c r="T53" s="107">
        <f t="shared" si="12"/>
        <v>42.445</v>
      </c>
      <c r="U53" s="107">
        <f t="shared" si="12"/>
        <v>52.2</v>
      </c>
      <c r="V53" s="107">
        <f t="shared" si="12"/>
        <v>38.971000000000004</v>
      </c>
      <c r="W53" s="107">
        <f t="shared" si="12"/>
        <v>55.369</v>
      </c>
      <c r="X53" s="107">
        <f t="shared" si="12"/>
        <v>35.849000000000004</v>
      </c>
      <c r="Y53" s="107">
        <f t="shared" si="12"/>
        <v>34.003</v>
      </c>
      <c r="Z53" s="107">
        <f t="shared" si="12"/>
        <v>54.594000000000001</v>
      </c>
      <c r="AA53" s="107">
        <f t="shared" si="12"/>
        <v>50.412999999999997</v>
      </c>
      <c r="AB53" s="107">
        <f t="shared" si="12"/>
        <v>51.531000000000006</v>
      </c>
      <c r="AC53" s="107">
        <f t="shared" si="12"/>
        <v>29.157</v>
      </c>
      <c r="AD53" s="107">
        <f t="shared" si="12"/>
        <v>43.156000000000006</v>
      </c>
      <c r="AE53" s="107">
        <f t="shared" si="12"/>
        <v>71.263000000000005</v>
      </c>
      <c r="AF53" s="107">
        <f t="shared" si="12"/>
        <v>109.26499999999999</v>
      </c>
      <c r="AG53" s="107">
        <f t="shared" si="12"/>
        <v>21.992000000000001</v>
      </c>
      <c r="AH53" s="107">
        <f t="shared" si="12"/>
        <v>53.556000000000004</v>
      </c>
      <c r="AI53" s="107">
        <f t="shared" si="12"/>
        <v>55.393999999999998</v>
      </c>
      <c r="AJ53" s="107">
        <f t="shared" si="12"/>
        <v>56.291000000000004</v>
      </c>
      <c r="AK53" s="107">
        <f t="shared" si="12"/>
        <v>62.432000000000002</v>
      </c>
      <c r="AL53" s="107">
        <f t="shared" si="12"/>
        <v>58.325000000000003</v>
      </c>
      <c r="AM53" s="107">
        <f t="shared" si="12"/>
        <v>56.471000000000004</v>
      </c>
      <c r="AN53" s="107">
        <f t="shared" si="12"/>
        <v>54.768000000000001</v>
      </c>
      <c r="AO53" s="107">
        <f t="shared" si="12"/>
        <v>55.448999999999998</v>
      </c>
      <c r="AP53" s="107">
        <f t="shared" si="12"/>
        <v>13.263000000000002</v>
      </c>
      <c r="AQ53" s="107">
        <f t="shared" si="12"/>
        <v>60.28</v>
      </c>
      <c r="AR53" s="107">
        <f t="shared" si="12"/>
        <v>32.405000000000001</v>
      </c>
      <c r="AS53" s="107">
        <f t="shared" si="12"/>
        <v>10.817</v>
      </c>
      <c r="AT53" s="107">
        <f t="shared" si="12"/>
        <v>25.109000000000002</v>
      </c>
      <c r="AU53" s="107">
        <f t="shared" si="12"/>
        <v>26.926000000000002</v>
      </c>
      <c r="AV53" s="107">
        <f t="shared" si="12"/>
        <v>26.115000000000002</v>
      </c>
      <c r="AW53" s="107">
        <f t="shared" si="12"/>
        <v>31.188000000000002</v>
      </c>
      <c r="AX53" s="107">
        <f t="shared" si="12"/>
        <v>30.760999999999999</v>
      </c>
      <c r="AY53" s="107">
        <f t="shared" si="12"/>
        <v>20.331</v>
      </c>
      <c r="AZ53" s="107">
        <f t="shared" si="12"/>
        <v>19.7</v>
      </c>
      <c r="BA53" s="107">
        <f t="shared" si="12"/>
        <v>19.041</v>
      </c>
      <c r="BB53" s="107">
        <f t="shared" si="12"/>
        <v>50.373000000000005</v>
      </c>
      <c r="BC53" s="107">
        <f t="shared" si="12"/>
        <v>46.387999999999998</v>
      </c>
      <c r="BD53" s="107">
        <f t="shared" si="12"/>
        <v>56.192</v>
      </c>
      <c r="BE53" s="107">
        <f t="shared" si="12"/>
        <v>45.651000000000003</v>
      </c>
      <c r="BF53" s="107">
        <f t="shared" si="12"/>
        <v>47.473999999999997</v>
      </c>
      <c r="BG53" s="107">
        <f t="shared" si="12"/>
        <v>30.393000000000001</v>
      </c>
      <c r="BH53" s="107">
        <f t="shared" si="12"/>
        <v>8.3719999999999999</v>
      </c>
      <c r="BI53" s="107">
        <f t="shared" si="12"/>
        <v>8.35</v>
      </c>
      <c r="BJ53" s="107">
        <f t="shared" si="12"/>
        <v>66.933999999999997</v>
      </c>
      <c r="BK53" s="107">
        <f t="shared" si="12"/>
        <v>65.301999999999992</v>
      </c>
      <c r="BL53" s="107">
        <f t="shared" si="12"/>
        <v>75.516999999999996</v>
      </c>
      <c r="BM53" s="107">
        <f t="shared" si="12"/>
        <v>22.507000000000001</v>
      </c>
      <c r="BN53" s="107">
        <f t="shared" si="12"/>
        <v>55.78</v>
      </c>
      <c r="BO53" s="107">
        <f t="shared" ref="BO53:CX53" si="13">BO17+BO27+BO41</f>
        <v>43.31</v>
      </c>
      <c r="BP53" s="107">
        <f t="shared" si="13"/>
        <v>33.159999999999997</v>
      </c>
      <c r="BQ53" s="107">
        <f t="shared" si="13"/>
        <v>27.125</v>
      </c>
      <c r="BR53" s="107">
        <f t="shared" si="13"/>
        <v>50.25</v>
      </c>
      <c r="BS53" s="107">
        <f t="shared" si="13"/>
        <v>35.222000000000001</v>
      </c>
      <c r="BT53" s="107">
        <f t="shared" si="13"/>
        <v>36.178000000000004</v>
      </c>
      <c r="BU53" s="107">
        <f t="shared" si="13"/>
        <v>10.943000000000001</v>
      </c>
      <c r="BV53" s="107">
        <f t="shared" si="13"/>
        <v>37.965999999999994</v>
      </c>
      <c r="BW53" s="107">
        <f t="shared" si="13"/>
        <v>61.802</v>
      </c>
      <c r="BX53" s="107">
        <f t="shared" si="13"/>
        <v>58.944000000000003</v>
      </c>
      <c r="BY53" s="107">
        <f t="shared" si="13"/>
        <v>19.148000000000003</v>
      </c>
      <c r="BZ53" s="107">
        <f t="shared" si="13"/>
        <v>24.052</v>
      </c>
      <c r="CA53" s="107">
        <f t="shared" si="13"/>
        <v>26.328999999999997</v>
      </c>
      <c r="CB53" s="107">
        <f t="shared" si="13"/>
        <v>62.170999999999992</v>
      </c>
      <c r="CC53" s="107">
        <f t="shared" si="13"/>
        <v>29.801000000000002</v>
      </c>
      <c r="CD53" s="107">
        <f t="shared" si="13"/>
        <v>59.575000000000003</v>
      </c>
      <c r="CE53" s="107">
        <f t="shared" si="13"/>
        <v>75.722999999999999</v>
      </c>
      <c r="CF53" s="107">
        <f t="shared" si="13"/>
        <v>63.39</v>
      </c>
      <c r="CG53" s="107">
        <f t="shared" si="13"/>
        <v>83.323000000000008</v>
      </c>
      <c r="CH53" s="107">
        <f t="shared" si="13"/>
        <v>37.517000000000003</v>
      </c>
      <c r="CI53" s="107">
        <f t="shared" si="13"/>
        <v>57.103999999999999</v>
      </c>
      <c r="CJ53" s="107">
        <f t="shared" si="13"/>
        <v>56.424999999999997</v>
      </c>
      <c r="CK53" s="107">
        <f t="shared" si="13"/>
        <v>46.477999999999994</v>
      </c>
      <c r="CL53" s="107">
        <f t="shared" si="13"/>
        <v>43.828000000000003</v>
      </c>
      <c r="CM53" s="107">
        <f t="shared" si="13"/>
        <v>34.890999999999998</v>
      </c>
      <c r="CN53" s="107">
        <f t="shared" si="13"/>
        <v>34.462999999999994</v>
      </c>
      <c r="CO53" s="107">
        <f t="shared" si="13"/>
        <v>51.787000000000006</v>
      </c>
      <c r="CP53" s="107">
        <f t="shared" si="13"/>
        <v>56.93</v>
      </c>
      <c r="CQ53" s="107">
        <f t="shared" si="13"/>
        <v>52.792000000000002</v>
      </c>
      <c r="CR53" s="107">
        <f t="shared" si="13"/>
        <v>90.399999999999991</v>
      </c>
      <c r="CS53" s="107">
        <f t="shared" si="13"/>
        <v>63.512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1103.85275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28.2</v>
      </c>
      <c r="D5" s="25">
        <v>69.7</v>
      </c>
      <c r="E5" s="25">
        <v>28.9</v>
      </c>
      <c r="F5" s="25">
        <v>24.5</v>
      </c>
      <c r="G5" s="25">
        <v>23.6</v>
      </c>
      <c r="H5" s="25">
        <v>18.100000000000001</v>
      </c>
      <c r="I5" s="25">
        <v>20.8</v>
      </c>
      <c r="J5" s="25">
        <v>-3</v>
      </c>
      <c r="K5" s="25">
        <v>17.100000000000001</v>
      </c>
      <c r="L5" s="25">
        <v>13.5</v>
      </c>
      <c r="M5" s="25">
        <v>7</v>
      </c>
      <c r="N5" s="25">
        <v>-4.4000000000000004</v>
      </c>
      <c r="O5" s="25">
        <v>-11.8</v>
      </c>
      <c r="P5" s="25">
        <v>-10</v>
      </c>
      <c r="Q5" s="25">
        <v>-8</v>
      </c>
      <c r="R5" s="25">
        <v>-2.5</v>
      </c>
      <c r="S5" s="25">
        <v>5</v>
      </c>
      <c r="T5" s="25">
        <v>10.5</v>
      </c>
      <c r="U5" s="25">
        <v>-42.9</v>
      </c>
      <c r="V5" s="25">
        <v>-5.6</v>
      </c>
      <c r="W5" s="25">
        <v>-14.7</v>
      </c>
      <c r="X5" s="25">
        <v>-21.4</v>
      </c>
      <c r="Y5" s="25">
        <v>-15.5</v>
      </c>
      <c r="Z5" s="25">
        <v>-34.4</v>
      </c>
      <c r="AA5" s="25">
        <v>-22.599999999999998</v>
      </c>
      <c r="AB5" s="25">
        <v>-6</v>
      </c>
      <c r="AC5" s="25">
        <v>-23</v>
      </c>
      <c r="AD5" s="25">
        <v>-10.900000000000002</v>
      </c>
      <c r="AE5" s="25">
        <v>3.6999999999999993</v>
      </c>
      <c r="AF5" s="25">
        <v>21.3</v>
      </c>
      <c r="AG5" s="25">
        <v>21.3</v>
      </c>
      <c r="AH5" s="25">
        <v>48.5</v>
      </c>
      <c r="AI5" s="25">
        <v>28.200000000000003</v>
      </c>
      <c r="AJ5" s="25">
        <v>53.1</v>
      </c>
      <c r="AK5" s="25">
        <v>53.1</v>
      </c>
      <c r="AL5" s="25">
        <v>24</v>
      </c>
      <c r="AM5" s="25">
        <v>49.800000000000004</v>
      </c>
      <c r="AN5" s="25">
        <v>50.1</v>
      </c>
      <c r="AO5" s="25">
        <v>50.1</v>
      </c>
      <c r="AP5" s="25">
        <v>-10.6</v>
      </c>
      <c r="AQ5" s="25">
        <v>-11.4</v>
      </c>
      <c r="AR5" s="25">
        <v>-10.6</v>
      </c>
      <c r="AS5" s="25">
        <v>-11.5</v>
      </c>
      <c r="AT5" s="25">
        <v>21.6</v>
      </c>
      <c r="AU5" s="25">
        <v>21.6</v>
      </c>
      <c r="AV5" s="25">
        <v>21.400000000000002</v>
      </c>
      <c r="AW5" s="25">
        <v>20.700000000000003</v>
      </c>
      <c r="AX5" s="25">
        <v>17</v>
      </c>
      <c r="AY5" s="25">
        <v>17</v>
      </c>
      <c r="AZ5" s="25">
        <v>17</v>
      </c>
      <c r="BA5" s="25">
        <v>17</v>
      </c>
      <c r="BB5" s="25">
        <v>45.1</v>
      </c>
      <c r="BC5" s="25">
        <v>45.1</v>
      </c>
      <c r="BD5" s="25">
        <v>45.1</v>
      </c>
      <c r="BE5" s="25">
        <v>41.6</v>
      </c>
      <c r="BF5" s="25">
        <v>8.1</v>
      </c>
      <c r="BG5" s="25">
        <v>8.1</v>
      </c>
      <c r="BH5" s="25">
        <v>8.1</v>
      </c>
      <c r="BI5" s="25">
        <v>8.1</v>
      </c>
      <c r="BJ5" s="25">
        <v>-1.1000000000000001</v>
      </c>
      <c r="BK5" s="25">
        <v>4.3</v>
      </c>
      <c r="BL5" s="25">
        <v>15.8</v>
      </c>
      <c r="BM5" s="25">
        <v>-0.9</v>
      </c>
      <c r="BN5" s="25">
        <v>4.3</v>
      </c>
      <c r="BO5" s="25">
        <v>5.5</v>
      </c>
      <c r="BP5" s="25">
        <v>0.8</v>
      </c>
      <c r="BQ5" s="25">
        <v>-1.4</v>
      </c>
      <c r="BR5" s="25">
        <v>5</v>
      </c>
      <c r="BS5" s="25">
        <v>5.2</v>
      </c>
      <c r="BT5" s="25">
        <v>-4.0999999999999996</v>
      </c>
      <c r="BU5" s="25">
        <v>-6.5</v>
      </c>
      <c r="BV5" s="25">
        <v>3.3</v>
      </c>
      <c r="BW5" s="25">
        <v>4.0999999999999996</v>
      </c>
      <c r="BX5" s="25">
        <v>-0.5</v>
      </c>
      <c r="BY5" s="25">
        <v>-0.7</v>
      </c>
      <c r="BZ5" s="25">
        <v>-1.3</v>
      </c>
      <c r="CA5" s="25">
        <v>-9.8000000000000007</v>
      </c>
      <c r="CB5" s="25">
        <v>-4.0999999999999996</v>
      </c>
      <c r="CC5" s="25">
        <v>-10.6</v>
      </c>
      <c r="CD5" s="25">
        <v>47.7</v>
      </c>
      <c r="CE5" s="25">
        <v>52.9</v>
      </c>
      <c r="CF5" s="25">
        <v>42.3</v>
      </c>
      <c r="CG5" s="25">
        <v>64.400000000000006</v>
      </c>
      <c r="CH5" s="25">
        <v>-21.3</v>
      </c>
      <c r="CI5" s="25">
        <v>-15.600000000000001</v>
      </c>
      <c r="CJ5" s="25">
        <v>-15.600000000000001</v>
      </c>
      <c r="CK5" s="25">
        <v>-9.9000000000000021</v>
      </c>
      <c r="CL5" s="25">
        <v>-5</v>
      </c>
      <c r="CM5" s="25">
        <v>-9.6</v>
      </c>
      <c r="CN5" s="25">
        <v>15.3</v>
      </c>
      <c r="CO5" s="25">
        <v>15.1</v>
      </c>
      <c r="CP5" s="25">
        <v>-35.1</v>
      </c>
      <c r="CQ5" s="25">
        <v>-20.399999999999999</v>
      </c>
      <c r="CR5" s="25">
        <v>11.7</v>
      </c>
      <c r="CS5" s="25">
        <v>7.1</v>
      </c>
      <c r="CT5" s="26"/>
      <c r="CU5" s="26"/>
      <c r="CV5" s="26"/>
      <c r="CW5" s="27"/>
      <c r="CX5" s="132">
        <f t="array" ref="CX5">SUMPRODUCT(B5:CW5*0.25)</f>
        <v>220.8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93.33</v>
      </c>
      <c r="C8" s="138">
        <v>90</v>
      </c>
      <c r="D8" s="138">
        <v>87.57</v>
      </c>
      <c r="E8" s="138">
        <v>85.26</v>
      </c>
      <c r="F8" s="138">
        <v>85.44</v>
      </c>
      <c r="G8" s="138">
        <v>85.43</v>
      </c>
      <c r="H8" s="138">
        <v>85.49</v>
      </c>
      <c r="I8" s="138">
        <v>85.45</v>
      </c>
      <c r="J8" s="138">
        <v>87</v>
      </c>
      <c r="K8" s="138">
        <v>85.24</v>
      </c>
      <c r="L8" s="138">
        <v>85.2</v>
      </c>
      <c r="M8" s="138">
        <v>84.85</v>
      </c>
      <c r="N8" s="138">
        <v>83.85</v>
      </c>
      <c r="O8" s="138">
        <v>82.99</v>
      </c>
      <c r="P8" s="138">
        <v>83.12</v>
      </c>
      <c r="Q8" s="138">
        <v>83.66</v>
      </c>
      <c r="R8" s="138">
        <v>84.43</v>
      </c>
      <c r="S8" s="138">
        <v>84.73</v>
      </c>
      <c r="T8" s="138">
        <v>85.03</v>
      </c>
      <c r="U8" s="138">
        <v>89</v>
      </c>
      <c r="V8" s="138">
        <v>82.4</v>
      </c>
      <c r="W8" s="138">
        <v>91.76</v>
      </c>
      <c r="X8" s="138">
        <v>101.29</v>
      </c>
      <c r="Y8" s="138">
        <v>108.13</v>
      </c>
      <c r="Z8" s="138">
        <v>88.79</v>
      </c>
      <c r="AA8" s="138">
        <v>104.88</v>
      </c>
      <c r="AB8" s="138">
        <v>108.96</v>
      </c>
      <c r="AC8" s="138">
        <v>133.86000000000001</v>
      </c>
      <c r="AD8" s="138">
        <v>140.56</v>
      </c>
      <c r="AE8" s="138">
        <v>139.24</v>
      </c>
      <c r="AF8" s="138">
        <v>137.32</v>
      </c>
      <c r="AG8" s="138">
        <v>134.56</v>
      </c>
      <c r="AH8" s="138">
        <v>149.35</v>
      </c>
      <c r="AI8" s="138">
        <v>141.44999999999999</v>
      </c>
      <c r="AJ8" s="138">
        <v>123.32</v>
      </c>
      <c r="AK8" s="138">
        <v>115.19</v>
      </c>
      <c r="AL8" s="138">
        <v>144.53</v>
      </c>
      <c r="AM8" s="138">
        <v>142.83000000000001</v>
      </c>
      <c r="AN8" s="138">
        <v>121.55</v>
      </c>
      <c r="AO8" s="138">
        <v>114.82</v>
      </c>
      <c r="AP8" s="138">
        <v>130.37</v>
      </c>
      <c r="AQ8" s="138">
        <v>123.59</v>
      </c>
      <c r="AR8" s="138">
        <v>116.89</v>
      </c>
      <c r="AS8" s="138">
        <v>117.05</v>
      </c>
      <c r="AT8" s="138">
        <v>121.38</v>
      </c>
      <c r="AU8" s="138">
        <v>120.1</v>
      </c>
      <c r="AV8" s="138">
        <v>128.93</v>
      </c>
      <c r="AW8" s="138">
        <v>128.75</v>
      </c>
      <c r="AX8" s="138">
        <v>102.62</v>
      </c>
      <c r="AY8" s="138">
        <v>115.18</v>
      </c>
      <c r="AZ8" s="138">
        <v>131.46</v>
      </c>
      <c r="BA8" s="138">
        <v>139.66999999999999</v>
      </c>
      <c r="BB8" s="138">
        <v>103.33</v>
      </c>
      <c r="BC8" s="138">
        <v>116.04</v>
      </c>
      <c r="BD8" s="138">
        <v>126.33</v>
      </c>
      <c r="BE8" s="138">
        <v>146.30000000000001</v>
      </c>
      <c r="BF8" s="138">
        <v>99.56</v>
      </c>
      <c r="BG8" s="138">
        <v>110.44</v>
      </c>
      <c r="BH8" s="138">
        <v>135.57</v>
      </c>
      <c r="BI8" s="138">
        <v>159.15</v>
      </c>
      <c r="BJ8" s="138">
        <v>137.32</v>
      </c>
      <c r="BK8" s="138">
        <v>137.32</v>
      </c>
      <c r="BL8" s="138">
        <v>137.32</v>
      </c>
      <c r="BM8" s="138">
        <v>146.88999999999999</v>
      </c>
      <c r="BN8" s="138">
        <v>137.32</v>
      </c>
      <c r="BO8" s="138">
        <v>138.84</v>
      </c>
      <c r="BP8" s="138">
        <v>147.63</v>
      </c>
      <c r="BQ8" s="138">
        <v>160.4</v>
      </c>
      <c r="BR8" s="138">
        <v>138.33000000000001</v>
      </c>
      <c r="BS8" s="138">
        <v>139.1</v>
      </c>
      <c r="BT8" s="138">
        <v>140.18</v>
      </c>
      <c r="BU8" s="138">
        <v>193.48</v>
      </c>
      <c r="BV8" s="138">
        <v>133.62</v>
      </c>
      <c r="BW8" s="138">
        <v>137.32</v>
      </c>
      <c r="BX8" s="138">
        <v>137.32</v>
      </c>
      <c r="BY8" s="138">
        <v>155.69999999999999</v>
      </c>
      <c r="BZ8" s="138">
        <v>147.56</v>
      </c>
      <c r="CA8" s="138">
        <v>146.86000000000001</v>
      </c>
      <c r="CB8" s="138">
        <v>137.32</v>
      </c>
      <c r="CC8" s="138">
        <v>139.09</v>
      </c>
      <c r="CD8" s="138">
        <v>137.13</v>
      </c>
      <c r="CE8" s="138">
        <v>126.44</v>
      </c>
      <c r="CF8" s="138">
        <v>121.26</v>
      </c>
      <c r="CG8" s="138">
        <v>113.61</v>
      </c>
      <c r="CH8" s="138">
        <v>138.97999999999999</v>
      </c>
      <c r="CI8" s="138">
        <v>124.54</v>
      </c>
      <c r="CJ8" s="138">
        <v>110.04</v>
      </c>
      <c r="CK8" s="138">
        <v>100.23</v>
      </c>
      <c r="CL8" s="138">
        <v>116.93</v>
      </c>
      <c r="CM8" s="138">
        <v>111.34</v>
      </c>
      <c r="CN8" s="138">
        <v>100.96</v>
      </c>
      <c r="CO8" s="138">
        <v>95.33</v>
      </c>
      <c r="CP8" s="138">
        <v>105.7</v>
      </c>
      <c r="CQ8" s="138">
        <v>95.24</v>
      </c>
      <c r="CR8" s="138">
        <v>83.22</v>
      </c>
      <c r="CS8" s="138">
        <v>79.53</v>
      </c>
      <c r="CT8" s="139"/>
      <c r="CU8" s="139"/>
      <c r="CV8" s="139"/>
      <c r="CW8" s="140"/>
      <c r="CX8" s="141">
        <f>IF(SUM(B8:CW8)&lt;&gt;0,AVERAGEIF(B8:CW8,"&lt;&gt;"""),"")</f>
        <v>117.33302083333336</v>
      </c>
    </row>
    <row r="9" spans="1:102" ht="24.95" customHeight="1" thickBot="1" x14ac:dyDescent="0.25">
      <c r="A9" s="133" t="s">
        <v>6</v>
      </c>
      <c r="B9" s="42">
        <v>89.04</v>
      </c>
      <c r="C9" s="43">
        <v>89.04</v>
      </c>
      <c r="D9" s="43">
        <v>89.04</v>
      </c>
      <c r="E9" s="43">
        <v>89.04</v>
      </c>
      <c r="F9" s="43">
        <v>85.452500000000001</v>
      </c>
      <c r="G9" s="43">
        <v>85.452500000000001</v>
      </c>
      <c r="H9" s="43">
        <v>85.452500000000001</v>
      </c>
      <c r="I9" s="43">
        <v>85.452500000000001</v>
      </c>
      <c r="J9" s="43">
        <v>85.572500000000005</v>
      </c>
      <c r="K9" s="43">
        <v>85.572500000000005</v>
      </c>
      <c r="L9" s="43">
        <v>85.572500000000005</v>
      </c>
      <c r="M9" s="43">
        <v>85.572500000000005</v>
      </c>
      <c r="N9" s="43">
        <v>83.405000000000001</v>
      </c>
      <c r="O9" s="43">
        <v>83.405000000000001</v>
      </c>
      <c r="P9" s="43">
        <v>83.405000000000001</v>
      </c>
      <c r="Q9" s="43">
        <v>83.405000000000001</v>
      </c>
      <c r="R9" s="43">
        <v>85.797499999999999</v>
      </c>
      <c r="S9" s="43">
        <v>85.797499999999999</v>
      </c>
      <c r="T9" s="43">
        <v>85.797499999999999</v>
      </c>
      <c r="U9" s="43">
        <v>85.797499999999999</v>
      </c>
      <c r="V9" s="43">
        <v>95.894999999999996</v>
      </c>
      <c r="W9" s="43">
        <v>95.894999999999996</v>
      </c>
      <c r="X9" s="43">
        <v>95.894999999999996</v>
      </c>
      <c r="Y9" s="43">
        <v>95.894999999999996</v>
      </c>
      <c r="Z9" s="43">
        <v>109.1225</v>
      </c>
      <c r="AA9" s="43">
        <v>109.1225</v>
      </c>
      <c r="AB9" s="43">
        <v>109.1225</v>
      </c>
      <c r="AC9" s="43">
        <v>109.1225</v>
      </c>
      <c r="AD9" s="43">
        <v>137.91999999999999</v>
      </c>
      <c r="AE9" s="43">
        <v>137.91999999999999</v>
      </c>
      <c r="AF9" s="43">
        <v>137.91999999999999</v>
      </c>
      <c r="AG9" s="43">
        <v>137.91999999999999</v>
      </c>
      <c r="AH9" s="43">
        <v>132.32749999999999</v>
      </c>
      <c r="AI9" s="43">
        <v>132.32749999999999</v>
      </c>
      <c r="AJ9" s="43">
        <v>132.32749999999999</v>
      </c>
      <c r="AK9" s="43">
        <v>132.32749999999999</v>
      </c>
      <c r="AL9" s="43">
        <v>130.9325</v>
      </c>
      <c r="AM9" s="43">
        <v>130.9325</v>
      </c>
      <c r="AN9" s="43">
        <v>130.9325</v>
      </c>
      <c r="AO9" s="43">
        <v>130.9325</v>
      </c>
      <c r="AP9" s="43">
        <v>121.97499999999999</v>
      </c>
      <c r="AQ9" s="43">
        <v>121.97499999999999</v>
      </c>
      <c r="AR9" s="43">
        <v>121.97499999999999</v>
      </c>
      <c r="AS9" s="43">
        <v>121.97499999999999</v>
      </c>
      <c r="AT9" s="43">
        <v>124.79</v>
      </c>
      <c r="AU9" s="43">
        <v>124.79</v>
      </c>
      <c r="AV9" s="43">
        <v>124.79</v>
      </c>
      <c r="AW9" s="43">
        <v>124.79</v>
      </c>
      <c r="AX9" s="43">
        <v>122.2325</v>
      </c>
      <c r="AY9" s="43">
        <v>122.2325</v>
      </c>
      <c r="AZ9" s="43">
        <v>122.2325</v>
      </c>
      <c r="BA9" s="43">
        <v>122.2325</v>
      </c>
      <c r="BB9" s="43">
        <v>123</v>
      </c>
      <c r="BC9" s="43">
        <v>123</v>
      </c>
      <c r="BD9" s="43">
        <v>123</v>
      </c>
      <c r="BE9" s="43">
        <v>123</v>
      </c>
      <c r="BF9" s="43">
        <v>126.18</v>
      </c>
      <c r="BG9" s="43">
        <v>126.18</v>
      </c>
      <c r="BH9" s="43">
        <v>126.18</v>
      </c>
      <c r="BI9" s="43">
        <v>126.18</v>
      </c>
      <c r="BJ9" s="43">
        <v>139.71250000000001</v>
      </c>
      <c r="BK9" s="43">
        <v>139.71250000000001</v>
      </c>
      <c r="BL9" s="43">
        <v>139.71250000000001</v>
      </c>
      <c r="BM9" s="43">
        <v>139.71250000000001</v>
      </c>
      <c r="BN9" s="43">
        <v>146.04750000000001</v>
      </c>
      <c r="BO9" s="43">
        <v>146.04750000000001</v>
      </c>
      <c r="BP9" s="43">
        <v>146.04750000000001</v>
      </c>
      <c r="BQ9" s="43">
        <v>146.04750000000001</v>
      </c>
      <c r="BR9" s="43">
        <v>152.77250000000001</v>
      </c>
      <c r="BS9" s="43">
        <v>152.77250000000001</v>
      </c>
      <c r="BT9" s="43">
        <v>152.77250000000001</v>
      </c>
      <c r="BU9" s="43">
        <v>152.77250000000001</v>
      </c>
      <c r="BV9" s="43">
        <v>140.99</v>
      </c>
      <c r="BW9" s="43">
        <v>140.99</v>
      </c>
      <c r="BX9" s="43">
        <v>140.99</v>
      </c>
      <c r="BY9" s="43">
        <v>140.99</v>
      </c>
      <c r="BZ9" s="43">
        <v>142.70750000000001</v>
      </c>
      <c r="CA9" s="43">
        <v>142.70750000000001</v>
      </c>
      <c r="CB9" s="43">
        <v>142.70750000000001</v>
      </c>
      <c r="CC9" s="43">
        <v>142.70750000000001</v>
      </c>
      <c r="CD9" s="43">
        <v>124.61</v>
      </c>
      <c r="CE9" s="43">
        <v>124.61</v>
      </c>
      <c r="CF9" s="43">
        <v>124.61</v>
      </c>
      <c r="CG9" s="43">
        <v>124.61</v>
      </c>
      <c r="CH9" s="43">
        <v>118.44750000000001</v>
      </c>
      <c r="CI9" s="43">
        <v>118.44750000000001</v>
      </c>
      <c r="CJ9" s="43">
        <v>118.44750000000001</v>
      </c>
      <c r="CK9" s="43">
        <v>118.44750000000001</v>
      </c>
      <c r="CL9" s="43">
        <v>106.14</v>
      </c>
      <c r="CM9" s="43">
        <v>106.14</v>
      </c>
      <c r="CN9" s="43">
        <v>106.14</v>
      </c>
      <c r="CO9" s="43">
        <v>106.14</v>
      </c>
      <c r="CP9" s="43">
        <v>90.922499999999999</v>
      </c>
      <c r="CQ9" s="43">
        <v>90.922499999999999</v>
      </c>
      <c r="CR9" s="43">
        <v>90.922499999999999</v>
      </c>
      <c r="CS9" s="43">
        <v>90.922499999999999</v>
      </c>
      <c r="CT9" s="44"/>
      <c r="CU9" s="44"/>
      <c r="CV9" s="44"/>
      <c r="CW9" s="45"/>
      <c r="CX9" s="142">
        <f>IF(SUM(B9:CW9)&lt;&gt;0,AVERAGEIF(B9:CW9,"&lt;&gt;"""),"")</f>
        <v>117.33302083333335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3</v>
      </c>
      <c r="K14" s="149"/>
      <c r="L14" s="149"/>
      <c r="M14" s="149"/>
      <c r="N14" s="149">
        <v>4.4000000000000004</v>
      </c>
      <c r="O14" s="149">
        <v>11.8</v>
      </c>
      <c r="P14" s="149">
        <v>10</v>
      </c>
      <c r="Q14" s="149">
        <v>8</v>
      </c>
      <c r="R14" s="149">
        <v>2.5</v>
      </c>
      <c r="S14" s="149"/>
      <c r="T14" s="149"/>
      <c r="U14" s="149">
        <v>42.9</v>
      </c>
      <c r="V14" s="149">
        <v>5.6</v>
      </c>
      <c r="W14" s="149">
        <v>14.7</v>
      </c>
      <c r="X14" s="149">
        <v>21.4</v>
      </c>
      <c r="Y14" s="149">
        <v>15.5</v>
      </c>
      <c r="Z14" s="149">
        <v>13.7</v>
      </c>
      <c r="AA14" s="149">
        <v>1.9</v>
      </c>
      <c r="AB14" s="149"/>
      <c r="AC14" s="149">
        <v>2.2999999999999998</v>
      </c>
      <c r="AD14" s="149">
        <v>32.200000000000003</v>
      </c>
      <c r="AE14" s="149">
        <v>17.600000000000001</v>
      </c>
      <c r="AF14" s="149"/>
      <c r="AG14" s="149"/>
      <c r="AH14" s="149">
        <v>4.5999999999999996</v>
      </c>
      <c r="AI14" s="149">
        <v>24.9</v>
      </c>
      <c r="AJ14" s="149"/>
      <c r="AK14" s="149"/>
      <c r="AL14" s="149">
        <v>26.1</v>
      </c>
      <c r="AM14" s="149">
        <v>0.3</v>
      </c>
      <c r="AN14" s="149"/>
      <c r="AO14" s="149"/>
      <c r="AP14" s="149"/>
      <c r="AQ14" s="149">
        <v>0.8</v>
      </c>
      <c r="AR14" s="149"/>
      <c r="AS14" s="149">
        <v>0.9</v>
      </c>
      <c r="AT14" s="149"/>
      <c r="AU14" s="149"/>
      <c r="AV14" s="149">
        <v>0.2</v>
      </c>
      <c r="AW14" s="149">
        <v>0.9</v>
      </c>
      <c r="AX14" s="149"/>
      <c r="AY14" s="149"/>
      <c r="AZ14" s="149"/>
      <c r="BA14" s="149"/>
      <c r="BB14" s="149"/>
      <c r="BC14" s="149"/>
      <c r="BD14" s="149"/>
      <c r="BE14" s="149">
        <v>3.5</v>
      </c>
      <c r="BF14" s="149"/>
      <c r="BG14" s="149"/>
      <c r="BH14" s="149"/>
      <c r="BI14" s="149"/>
      <c r="BJ14" s="149">
        <v>1.1000000000000001</v>
      </c>
      <c r="BK14" s="149"/>
      <c r="BL14" s="149"/>
      <c r="BM14" s="149">
        <v>0.9</v>
      </c>
      <c r="BN14" s="149"/>
      <c r="BO14" s="149"/>
      <c r="BP14" s="149"/>
      <c r="BQ14" s="149">
        <v>1.4</v>
      </c>
      <c r="BR14" s="149"/>
      <c r="BS14" s="149"/>
      <c r="BT14" s="149">
        <v>4.0999999999999996</v>
      </c>
      <c r="BU14" s="149">
        <v>6.5</v>
      </c>
      <c r="BV14" s="149"/>
      <c r="BW14" s="149"/>
      <c r="BX14" s="149">
        <v>0.5</v>
      </c>
      <c r="BY14" s="149">
        <v>0.7</v>
      </c>
      <c r="BZ14" s="149">
        <v>1.3</v>
      </c>
      <c r="CA14" s="149">
        <v>9.8000000000000007</v>
      </c>
      <c r="CB14" s="149">
        <v>4.0999999999999996</v>
      </c>
      <c r="CC14" s="149">
        <v>10.6</v>
      </c>
      <c r="CD14" s="149">
        <v>10.3</v>
      </c>
      <c r="CE14" s="149">
        <v>5.0999999999999996</v>
      </c>
      <c r="CF14" s="149">
        <v>15.7</v>
      </c>
      <c r="CG14" s="149"/>
      <c r="CH14" s="149">
        <v>0.2</v>
      </c>
      <c r="CI14" s="149"/>
      <c r="CJ14" s="149"/>
      <c r="CK14" s="149"/>
      <c r="CL14" s="149">
        <v>5</v>
      </c>
      <c r="CM14" s="149">
        <v>9.6</v>
      </c>
      <c r="CN14" s="149"/>
      <c r="CO14" s="149"/>
      <c r="CP14" s="149">
        <v>35.1</v>
      </c>
      <c r="CQ14" s="149">
        <v>20.399999999999999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103.02500000000001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20.7</v>
      </c>
      <c r="AA16" s="155">
        <v>20.7</v>
      </c>
      <c r="AB16" s="155">
        <v>20.7</v>
      </c>
      <c r="AC16" s="155">
        <v>20.7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10.6</v>
      </c>
      <c r="AQ16" s="155">
        <v>10.6</v>
      </c>
      <c r="AR16" s="155">
        <v>10.6</v>
      </c>
      <c r="AS16" s="155">
        <v>10.6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21.1</v>
      </c>
      <c r="CI16" s="155">
        <v>21.1</v>
      </c>
      <c r="CJ16" s="155">
        <v>21.1</v>
      </c>
      <c r="CK16" s="155">
        <v>21.1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52.399999999999991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3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4.4000000000000004</v>
      </c>
      <c r="O17" s="160">
        <f t="shared" si="0"/>
        <v>11.8</v>
      </c>
      <c r="P17" s="160">
        <f t="shared" si="0"/>
        <v>10</v>
      </c>
      <c r="Q17" s="160">
        <f t="shared" si="0"/>
        <v>8</v>
      </c>
      <c r="R17" s="160">
        <f t="shared" si="0"/>
        <v>2.5</v>
      </c>
      <c r="S17" s="160">
        <f t="shared" si="0"/>
        <v>0</v>
      </c>
      <c r="T17" s="160">
        <f t="shared" si="0"/>
        <v>0</v>
      </c>
      <c r="U17" s="160">
        <f t="shared" si="0"/>
        <v>42.9</v>
      </c>
      <c r="V17" s="160">
        <f t="shared" si="0"/>
        <v>5.6</v>
      </c>
      <c r="W17" s="160">
        <f t="shared" si="0"/>
        <v>14.7</v>
      </c>
      <c r="X17" s="160">
        <f t="shared" si="0"/>
        <v>21.4</v>
      </c>
      <c r="Y17" s="160">
        <f t="shared" si="0"/>
        <v>15.5</v>
      </c>
      <c r="Z17" s="160">
        <f t="shared" si="0"/>
        <v>34.4</v>
      </c>
      <c r="AA17" s="160">
        <f t="shared" si="0"/>
        <v>22.599999999999998</v>
      </c>
      <c r="AB17" s="160">
        <f t="shared" si="0"/>
        <v>20.7</v>
      </c>
      <c r="AC17" s="160">
        <f t="shared" si="0"/>
        <v>23</v>
      </c>
      <c r="AD17" s="160">
        <f t="shared" si="0"/>
        <v>32.200000000000003</v>
      </c>
      <c r="AE17" s="160">
        <f t="shared" si="0"/>
        <v>17.600000000000001</v>
      </c>
      <c r="AF17" s="160">
        <f t="shared" si="0"/>
        <v>0</v>
      </c>
      <c r="AG17" s="160">
        <f t="shared" si="0"/>
        <v>0</v>
      </c>
      <c r="AH17" s="160">
        <f t="shared" si="0"/>
        <v>4.5999999999999996</v>
      </c>
      <c r="AI17" s="160">
        <f t="shared" si="0"/>
        <v>24.9</v>
      </c>
      <c r="AJ17" s="160">
        <f t="shared" si="0"/>
        <v>0</v>
      </c>
      <c r="AK17" s="160">
        <f t="shared" si="0"/>
        <v>0</v>
      </c>
      <c r="AL17" s="160">
        <f t="shared" si="0"/>
        <v>26.1</v>
      </c>
      <c r="AM17" s="160">
        <f t="shared" si="0"/>
        <v>0.3</v>
      </c>
      <c r="AN17" s="160">
        <f t="shared" si="0"/>
        <v>0</v>
      </c>
      <c r="AO17" s="160">
        <f t="shared" si="0"/>
        <v>0</v>
      </c>
      <c r="AP17" s="160">
        <f t="shared" si="0"/>
        <v>10.6</v>
      </c>
      <c r="AQ17" s="160">
        <f t="shared" si="0"/>
        <v>11.4</v>
      </c>
      <c r="AR17" s="160">
        <f t="shared" si="0"/>
        <v>10.6</v>
      </c>
      <c r="AS17" s="160">
        <f t="shared" si="0"/>
        <v>11.5</v>
      </c>
      <c r="AT17" s="160">
        <f t="shared" si="0"/>
        <v>0</v>
      </c>
      <c r="AU17" s="160">
        <f t="shared" si="0"/>
        <v>0</v>
      </c>
      <c r="AV17" s="160">
        <f t="shared" si="0"/>
        <v>0.2</v>
      </c>
      <c r="AW17" s="160">
        <f t="shared" si="0"/>
        <v>0.9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3.5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1.1000000000000001</v>
      </c>
      <c r="BK17" s="160">
        <f t="shared" si="0"/>
        <v>0</v>
      </c>
      <c r="BL17" s="160">
        <f t="shared" si="0"/>
        <v>0</v>
      </c>
      <c r="BM17" s="160">
        <f t="shared" si="0"/>
        <v>0.9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1.4</v>
      </c>
      <c r="BR17" s="160">
        <f t="shared" si="1"/>
        <v>0</v>
      </c>
      <c r="BS17" s="160">
        <f t="shared" si="1"/>
        <v>0</v>
      </c>
      <c r="BT17" s="160">
        <f t="shared" si="1"/>
        <v>4.0999999999999996</v>
      </c>
      <c r="BU17" s="160">
        <f t="shared" si="1"/>
        <v>6.5</v>
      </c>
      <c r="BV17" s="160">
        <f t="shared" si="1"/>
        <v>0</v>
      </c>
      <c r="BW17" s="160">
        <f t="shared" si="1"/>
        <v>0</v>
      </c>
      <c r="BX17" s="160">
        <f t="shared" si="1"/>
        <v>0.5</v>
      </c>
      <c r="BY17" s="160">
        <f t="shared" si="1"/>
        <v>0.7</v>
      </c>
      <c r="BZ17" s="160">
        <f t="shared" si="1"/>
        <v>1.3</v>
      </c>
      <c r="CA17" s="160">
        <f t="shared" si="1"/>
        <v>9.8000000000000007</v>
      </c>
      <c r="CB17" s="160">
        <f t="shared" si="1"/>
        <v>4.0999999999999996</v>
      </c>
      <c r="CC17" s="160">
        <f t="shared" si="1"/>
        <v>10.6</v>
      </c>
      <c r="CD17" s="160">
        <f t="shared" si="1"/>
        <v>10.3</v>
      </c>
      <c r="CE17" s="160">
        <f t="shared" si="1"/>
        <v>5.0999999999999996</v>
      </c>
      <c r="CF17" s="160">
        <f t="shared" si="1"/>
        <v>15.7</v>
      </c>
      <c r="CG17" s="160">
        <f t="shared" si="1"/>
        <v>0</v>
      </c>
      <c r="CH17" s="160">
        <f t="shared" si="1"/>
        <v>21.3</v>
      </c>
      <c r="CI17" s="160">
        <f t="shared" si="1"/>
        <v>21.1</v>
      </c>
      <c r="CJ17" s="160">
        <f t="shared" si="1"/>
        <v>21.1</v>
      </c>
      <c r="CK17" s="160">
        <f t="shared" si="1"/>
        <v>21.1</v>
      </c>
      <c r="CL17" s="160">
        <f t="shared" si="1"/>
        <v>5</v>
      </c>
      <c r="CM17" s="160">
        <f t="shared" si="1"/>
        <v>9.6</v>
      </c>
      <c r="CN17" s="160">
        <f t="shared" si="1"/>
        <v>0</v>
      </c>
      <c r="CO17" s="160">
        <f t="shared" si="1"/>
        <v>0</v>
      </c>
      <c r="CP17" s="160">
        <f t="shared" si="1"/>
        <v>35.1</v>
      </c>
      <c r="CQ17" s="160">
        <f t="shared" si="1"/>
        <v>20.399999999999999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155.42500000000001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28.2</v>
      </c>
      <c r="D22" s="149">
        <v>69.7</v>
      </c>
      <c r="E22" s="149">
        <v>28.9</v>
      </c>
      <c r="F22" s="149">
        <v>24.5</v>
      </c>
      <c r="G22" s="149">
        <v>23.6</v>
      </c>
      <c r="H22" s="149">
        <v>18.100000000000001</v>
      </c>
      <c r="I22" s="149">
        <v>20.8</v>
      </c>
      <c r="J22" s="149"/>
      <c r="K22" s="149">
        <v>17.100000000000001</v>
      </c>
      <c r="L22" s="149">
        <v>13.5</v>
      </c>
      <c r="M22" s="149">
        <v>7</v>
      </c>
      <c r="N22" s="149"/>
      <c r="O22" s="149"/>
      <c r="P22" s="149"/>
      <c r="Q22" s="149"/>
      <c r="R22" s="149"/>
      <c r="S22" s="149">
        <v>5</v>
      </c>
      <c r="T22" s="149">
        <v>10.5</v>
      </c>
      <c r="U22" s="149"/>
      <c r="V22" s="149"/>
      <c r="W22" s="149"/>
      <c r="X22" s="149"/>
      <c r="Y22" s="149"/>
      <c r="Z22" s="149"/>
      <c r="AA22" s="149"/>
      <c r="AB22" s="149">
        <v>14.7</v>
      </c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4.3</v>
      </c>
      <c r="BL22" s="149">
        <v>15.8</v>
      </c>
      <c r="BM22" s="149"/>
      <c r="BN22" s="149">
        <v>4.3</v>
      </c>
      <c r="BO22" s="149">
        <v>5.5</v>
      </c>
      <c r="BP22" s="149">
        <v>0.8</v>
      </c>
      <c r="BQ22" s="149"/>
      <c r="BR22" s="149">
        <v>5</v>
      </c>
      <c r="BS22" s="149">
        <v>5.2</v>
      </c>
      <c r="BT22" s="149"/>
      <c r="BU22" s="149"/>
      <c r="BV22" s="149">
        <v>3.3</v>
      </c>
      <c r="BW22" s="149">
        <v>4.0999999999999996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6.4</v>
      </c>
      <c r="CH22" s="149"/>
      <c r="CI22" s="149">
        <v>5.5</v>
      </c>
      <c r="CJ22" s="149">
        <v>5.5</v>
      </c>
      <c r="CK22" s="149">
        <v>11.2</v>
      </c>
      <c r="CL22" s="149"/>
      <c r="CM22" s="149"/>
      <c r="CN22" s="149">
        <v>15.3</v>
      </c>
      <c r="CO22" s="149">
        <v>15.1</v>
      </c>
      <c r="CP22" s="149"/>
      <c r="CQ22" s="149"/>
      <c r="CR22" s="149">
        <v>11.7</v>
      </c>
      <c r="CS22" s="149">
        <v>7.1</v>
      </c>
      <c r="CT22" s="150"/>
      <c r="CU22" s="150"/>
      <c r="CV22" s="150"/>
      <c r="CW22" s="151"/>
      <c r="CX22" s="152">
        <f t="array" ref="CX22">SUMPRODUCT(B22:CW22*0.25)</f>
        <v>101.92500000000001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21.3</v>
      </c>
      <c r="AE24" s="155">
        <v>21.3</v>
      </c>
      <c r="AF24" s="155">
        <v>21.3</v>
      </c>
      <c r="AG24" s="155">
        <v>21.3</v>
      </c>
      <c r="AH24" s="155">
        <v>53.1</v>
      </c>
      <c r="AI24" s="155">
        <v>53.1</v>
      </c>
      <c r="AJ24" s="155">
        <v>53.1</v>
      </c>
      <c r="AK24" s="155">
        <v>53.1</v>
      </c>
      <c r="AL24" s="155">
        <v>50.1</v>
      </c>
      <c r="AM24" s="155">
        <v>50.1</v>
      </c>
      <c r="AN24" s="155">
        <v>50.1</v>
      </c>
      <c r="AO24" s="155">
        <v>50.1</v>
      </c>
      <c r="AP24" s="155"/>
      <c r="AQ24" s="155"/>
      <c r="AR24" s="155"/>
      <c r="AS24" s="155"/>
      <c r="AT24" s="155">
        <v>21.6</v>
      </c>
      <c r="AU24" s="155">
        <v>21.6</v>
      </c>
      <c r="AV24" s="155">
        <v>21.6</v>
      </c>
      <c r="AW24" s="155">
        <v>21.6</v>
      </c>
      <c r="AX24" s="155">
        <v>17</v>
      </c>
      <c r="AY24" s="155">
        <v>17</v>
      </c>
      <c r="AZ24" s="155">
        <v>17</v>
      </c>
      <c r="BA24" s="155">
        <v>17</v>
      </c>
      <c r="BB24" s="155">
        <v>45.1</v>
      </c>
      <c r="BC24" s="155">
        <v>45.1</v>
      </c>
      <c r="BD24" s="155">
        <v>45.1</v>
      </c>
      <c r="BE24" s="155">
        <v>45.1</v>
      </c>
      <c r="BF24" s="155">
        <v>8.1</v>
      </c>
      <c r="BG24" s="155">
        <v>8.1</v>
      </c>
      <c r="BH24" s="155">
        <v>8.1</v>
      </c>
      <c r="BI24" s="155">
        <v>8.1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58</v>
      </c>
      <c r="CE24" s="155">
        <v>58</v>
      </c>
      <c r="CF24" s="155">
        <v>58</v>
      </c>
      <c r="CG24" s="155">
        <v>58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274.30000000000007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28.2</v>
      </c>
      <c r="D25" s="160">
        <f t="shared" si="2"/>
        <v>69.7</v>
      </c>
      <c r="E25" s="160">
        <f t="shared" si="2"/>
        <v>28.9</v>
      </c>
      <c r="F25" s="160">
        <f t="shared" si="2"/>
        <v>24.5</v>
      </c>
      <c r="G25" s="160">
        <f t="shared" si="2"/>
        <v>23.6</v>
      </c>
      <c r="H25" s="160">
        <f t="shared" si="2"/>
        <v>18.100000000000001</v>
      </c>
      <c r="I25" s="160">
        <f t="shared" si="2"/>
        <v>20.8</v>
      </c>
      <c r="J25" s="160">
        <f t="shared" si="2"/>
        <v>0</v>
      </c>
      <c r="K25" s="160">
        <f t="shared" si="2"/>
        <v>17.100000000000001</v>
      </c>
      <c r="L25" s="160">
        <f t="shared" si="2"/>
        <v>13.5</v>
      </c>
      <c r="M25" s="160">
        <f t="shared" si="2"/>
        <v>7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5</v>
      </c>
      <c r="T25" s="160">
        <f t="shared" si="2"/>
        <v>10.5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14.7</v>
      </c>
      <c r="AC25" s="160">
        <f t="shared" si="2"/>
        <v>0</v>
      </c>
      <c r="AD25" s="160">
        <f t="shared" si="2"/>
        <v>21.3</v>
      </c>
      <c r="AE25" s="160">
        <f t="shared" si="2"/>
        <v>21.3</v>
      </c>
      <c r="AF25" s="160">
        <f t="shared" si="2"/>
        <v>21.3</v>
      </c>
      <c r="AG25" s="160">
        <f t="shared" si="2"/>
        <v>21.3</v>
      </c>
      <c r="AH25" s="160">
        <f t="shared" si="2"/>
        <v>53.1</v>
      </c>
      <c r="AI25" s="160">
        <f t="shared" si="2"/>
        <v>53.1</v>
      </c>
      <c r="AJ25" s="160">
        <f t="shared" si="2"/>
        <v>53.1</v>
      </c>
      <c r="AK25" s="160">
        <f t="shared" si="2"/>
        <v>53.1</v>
      </c>
      <c r="AL25" s="160">
        <f t="shared" si="2"/>
        <v>50.1</v>
      </c>
      <c r="AM25" s="160">
        <f t="shared" si="2"/>
        <v>50.1</v>
      </c>
      <c r="AN25" s="160">
        <f t="shared" si="2"/>
        <v>50.1</v>
      </c>
      <c r="AO25" s="160">
        <f t="shared" si="2"/>
        <v>50.1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21.6</v>
      </c>
      <c r="AU25" s="160">
        <f t="shared" si="2"/>
        <v>21.6</v>
      </c>
      <c r="AV25" s="160">
        <f t="shared" si="2"/>
        <v>21.6</v>
      </c>
      <c r="AW25" s="160">
        <f t="shared" si="2"/>
        <v>21.6</v>
      </c>
      <c r="AX25" s="160">
        <f t="shared" si="2"/>
        <v>17</v>
      </c>
      <c r="AY25" s="160">
        <f t="shared" si="2"/>
        <v>17</v>
      </c>
      <c r="AZ25" s="160">
        <f t="shared" si="2"/>
        <v>17</v>
      </c>
      <c r="BA25" s="160">
        <f t="shared" si="2"/>
        <v>17</v>
      </c>
      <c r="BB25" s="160">
        <f t="shared" si="2"/>
        <v>45.1</v>
      </c>
      <c r="BC25" s="160">
        <f t="shared" si="2"/>
        <v>45.1</v>
      </c>
      <c r="BD25" s="160">
        <f t="shared" si="2"/>
        <v>45.1</v>
      </c>
      <c r="BE25" s="160">
        <f t="shared" si="2"/>
        <v>45.1</v>
      </c>
      <c r="BF25" s="160">
        <f t="shared" si="2"/>
        <v>8.1</v>
      </c>
      <c r="BG25" s="160">
        <f t="shared" si="2"/>
        <v>8.1</v>
      </c>
      <c r="BH25" s="160">
        <f t="shared" si="2"/>
        <v>8.1</v>
      </c>
      <c r="BI25" s="160">
        <f t="shared" si="2"/>
        <v>8.1</v>
      </c>
      <c r="BJ25" s="160">
        <f t="shared" si="2"/>
        <v>0</v>
      </c>
      <c r="BK25" s="160">
        <f t="shared" si="2"/>
        <v>4.3</v>
      </c>
      <c r="BL25" s="160">
        <f t="shared" si="2"/>
        <v>15.8</v>
      </c>
      <c r="BM25" s="160">
        <f t="shared" si="2"/>
        <v>0</v>
      </c>
      <c r="BN25" s="160">
        <f t="shared" si="2"/>
        <v>4.3</v>
      </c>
      <c r="BO25" s="160">
        <f t="shared" ref="BO25:CW25" si="3">SUM(BO20:BO24)</f>
        <v>5.5</v>
      </c>
      <c r="BP25" s="160">
        <f t="shared" si="3"/>
        <v>0.8</v>
      </c>
      <c r="BQ25" s="160">
        <f t="shared" si="3"/>
        <v>0</v>
      </c>
      <c r="BR25" s="160">
        <f t="shared" si="3"/>
        <v>5</v>
      </c>
      <c r="BS25" s="160">
        <f t="shared" si="3"/>
        <v>5.2</v>
      </c>
      <c r="BT25" s="160">
        <f t="shared" si="3"/>
        <v>0</v>
      </c>
      <c r="BU25" s="160">
        <f t="shared" si="3"/>
        <v>0</v>
      </c>
      <c r="BV25" s="160">
        <f t="shared" si="3"/>
        <v>3.3</v>
      </c>
      <c r="BW25" s="160">
        <f t="shared" si="3"/>
        <v>4.0999999999999996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58</v>
      </c>
      <c r="CE25" s="160">
        <f t="shared" si="3"/>
        <v>58</v>
      </c>
      <c r="CF25" s="160">
        <f t="shared" si="3"/>
        <v>58</v>
      </c>
      <c r="CG25" s="160">
        <f t="shared" si="3"/>
        <v>64.400000000000006</v>
      </c>
      <c r="CH25" s="160">
        <f t="shared" si="3"/>
        <v>0</v>
      </c>
      <c r="CI25" s="160">
        <f t="shared" si="3"/>
        <v>5.5</v>
      </c>
      <c r="CJ25" s="160">
        <f t="shared" si="3"/>
        <v>5.5</v>
      </c>
      <c r="CK25" s="160">
        <f t="shared" si="3"/>
        <v>11.2</v>
      </c>
      <c r="CL25" s="160">
        <f t="shared" si="3"/>
        <v>0</v>
      </c>
      <c r="CM25" s="160">
        <f t="shared" si="3"/>
        <v>0</v>
      </c>
      <c r="CN25" s="160">
        <f t="shared" si="3"/>
        <v>15.3</v>
      </c>
      <c r="CO25" s="160">
        <f t="shared" si="3"/>
        <v>15.1</v>
      </c>
      <c r="CP25" s="160">
        <f t="shared" si="3"/>
        <v>0</v>
      </c>
      <c r="CQ25" s="160">
        <f t="shared" si="3"/>
        <v>0</v>
      </c>
      <c r="CR25" s="160">
        <f t="shared" si="3"/>
        <v>11.7</v>
      </c>
      <c r="CS25" s="160">
        <f t="shared" si="3"/>
        <v>7.1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376.22500000000008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2025-12-21T14:29:11Z</dcterms:created>
  <dcterms:modified xsi:type="dcterms:W3CDTF">2025-12-21T14:29:13Z</dcterms:modified>
</cp:coreProperties>
</file>