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<sst xmlns="http://schemas.openxmlformats.org/spreadsheetml/2006/main" count="122" uniqueCount="56">
  <si>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22/02/2026 23:27:26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</si>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</sst>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44D-496B-B6D4-8EE7BD646D7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32">
                  <c:v>1.3</c:v>
                </c:pt>
                <c:pt idx="36">
                  <c:v>3.2</c:v>
                </c:pt>
                <c:pt idx="37">
                  <c:v>3.2</c:v>
                </c:pt>
                <c:pt idx="38">
                  <c:v>1.3</c:v>
                </c:pt>
                <c:pt idx="39">
                  <c:v>1.3</c:v>
                </c:pt>
                <c:pt idx="40">
                  <c:v>1.3</c:v>
                </c:pt>
                <c:pt idx="41">
                  <c:v>1.3</c:v>
                </c:pt>
                <c:pt idx="42">
                  <c:v>1.3</c:v>
                </c:pt>
                <c:pt idx="56">
                  <c:v>1.3</c:v>
                </c:pt>
                <c:pt idx="57">
                  <c:v>3.2</c:v>
                </c:pt>
                <c:pt idx="58">
                  <c:v>3.2</c:v>
                </c:pt>
                <c:pt idx="5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4D-496B-B6D4-8EE7BD646D7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5</c:v>
                </c:pt>
                <c:pt idx="72">
                  <c:v>5</c:v>
                </c:pt>
                <c:pt idx="78">
                  <c:v>5</c:v>
                </c:pt>
                <c:pt idx="79">
                  <c:v>5.0780000000000003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44D-496B-B6D4-8EE7BD646D7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">
                  <c:v>25.382999999999999</c:v>
                </c:pt>
                <c:pt idx="4">
                  <c:v>13.488</c:v>
                </c:pt>
                <c:pt idx="5">
                  <c:v>15.371</c:v>
                </c:pt>
                <c:pt idx="11">
                  <c:v>5.1210000000000004</c:v>
                </c:pt>
                <c:pt idx="16">
                  <c:v>44.055</c:v>
                </c:pt>
                <c:pt idx="38">
                  <c:v>6.08</c:v>
                </c:pt>
                <c:pt idx="39">
                  <c:v>15.026999999999999</c:v>
                </c:pt>
                <c:pt idx="40">
                  <c:v>11.816000000000001</c:v>
                </c:pt>
                <c:pt idx="41">
                  <c:v>9.3040000000000003</c:v>
                </c:pt>
                <c:pt idx="42">
                  <c:v>6.08</c:v>
                </c:pt>
                <c:pt idx="43">
                  <c:v>6.08</c:v>
                </c:pt>
                <c:pt idx="44">
                  <c:v>6.08</c:v>
                </c:pt>
                <c:pt idx="45">
                  <c:v>6.08</c:v>
                </c:pt>
                <c:pt idx="46">
                  <c:v>6.08</c:v>
                </c:pt>
                <c:pt idx="47">
                  <c:v>6.08</c:v>
                </c:pt>
                <c:pt idx="48">
                  <c:v>6.08</c:v>
                </c:pt>
                <c:pt idx="49">
                  <c:v>6.08</c:v>
                </c:pt>
                <c:pt idx="50">
                  <c:v>6.08</c:v>
                </c:pt>
                <c:pt idx="51">
                  <c:v>6.08</c:v>
                </c:pt>
                <c:pt idx="52">
                  <c:v>6.08</c:v>
                </c:pt>
                <c:pt idx="53">
                  <c:v>6.08</c:v>
                </c:pt>
                <c:pt idx="54">
                  <c:v>6.08</c:v>
                </c:pt>
                <c:pt idx="55">
                  <c:v>6.08</c:v>
                </c:pt>
                <c:pt idx="56">
                  <c:v>6.08</c:v>
                </c:pt>
                <c:pt idx="60">
                  <c:v>15.2</c:v>
                </c:pt>
                <c:pt idx="61">
                  <c:v>12.8</c:v>
                </c:pt>
                <c:pt idx="71">
                  <c:v>2.2490000000000001</c:v>
                </c:pt>
                <c:pt idx="72">
                  <c:v>0.2</c:v>
                </c:pt>
                <c:pt idx="80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44D-496B-B6D4-8EE7BD646D7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44D-496B-B6D4-8EE7BD646D7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44D-496B-B6D4-8EE7BD646D7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44D-496B-B6D4-8EE7BD646D7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44D-496B-B6D4-8EE7BD646D7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44D-496B-B6D4-8EE7BD646D7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7">
                  <c:v>9</c:v>
                </c:pt>
                <c:pt idx="71">
                  <c:v>22.751999999999999</c:v>
                </c:pt>
                <c:pt idx="72">
                  <c:v>66</c:v>
                </c:pt>
                <c:pt idx="73">
                  <c:v>53.223999999999997</c:v>
                </c:pt>
                <c:pt idx="74">
                  <c:v>5.2880000000000003</c:v>
                </c:pt>
                <c:pt idx="75">
                  <c:v>31.649000000000001</c:v>
                </c:pt>
                <c:pt idx="77">
                  <c:v>7.1989999999999998</c:v>
                </c:pt>
                <c:pt idx="78">
                  <c:v>43.875999999999998</c:v>
                </c:pt>
                <c:pt idx="79">
                  <c:v>51.192</c:v>
                </c:pt>
                <c:pt idx="80">
                  <c:v>7</c:v>
                </c:pt>
                <c:pt idx="81">
                  <c:v>10.209</c:v>
                </c:pt>
                <c:pt idx="82">
                  <c:v>15.54</c:v>
                </c:pt>
                <c:pt idx="83">
                  <c:v>54.8</c:v>
                </c:pt>
                <c:pt idx="84">
                  <c:v>44</c:v>
                </c:pt>
                <c:pt idx="85">
                  <c:v>43</c:v>
                </c:pt>
                <c:pt idx="86">
                  <c:v>38.408000000000001</c:v>
                </c:pt>
                <c:pt idx="87">
                  <c:v>27.721</c:v>
                </c:pt>
                <c:pt idx="88">
                  <c:v>14</c:v>
                </c:pt>
                <c:pt idx="89">
                  <c:v>21.2</c:v>
                </c:pt>
                <c:pt idx="90">
                  <c:v>23.216000000000001</c:v>
                </c:pt>
                <c:pt idx="91">
                  <c:v>47</c:v>
                </c:pt>
                <c:pt idx="92">
                  <c:v>77</c:v>
                </c:pt>
                <c:pt idx="93">
                  <c:v>39.634</c:v>
                </c:pt>
                <c:pt idx="94">
                  <c:v>32</c:v>
                </c:pt>
                <c:pt idx="95">
                  <c:v>88.775999999999996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44D-496B-B6D4-8EE7BD646D7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72.2</c:v>
                </c:pt>
                <c:pt idx="1">
                  <c:v>67.3</c:v>
                </c:pt>
                <c:pt idx="2">
                  <c:v>40.700000000000003</c:v>
                </c:pt>
                <c:pt idx="3">
                  <c:v>68.099999999999994</c:v>
                </c:pt>
                <c:pt idx="4">
                  <c:v>52.4</c:v>
                </c:pt>
                <c:pt idx="5">
                  <c:v>50.9</c:v>
                </c:pt>
                <c:pt idx="6">
                  <c:v>62.3</c:v>
                </c:pt>
                <c:pt idx="7">
                  <c:v>68</c:v>
                </c:pt>
                <c:pt idx="8">
                  <c:v>55.8</c:v>
                </c:pt>
                <c:pt idx="9">
                  <c:v>55.7</c:v>
                </c:pt>
                <c:pt idx="10">
                  <c:v>55.3</c:v>
                </c:pt>
                <c:pt idx="11">
                  <c:v>49.6</c:v>
                </c:pt>
                <c:pt idx="12">
                  <c:v>55.4</c:v>
                </c:pt>
                <c:pt idx="13">
                  <c:v>60.1</c:v>
                </c:pt>
                <c:pt idx="14">
                  <c:v>60.1</c:v>
                </c:pt>
                <c:pt idx="15">
                  <c:v>57.1</c:v>
                </c:pt>
                <c:pt idx="16">
                  <c:v>12.6</c:v>
                </c:pt>
                <c:pt idx="17">
                  <c:v>54.7</c:v>
                </c:pt>
                <c:pt idx="18">
                  <c:v>57.7</c:v>
                </c:pt>
                <c:pt idx="19">
                  <c:v>59.6</c:v>
                </c:pt>
                <c:pt idx="20">
                  <c:v>93</c:v>
                </c:pt>
                <c:pt idx="21">
                  <c:v>94.4</c:v>
                </c:pt>
                <c:pt idx="22">
                  <c:v>66.8</c:v>
                </c:pt>
                <c:pt idx="23">
                  <c:v>113.4</c:v>
                </c:pt>
                <c:pt idx="24">
                  <c:v>182.6</c:v>
                </c:pt>
                <c:pt idx="25">
                  <c:v>58.6</c:v>
                </c:pt>
                <c:pt idx="26">
                  <c:v>205.1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205</c:v>
                </c:pt>
                <c:pt idx="73">
                  <c:v>205</c:v>
                </c:pt>
                <c:pt idx="74">
                  <c:v>214.2</c:v>
                </c:pt>
                <c:pt idx="75">
                  <c:v>205</c:v>
                </c:pt>
                <c:pt idx="76">
                  <c:v>208.5</c:v>
                </c:pt>
                <c:pt idx="77">
                  <c:v>208.5</c:v>
                </c:pt>
                <c:pt idx="78">
                  <c:v>208.5</c:v>
                </c:pt>
                <c:pt idx="79">
                  <c:v>208.5</c:v>
                </c:pt>
                <c:pt idx="80">
                  <c:v>6.1</c:v>
                </c:pt>
                <c:pt idx="81">
                  <c:v>6.1</c:v>
                </c:pt>
                <c:pt idx="82">
                  <c:v>6.1</c:v>
                </c:pt>
                <c:pt idx="83">
                  <c:v>6.1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134.4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88.7</c:v>
                </c:pt>
                <c:pt idx="95">
                  <c:v>26.8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44D-496B-B6D4-8EE7BD646D7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2.1800000000000002</c:v>
                </c:pt>
                <c:pt idx="1">
                  <c:v>1.82</c:v>
                </c:pt>
                <c:pt idx="2">
                  <c:v>1.29</c:v>
                </c:pt>
                <c:pt idx="3">
                  <c:v>0.71</c:v>
                </c:pt>
                <c:pt idx="4">
                  <c:v>0.21</c:v>
                </c:pt>
                <c:pt idx="5">
                  <c:v>8.8999999999999996E-2</c:v>
                </c:pt>
                <c:pt idx="6">
                  <c:v>8.1000000000000003E-2</c:v>
                </c:pt>
                <c:pt idx="7">
                  <c:v>0.12</c:v>
                </c:pt>
                <c:pt idx="8">
                  <c:v>0.14599999999999999</c:v>
                </c:pt>
                <c:pt idx="9">
                  <c:v>0.156</c:v>
                </c:pt>
                <c:pt idx="10">
                  <c:v>0.16700000000000001</c:v>
                </c:pt>
                <c:pt idx="11">
                  <c:v>0.17899999999999999</c:v>
                </c:pt>
                <c:pt idx="12">
                  <c:v>0.158</c:v>
                </c:pt>
                <c:pt idx="13">
                  <c:v>0.10299999999999999</c:v>
                </c:pt>
                <c:pt idx="14">
                  <c:v>4.8000000000000001E-2</c:v>
                </c:pt>
                <c:pt idx="20">
                  <c:v>0.224</c:v>
                </c:pt>
                <c:pt idx="21">
                  <c:v>0.3</c:v>
                </c:pt>
                <c:pt idx="22">
                  <c:v>3.008</c:v>
                </c:pt>
                <c:pt idx="23">
                  <c:v>3.2170000000000001</c:v>
                </c:pt>
                <c:pt idx="24">
                  <c:v>0.182</c:v>
                </c:pt>
                <c:pt idx="25">
                  <c:v>3.3719999999999999</c:v>
                </c:pt>
                <c:pt idx="26">
                  <c:v>8.6219999999999999</c:v>
                </c:pt>
                <c:pt idx="27">
                  <c:v>59.802999999999997</c:v>
                </c:pt>
                <c:pt idx="28">
                  <c:v>118.637</c:v>
                </c:pt>
                <c:pt idx="29">
                  <c:v>117.173</c:v>
                </c:pt>
                <c:pt idx="30">
                  <c:v>137.32499999999999</c:v>
                </c:pt>
                <c:pt idx="31">
                  <c:v>92.1</c:v>
                </c:pt>
                <c:pt idx="32">
                  <c:v>125.27800000000001</c:v>
                </c:pt>
                <c:pt idx="33">
                  <c:v>362.786</c:v>
                </c:pt>
                <c:pt idx="34">
                  <c:v>382.767</c:v>
                </c:pt>
                <c:pt idx="35">
                  <c:v>374.858</c:v>
                </c:pt>
                <c:pt idx="36">
                  <c:v>107.261</c:v>
                </c:pt>
                <c:pt idx="37">
                  <c:v>71.715000000000003</c:v>
                </c:pt>
                <c:pt idx="38">
                  <c:v>179.45699999999999</c:v>
                </c:pt>
                <c:pt idx="39">
                  <c:v>171.7</c:v>
                </c:pt>
                <c:pt idx="40">
                  <c:v>169.9</c:v>
                </c:pt>
                <c:pt idx="41">
                  <c:v>138.30000000000001</c:v>
                </c:pt>
                <c:pt idx="42">
                  <c:v>137.726</c:v>
                </c:pt>
                <c:pt idx="43">
                  <c:v>142.024</c:v>
                </c:pt>
                <c:pt idx="44">
                  <c:v>154.69300000000001</c:v>
                </c:pt>
                <c:pt idx="45">
                  <c:v>163.047</c:v>
                </c:pt>
                <c:pt idx="46">
                  <c:v>178.852</c:v>
                </c:pt>
                <c:pt idx="47">
                  <c:v>174.06100000000001</c:v>
                </c:pt>
                <c:pt idx="48">
                  <c:v>173.06700000000001</c:v>
                </c:pt>
                <c:pt idx="49">
                  <c:v>169.178</c:v>
                </c:pt>
                <c:pt idx="50">
                  <c:v>193.494</c:v>
                </c:pt>
                <c:pt idx="51">
                  <c:v>179.33600000000001</c:v>
                </c:pt>
                <c:pt idx="52">
                  <c:v>162.18899999999999</c:v>
                </c:pt>
                <c:pt idx="53">
                  <c:v>121.137</c:v>
                </c:pt>
                <c:pt idx="54">
                  <c:v>100.60599999999999</c:v>
                </c:pt>
                <c:pt idx="55">
                  <c:v>116.999</c:v>
                </c:pt>
                <c:pt idx="56">
                  <c:v>102.723</c:v>
                </c:pt>
                <c:pt idx="57">
                  <c:v>18.507999999999999</c:v>
                </c:pt>
                <c:pt idx="58">
                  <c:v>21.245000000000001</c:v>
                </c:pt>
                <c:pt idx="59">
                  <c:v>20.539000000000001</c:v>
                </c:pt>
                <c:pt idx="60">
                  <c:v>60.183999999999997</c:v>
                </c:pt>
                <c:pt idx="61">
                  <c:v>20.105</c:v>
                </c:pt>
                <c:pt idx="62">
                  <c:v>22.268000000000001</c:v>
                </c:pt>
                <c:pt idx="63">
                  <c:v>23.759</c:v>
                </c:pt>
                <c:pt idx="64">
                  <c:v>124.46</c:v>
                </c:pt>
                <c:pt idx="65">
                  <c:v>18.88</c:v>
                </c:pt>
                <c:pt idx="66">
                  <c:v>6.62</c:v>
                </c:pt>
                <c:pt idx="67">
                  <c:v>7.0990000000000002</c:v>
                </c:pt>
                <c:pt idx="68">
                  <c:v>9.4510000000000005</c:v>
                </c:pt>
                <c:pt idx="69">
                  <c:v>8.3670000000000009</c:v>
                </c:pt>
                <c:pt idx="70">
                  <c:v>7.6440000000000001</c:v>
                </c:pt>
                <c:pt idx="71">
                  <c:v>2.601</c:v>
                </c:pt>
                <c:pt idx="72">
                  <c:v>2.0609999999999999</c:v>
                </c:pt>
                <c:pt idx="73">
                  <c:v>2.08</c:v>
                </c:pt>
                <c:pt idx="74">
                  <c:v>2.12</c:v>
                </c:pt>
                <c:pt idx="75">
                  <c:v>1.82</c:v>
                </c:pt>
                <c:pt idx="76">
                  <c:v>1.61</c:v>
                </c:pt>
                <c:pt idx="77">
                  <c:v>1.63</c:v>
                </c:pt>
                <c:pt idx="78">
                  <c:v>1.72</c:v>
                </c:pt>
                <c:pt idx="80">
                  <c:v>1.7130000000000001</c:v>
                </c:pt>
                <c:pt idx="81">
                  <c:v>1.5269999999999999</c:v>
                </c:pt>
                <c:pt idx="82">
                  <c:v>1.5009999999999999</c:v>
                </c:pt>
                <c:pt idx="83">
                  <c:v>1.45</c:v>
                </c:pt>
                <c:pt idx="84">
                  <c:v>1.391</c:v>
                </c:pt>
                <c:pt idx="85">
                  <c:v>1.53</c:v>
                </c:pt>
                <c:pt idx="86">
                  <c:v>1.67</c:v>
                </c:pt>
                <c:pt idx="87">
                  <c:v>0.5</c:v>
                </c:pt>
                <c:pt idx="88">
                  <c:v>9.9</c:v>
                </c:pt>
                <c:pt idx="89">
                  <c:v>5.78</c:v>
                </c:pt>
                <c:pt idx="90">
                  <c:v>3.847</c:v>
                </c:pt>
                <c:pt idx="91">
                  <c:v>3.52</c:v>
                </c:pt>
                <c:pt idx="92">
                  <c:v>4.5670000000000002</c:v>
                </c:pt>
                <c:pt idx="93">
                  <c:v>3.988</c:v>
                </c:pt>
                <c:pt idx="94">
                  <c:v>2.1</c:v>
                </c:pt>
                <c:pt idx="95">
                  <c:v>2.69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44D-496B-B6D4-8EE7BD646D7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44D-496B-B6D4-8EE7BD646D7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44D-496B-B6D4-8EE7BD646D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48</c:v>
                </c:pt>
                <c:pt idx="1">
                  <c:v>47</c:v>
                </c:pt>
                <c:pt idx="2">
                  <c:v>46.62</c:v>
                </c:pt>
                <c:pt idx="3">
                  <c:v>46.03</c:v>
                </c:pt>
                <c:pt idx="4">
                  <c:v>50.38</c:v>
                </c:pt>
                <c:pt idx="5">
                  <c:v>47.18</c:v>
                </c:pt>
                <c:pt idx="6">
                  <c:v>45.24</c:v>
                </c:pt>
                <c:pt idx="7">
                  <c:v>45.96</c:v>
                </c:pt>
                <c:pt idx="8">
                  <c:v>47.83</c:v>
                </c:pt>
                <c:pt idx="9">
                  <c:v>45.41</c:v>
                </c:pt>
                <c:pt idx="10">
                  <c:v>44.3</c:v>
                </c:pt>
                <c:pt idx="11">
                  <c:v>43.26</c:v>
                </c:pt>
                <c:pt idx="12">
                  <c:v>44.68</c:v>
                </c:pt>
                <c:pt idx="13">
                  <c:v>43.41</c:v>
                </c:pt>
                <c:pt idx="14">
                  <c:v>43.74</c:v>
                </c:pt>
                <c:pt idx="15">
                  <c:v>43.68</c:v>
                </c:pt>
                <c:pt idx="16">
                  <c:v>46.71</c:v>
                </c:pt>
                <c:pt idx="17">
                  <c:v>46.84</c:v>
                </c:pt>
                <c:pt idx="18">
                  <c:v>46.69</c:v>
                </c:pt>
                <c:pt idx="19">
                  <c:v>48</c:v>
                </c:pt>
                <c:pt idx="20">
                  <c:v>60.09</c:v>
                </c:pt>
                <c:pt idx="21">
                  <c:v>65.34</c:v>
                </c:pt>
                <c:pt idx="22">
                  <c:v>90.4</c:v>
                </c:pt>
                <c:pt idx="23">
                  <c:v>93.36</c:v>
                </c:pt>
                <c:pt idx="24">
                  <c:v>85.99</c:v>
                </c:pt>
                <c:pt idx="25">
                  <c:v>101.91</c:v>
                </c:pt>
                <c:pt idx="26">
                  <c:v>103.15</c:v>
                </c:pt>
                <c:pt idx="27">
                  <c:v>103.2</c:v>
                </c:pt>
                <c:pt idx="28">
                  <c:v>79.989999999999995</c:v>
                </c:pt>
                <c:pt idx="29">
                  <c:v>79.489999999999995</c:v>
                </c:pt>
                <c:pt idx="30">
                  <c:v>80</c:v>
                </c:pt>
                <c:pt idx="31">
                  <c:v>62.38</c:v>
                </c:pt>
                <c:pt idx="32">
                  <c:v>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24</c:v>
                </c:pt>
                <c:pt idx="37">
                  <c:v>9.44</c:v>
                </c:pt>
                <c:pt idx="38">
                  <c:v>1.48</c:v>
                </c:pt>
                <c:pt idx="39">
                  <c:v>0</c:v>
                </c:pt>
                <c:pt idx="40">
                  <c:v>0</c:v>
                </c:pt>
                <c:pt idx="41">
                  <c:v>-4.92</c:v>
                </c:pt>
                <c:pt idx="42">
                  <c:v>-7.22</c:v>
                </c:pt>
                <c:pt idx="43">
                  <c:v>-15.76</c:v>
                </c:pt>
                <c:pt idx="44">
                  <c:v>-20</c:v>
                </c:pt>
                <c:pt idx="45">
                  <c:v>-24.93</c:v>
                </c:pt>
                <c:pt idx="46">
                  <c:v>-25</c:v>
                </c:pt>
                <c:pt idx="47">
                  <c:v>-25</c:v>
                </c:pt>
                <c:pt idx="48">
                  <c:v>-25</c:v>
                </c:pt>
                <c:pt idx="49">
                  <c:v>-25</c:v>
                </c:pt>
                <c:pt idx="50">
                  <c:v>-25</c:v>
                </c:pt>
                <c:pt idx="51">
                  <c:v>-25</c:v>
                </c:pt>
                <c:pt idx="52">
                  <c:v>-24.99</c:v>
                </c:pt>
                <c:pt idx="53">
                  <c:v>-20</c:v>
                </c:pt>
                <c:pt idx="54">
                  <c:v>-15.62</c:v>
                </c:pt>
                <c:pt idx="55">
                  <c:v>-24</c:v>
                </c:pt>
                <c:pt idx="56">
                  <c:v>1.2</c:v>
                </c:pt>
                <c:pt idx="57">
                  <c:v>45</c:v>
                </c:pt>
                <c:pt idx="58">
                  <c:v>45</c:v>
                </c:pt>
                <c:pt idx="59">
                  <c:v>45</c:v>
                </c:pt>
                <c:pt idx="60">
                  <c:v>1.91</c:v>
                </c:pt>
                <c:pt idx="61">
                  <c:v>22.89</c:v>
                </c:pt>
                <c:pt idx="62">
                  <c:v>24</c:v>
                </c:pt>
                <c:pt idx="63">
                  <c:v>15.04</c:v>
                </c:pt>
                <c:pt idx="64">
                  <c:v>0</c:v>
                </c:pt>
                <c:pt idx="65">
                  <c:v>70.010000000000005</c:v>
                </c:pt>
                <c:pt idx="66">
                  <c:v>120.88</c:v>
                </c:pt>
                <c:pt idx="67">
                  <c:v>126.43</c:v>
                </c:pt>
                <c:pt idx="68">
                  <c:v>132.71</c:v>
                </c:pt>
                <c:pt idx="69">
                  <c:v>117.28</c:v>
                </c:pt>
                <c:pt idx="70">
                  <c:v>123.97</c:v>
                </c:pt>
                <c:pt idx="71">
                  <c:v>111.16</c:v>
                </c:pt>
                <c:pt idx="72">
                  <c:v>102.92</c:v>
                </c:pt>
                <c:pt idx="73">
                  <c:v>115.38</c:v>
                </c:pt>
                <c:pt idx="74">
                  <c:v>141.61000000000001</c:v>
                </c:pt>
                <c:pt idx="75">
                  <c:v>128.9</c:v>
                </c:pt>
                <c:pt idx="76">
                  <c:v>133.63999999999999</c:v>
                </c:pt>
                <c:pt idx="77">
                  <c:v>133.47</c:v>
                </c:pt>
                <c:pt idx="78">
                  <c:v>116.43</c:v>
                </c:pt>
                <c:pt idx="79">
                  <c:v>93.65</c:v>
                </c:pt>
                <c:pt idx="80">
                  <c:v>139.16</c:v>
                </c:pt>
                <c:pt idx="81">
                  <c:v>130.78</c:v>
                </c:pt>
                <c:pt idx="82">
                  <c:v>112.01</c:v>
                </c:pt>
                <c:pt idx="83">
                  <c:v>105.46</c:v>
                </c:pt>
                <c:pt idx="84">
                  <c:v>103.46</c:v>
                </c:pt>
                <c:pt idx="85">
                  <c:v>103.72</c:v>
                </c:pt>
                <c:pt idx="86">
                  <c:v>104.33</c:v>
                </c:pt>
                <c:pt idx="87">
                  <c:v>92.66</c:v>
                </c:pt>
                <c:pt idx="88">
                  <c:v>98.48</c:v>
                </c:pt>
                <c:pt idx="89">
                  <c:v>92.88</c:v>
                </c:pt>
                <c:pt idx="90">
                  <c:v>92.77</c:v>
                </c:pt>
                <c:pt idx="91">
                  <c:v>88.21</c:v>
                </c:pt>
                <c:pt idx="92">
                  <c:v>85.62</c:v>
                </c:pt>
                <c:pt idx="93">
                  <c:v>88.01</c:v>
                </c:pt>
                <c:pt idx="94">
                  <c:v>88.32</c:v>
                </c:pt>
                <c:pt idx="95">
                  <c:v>80.19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44D-496B-B6D4-8EE7BD646D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7F9-48E3-B77D-2D8407EF992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7F9-48E3-B77D-2D8407EF992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2">
                  <c:v>0.77200000000000002</c:v>
                </c:pt>
                <c:pt idx="25">
                  <c:v>0.60399999999999998</c:v>
                </c:pt>
                <c:pt idx="32">
                  <c:v>1.9</c:v>
                </c:pt>
                <c:pt idx="33">
                  <c:v>1.9</c:v>
                </c:pt>
                <c:pt idx="34">
                  <c:v>1.8</c:v>
                </c:pt>
                <c:pt idx="35">
                  <c:v>1.7</c:v>
                </c:pt>
                <c:pt idx="62">
                  <c:v>0.49199999999999999</c:v>
                </c:pt>
                <c:pt idx="63">
                  <c:v>0.50800000000000001</c:v>
                </c:pt>
                <c:pt idx="64">
                  <c:v>2.4E-2</c:v>
                </c:pt>
                <c:pt idx="69">
                  <c:v>0.78800000000000003</c:v>
                </c:pt>
                <c:pt idx="70">
                  <c:v>0.66400000000000003</c:v>
                </c:pt>
                <c:pt idx="77">
                  <c:v>2.2000000000000002</c:v>
                </c:pt>
                <c:pt idx="78">
                  <c:v>2.1</c:v>
                </c:pt>
                <c:pt idx="79">
                  <c:v>2.1</c:v>
                </c:pt>
                <c:pt idx="80">
                  <c:v>2.125</c:v>
                </c:pt>
                <c:pt idx="81">
                  <c:v>2.1</c:v>
                </c:pt>
                <c:pt idx="82">
                  <c:v>2</c:v>
                </c:pt>
                <c:pt idx="83">
                  <c:v>2</c:v>
                </c:pt>
                <c:pt idx="84">
                  <c:v>2.1</c:v>
                </c:pt>
                <c:pt idx="85">
                  <c:v>2.1</c:v>
                </c:pt>
                <c:pt idx="86">
                  <c:v>2.1</c:v>
                </c:pt>
                <c:pt idx="87">
                  <c:v>2</c:v>
                </c:pt>
                <c:pt idx="88">
                  <c:v>2.1</c:v>
                </c:pt>
                <c:pt idx="89">
                  <c:v>2.1</c:v>
                </c:pt>
                <c:pt idx="90">
                  <c:v>2</c:v>
                </c:pt>
                <c:pt idx="91">
                  <c:v>2</c:v>
                </c:pt>
                <c:pt idx="92">
                  <c:v>2.1</c:v>
                </c:pt>
                <c:pt idx="93">
                  <c:v>2.1</c:v>
                </c:pt>
                <c:pt idx="94">
                  <c:v>2.1</c:v>
                </c:pt>
                <c:pt idx="95">
                  <c:v>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F9-48E3-B77D-2D8407EF992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0.60299999999999998</c:v>
                </c:pt>
                <c:pt idx="1">
                  <c:v>0.3</c:v>
                </c:pt>
                <c:pt idx="2">
                  <c:v>0.3</c:v>
                </c:pt>
                <c:pt idx="3">
                  <c:v>0.1</c:v>
                </c:pt>
                <c:pt idx="5">
                  <c:v>0.2</c:v>
                </c:pt>
                <c:pt idx="6">
                  <c:v>0.2</c:v>
                </c:pt>
                <c:pt idx="7">
                  <c:v>0.2</c:v>
                </c:pt>
                <c:pt idx="8">
                  <c:v>0.2</c:v>
                </c:pt>
                <c:pt idx="9">
                  <c:v>0.2</c:v>
                </c:pt>
                <c:pt idx="10">
                  <c:v>0.2</c:v>
                </c:pt>
                <c:pt idx="11">
                  <c:v>0.2</c:v>
                </c:pt>
                <c:pt idx="12">
                  <c:v>0.4</c:v>
                </c:pt>
                <c:pt idx="13">
                  <c:v>0.4</c:v>
                </c:pt>
                <c:pt idx="14">
                  <c:v>0.4</c:v>
                </c:pt>
                <c:pt idx="15">
                  <c:v>0.4</c:v>
                </c:pt>
                <c:pt idx="16">
                  <c:v>0.4</c:v>
                </c:pt>
                <c:pt idx="17">
                  <c:v>0.4</c:v>
                </c:pt>
                <c:pt idx="18">
                  <c:v>0.4</c:v>
                </c:pt>
                <c:pt idx="19">
                  <c:v>0.52700000000000002</c:v>
                </c:pt>
                <c:pt idx="20">
                  <c:v>0.4</c:v>
                </c:pt>
                <c:pt idx="21">
                  <c:v>0.4</c:v>
                </c:pt>
                <c:pt idx="22">
                  <c:v>1.2530000000000001</c:v>
                </c:pt>
                <c:pt idx="23">
                  <c:v>2.4</c:v>
                </c:pt>
                <c:pt idx="24">
                  <c:v>0.4</c:v>
                </c:pt>
                <c:pt idx="25">
                  <c:v>1.9319999999999999</c:v>
                </c:pt>
                <c:pt idx="26">
                  <c:v>0.4</c:v>
                </c:pt>
                <c:pt idx="27">
                  <c:v>3.4</c:v>
                </c:pt>
                <c:pt idx="28">
                  <c:v>3.2</c:v>
                </c:pt>
                <c:pt idx="29">
                  <c:v>3</c:v>
                </c:pt>
                <c:pt idx="30">
                  <c:v>3.1</c:v>
                </c:pt>
                <c:pt idx="31">
                  <c:v>3.4</c:v>
                </c:pt>
                <c:pt idx="32">
                  <c:v>8.0169999999999995</c:v>
                </c:pt>
                <c:pt idx="33">
                  <c:v>238.84699999999998</c:v>
                </c:pt>
                <c:pt idx="34">
                  <c:v>265.58199999999994</c:v>
                </c:pt>
                <c:pt idx="35">
                  <c:v>254.89200000000002</c:v>
                </c:pt>
                <c:pt idx="36">
                  <c:v>4.4000000000000004</c:v>
                </c:pt>
                <c:pt idx="37">
                  <c:v>0.4</c:v>
                </c:pt>
                <c:pt idx="38">
                  <c:v>0.4</c:v>
                </c:pt>
                <c:pt idx="39">
                  <c:v>0.4</c:v>
                </c:pt>
                <c:pt idx="40">
                  <c:v>0.4</c:v>
                </c:pt>
                <c:pt idx="41">
                  <c:v>0.4</c:v>
                </c:pt>
                <c:pt idx="42">
                  <c:v>0.4</c:v>
                </c:pt>
                <c:pt idx="43">
                  <c:v>3.5649999999999999</c:v>
                </c:pt>
                <c:pt idx="44">
                  <c:v>10.94</c:v>
                </c:pt>
                <c:pt idx="45">
                  <c:v>25.452000000000002</c:v>
                </c:pt>
                <c:pt idx="46">
                  <c:v>45.164000000000001</c:v>
                </c:pt>
                <c:pt idx="47">
                  <c:v>42.300000000000004</c:v>
                </c:pt>
                <c:pt idx="48">
                  <c:v>83.974000000000004</c:v>
                </c:pt>
                <c:pt idx="49">
                  <c:v>80.001000000000005</c:v>
                </c:pt>
                <c:pt idx="50">
                  <c:v>103.875</c:v>
                </c:pt>
                <c:pt idx="51">
                  <c:v>90.085999999999999</c:v>
                </c:pt>
                <c:pt idx="52">
                  <c:v>101.111</c:v>
                </c:pt>
                <c:pt idx="53">
                  <c:v>41.851999999999997</c:v>
                </c:pt>
                <c:pt idx="54">
                  <c:v>21.423999999999999</c:v>
                </c:pt>
                <c:pt idx="55">
                  <c:v>38.231999999999999</c:v>
                </c:pt>
                <c:pt idx="62">
                  <c:v>0.153</c:v>
                </c:pt>
                <c:pt idx="63">
                  <c:v>0.58799999999999997</c:v>
                </c:pt>
                <c:pt idx="64">
                  <c:v>4.2050000000000001</c:v>
                </c:pt>
                <c:pt idx="65">
                  <c:v>3</c:v>
                </c:pt>
                <c:pt idx="66">
                  <c:v>3</c:v>
                </c:pt>
                <c:pt idx="67">
                  <c:v>3</c:v>
                </c:pt>
                <c:pt idx="68">
                  <c:v>3</c:v>
                </c:pt>
                <c:pt idx="69">
                  <c:v>1.1280000000000001</c:v>
                </c:pt>
                <c:pt idx="70">
                  <c:v>0.72399999999999998</c:v>
                </c:pt>
                <c:pt idx="71">
                  <c:v>18.725000000000001</c:v>
                </c:pt>
                <c:pt idx="72">
                  <c:v>276.22399999999999</c:v>
                </c:pt>
                <c:pt idx="73">
                  <c:v>256.04500000000002</c:v>
                </c:pt>
                <c:pt idx="74">
                  <c:v>220.77799999999999</c:v>
                </c:pt>
                <c:pt idx="75">
                  <c:v>192.13499999999999</c:v>
                </c:pt>
                <c:pt idx="76">
                  <c:v>201.86199999999999</c:v>
                </c:pt>
                <c:pt idx="77">
                  <c:v>214.49200000000002</c:v>
                </c:pt>
                <c:pt idx="78">
                  <c:v>256.04899999999998</c:v>
                </c:pt>
                <c:pt idx="79">
                  <c:v>260.3</c:v>
                </c:pt>
                <c:pt idx="80">
                  <c:v>12.692</c:v>
                </c:pt>
                <c:pt idx="81">
                  <c:v>12.742000000000001</c:v>
                </c:pt>
                <c:pt idx="82">
                  <c:v>20.524999999999999</c:v>
                </c:pt>
                <c:pt idx="83">
                  <c:v>59.254000000000005</c:v>
                </c:pt>
                <c:pt idx="84">
                  <c:v>32.021000000000001</c:v>
                </c:pt>
                <c:pt idx="85">
                  <c:v>32.590000000000003</c:v>
                </c:pt>
                <c:pt idx="86">
                  <c:v>28.327999999999999</c:v>
                </c:pt>
                <c:pt idx="87">
                  <c:v>148.62199999999999</c:v>
                </c:pt>
                <c:pt idx="88">
                  <c:v>4.3</c:v>
                </c:pt>
                <c:pt idx="89">
                  <c:v>7.38</c:v>
                </c:pt>
                <c:pt idx="90">
                  <c:v>7.3629999999999995</c:v>
                </c:pt>
                <c:pt idx="91">
                  <c:v>35.6</c:v>
                </c:pt>
                <c:pt idx="92">
                  <c:v>6.8170000000000002</c:v>
                </c:pt>
                <c:pt idx="93">
                  <c:v>7.6</c:v>
                </c:pt>
                <c:pt idx="94">
                  <c:v>120.66999999999999</c:v>
                </c:pt>
                <c:pt idx="95">
                  <c:v>113.73699999999999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F9-48E3-B77D-2D8407EF992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7F9-48E3-B77D-2D8407EF992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7F9-48E3-B77D-2D8407EF992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7F9-48E3-B77D-2D8407EF992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7F9-48E3-B77D-2D8407EF992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7F9-48E3-B77D-2D8407EF992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1">
                  <c:v>8.1000000000000003E-2</c:v>
                </c:pt>
                <c:pt idx="2">
                  <c:v>1.6E-2</c:v>
                </c:pt>
                <c:pt idx="3">
                  <c:v>4.5999999999999999E-2</c:v>
                </c:pt>
                <c:pt idx="4">
                  <c:v>9.6000000000000002E-2</c:v>
                </c:pt>
                <c:pt idx="7">
                  <c:v>8.9999999999999993E-3</c:v>
                </c:pt>
                <c:pt idx="8">
                  <c:v>8.4000000000000005E-2</c:v>
                </c:pt>
                <c:pt idx="9">
                  <c:v>5.0999999999999997E-2</c:v>
                </c:pt>
                <c:pt idx="10">
                  <c:v>3.3000000000000002E-2</c:v>
                </c:pt>
                <c:pt idx="14">
                  <c:v>2.8000000000000001E-2</c:v>
                </c:pt>
                <c:pt idx="15">
                  <c:v>1.6E-2</c:v>
                </c:pt>
                <c:pt idx="16">
                  <c:v>0.09</c:v>
                </c:pt>
                <c:pt idx="17">
                  <c:v>0.06</c:v>
                </c:pt>
                <c:pt idx="19">
                  <c:v>0.09</c:v>
                </c:pt>
                <c:pt idx="20">
                  <c:v>3.1E-2</c:v>
                </c:pt>
                <c:pt idx="21">
                  <c:v>62.137999999999998</c:v>
                </c:pt>
                <c:pt idx="22">
                  <c:v>52.08</c:v>
                </c:pt>
                <c:pt idx="23">
                  <c:v>85.823999999999998</c:v>
                </c:pt>
                <c:pt idx="24">
                  <c:v>154.24</c:v>
                </c:pt>
                <c:pt idx="26">
                  <c:v>213.33</c:v>
                </c:pt>
                <c:pt idx="28">
                  <c:v>31.337</c:v>
                </c:pt>
                <c:pt idx="63">
                  <c:v>2.7989999999999999</c:v>
                </c:pt>
                <c:pt idx="64">
                  <c:v>32.844000000000001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7F9-48E3-B77D-2D8407EF992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56.4</c:v>
                </c:pt>
                <c:pt idx="28">
                  <c:v>84.1</c:v>
                </c:pt>
                <c:pt idx="29">
                  <c:v>45.9</c:v>
                </c:pt>
                <c:pt idx="30">
                  <c:v>84.1</c:v>
                </c:pt>
                <c:pt idx="31">
                  <c:v>29.8</c:v>
                </c:pt>
                <c:pt idx="32">
                  <c:v>0</c:v>
                </c:pt>
                <c:pt idx="33">
                  <c:v>0.1</c:v>
                </c:pt>
                <c:pt idx="34">
                  <c:v>0.4</c:v>
                </c:pt>
                <c:pt idx="35">
                  <c:v>0</c:v>
                </c:pt>
                <c:pt idx="36">
                  <c:v>12.4</c:v>
                </c:pt>
                <c:pt idx="37">
                  <c:v>27.5</c:v>
                </c:pt>
                <c:pt idx="38">
                  <c:v>0</c:v>
                </c:pt>
                <c:pt idx="39">
                  <c:v>0</c:v>
                </c:pt>
                <c:pt idx="40">
                  <c:v>6.3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2.1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11.7</c:v>
                </c:pt>
                <c:pt idx="65">
                  <c:v>10.199999999999999</c:v>
                </c:pt>
                <c:pt idx="66">
                  <c:v>3.6</c:v>
                </c:pt>
                <c:pt idx="67">
                  <c:v>13.1</c:v>
                </c:pt>
                <c:pt idx="68">
                  <c:v>6.5</c:v>
                </c:pt>
                <c:pt idx="69">
                  <c:v>1.5</c:v>
                </c:pt>
                <c:pt idx="70">
                  <c:v>1.3</c:v>
                </c:pt>
                <c:pt idx="71">
                  <c:v>8.9</c:v>
                </c:pt>
                <c:pt idx="72">
                  <c:v>0</c:v>
                </c:pt>
                <c:pt idx="73">
                  <c:v>2.6</c:v>
                </c:pt>
                <c:pt idx="74">
                  <c:v>0</c:v>
                </c:pt>
                <c:pt idx="75">
                  <c:v>45.9</c:v>
                </c:pt>
                <c:pt idx="76">
                  <c:v>1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17.5</c:v>
                </c:pt>
                <c:pt idx="89">
                  <c:v>17.5</c:v>
                </c:pt>
                <c:pt idx="90">
                  <c:v>17.7</c:v>
                </c:pt>
                <c:pt idx="91">
                  <c:v>12.7</c:v>
                </c:pt>
                <c:pt idx="92">
                  <c:v>72.2</c:v>
                </c:pt>
                <c:pt idx="93">
                  <c:v>33.700000000000003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7F9-48E3-B77D-2D8407EF992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78.808000000000007</c:v>
                </c:pt>
                <c:pt idx="1">
                  <c:v>68.697999999999993</c:v>
                </c:pt>
                <c:pt idx="2">
                  <c:v>67.03</c:v>
                </c:pt>
                <c:pt idx="3">
                  <c:v>68.667000000000002</c:v>
                </c:pt>
                <c:pt idx="4">
                  <c:v>65.980999999999995</c:v>
                </c:pt>
                <c:pt idx="5">
                  <c:v>66.17</c:v>
                </c:pt>
                <c:pt idx="6">
                  <c:v>62.210999999999999</c:v>
                </c:pt>
                <c:pt idx="7">
                  <c:v>67.944999999999993</c:v>
                </c:pt>
                <c:pt idx="8">
                  <c:v>55.692999999999998</c:v>
                </c:pt>
                <c:pt idx="9">
                  <c:v>55.573</c:v>
                </c:pt>
                <c:pt idx="10">
                  <c:v>55.218000000000004</c:v>
                </c:pt>
                <c:pt idx="11">
                  <c:v>54.65</c:v>
                </c:pt>
                <c:pt idx="12">
                  <c:v>55.15</c:v>
                </c:pt>
                <c:pt idx="13">
                  <c:v>59.762999999999998</c:v>
                </c:pt>
                <c:pt idx="14">
                  <c:v>59.677</c:v>
                </c:pt>
                <c:pt idx="15">
                  <c:v>56.692999999999998</c:v>
                </c:pt>
                <c:pt idx="16">
                  <c:v>56.16</c:v>
                </c:pt>
                <c:pt idx="17">
                  <c:v>54.212000000000003</c:v>
                </c:pt>
                <c:pt idx="18">
                  <c:v>57.335000000000001</c:v>
                </c:pt>
                <c:pt idx="19">
                  <c:v>58.94</c:v>
                </c:pt>
                <c:pt idx="20">
                  <c:v>92.783000000000001</c:v>
                </c:pt>
                <c:pt idx="21">
                  <c:v>32.200000000000003</c:v>
                </c:pt>
                <c:pt idx="22">
                  <c:v>15.680999999999999</c:v>
                </c:pt>
                <c:pt idx="23">
                  <c:v>28.4</c:v>
                </c:pt>
                <c:pt idx="24">
                  <c:v>28.1</c:v>
                </c:pt>
                <c:pt idx="25">
                  <c:v>59.405999999999999</c:v>
                </c:pt>
                <c:pt idx="29">
                  <c:v>68.25</c:v>
                </c:pt>
                <c:pt idx="30">
                  <c:v>50.125</c:v>
                </c:pt>
                <c:pt idx="31">
                  <c:v>58.908999999999999</c:v>
                </c:pt>
                <c:pt idx="32">
                  <c:v>116.661</c:v>
                </c:pt>
                <c:pt idx="33">
                  <c:v>121.93899999999999</c:v>
                </c:pt>
                <c:pt idx="34">
                  <c:v>114.985</c:v>
                </c:pt>
                <c:pt idx="35">
                  <c:v>118.26600000000001</c:v>
                </c:pt>
                <c:pt idx="36">
                  <c:v>93.661000000000001</c:v>
                </c:pt>
                <c:pt idx="37">
                  <c:v>47.015000000000001</c:v>
                </c:pt>
                <c:pt idx="38">
                  <c:v>186.43700000000001</c:v>
                </c:pt>
                <c:pt idx="39">
                  <c:v>187.62700000000001</c:v>
                </c:pt>
                <c:pt idx="40">
                  <c:v>176.316</c:v>
                </c:pt>
                <c:pt idx="41">
                  <c:v>148.50399999999999</c:v>
                </c:pt>
                <c:pt idx="42">
                  <c:v>144.70599999999999</c:v>
                </c:pt>
                <c:pt idx="43">
                  <c:v>144.53899999999999</c:v>
                </c:pt>
                <c:pt idx="44">
                  <c:v>149.833</c:v>
                </c:pt>
                <c:pt idx="45">
                  <c:v>143.67500000000001</c:v>
                </c:pt>
                <c:pt idx="46">
                  <c:v>137.66800000000001</c:v>
                </c:pt>
                <c:pt idx="47">
                  <c:v>137.84100000000001</c:v>
                </c:pt>
                <c:pt idx="48">
                  <c:v>95.173000000000002</c:v>
                </c:pt>
                <c:pt idx="49">
                  <c:v>95.257000000000005</c:v>
                </c:pt>
                <c:pt idx="50">
                  <c:v>95.698999999999998</c:v>
                </c:pt>
                <c:pt idx="51">
                  <c:v>95.33</c:v>
                </c:pt>
                <c:pt idx="52">
                  <c:v>67.158000000000001</c:v>
                </c:pt>
                <c:pt idx="53">
                  <c:v>85.364999999999995</c:v>
                </c:pt>
                <c:pt idx="54">
                  <c:v>85.262</c:v>
                </c:pt>
                <c:pt idx="55">
                  <c:v>84.846999999999994</c:v>
                </c:pt>
                <c:pt idx="56">
                  <c:v>110.10299999999999</c:v>
                </c:pt>
                <c:pt idx="57">
                  <c:v>21.707999999999998</c:v>
                </c:pt>
                <c:pt idx="58">
                  <c:v>24.445</c:v>
                </c:pt>
                <c:pt idx="59">
                  <c:v>22.539000000000001</c:v>
                </c:pt>
                <c:pt idx="60">
                  <c:v>75.384</c:v>
                </c:pt>
                <c:pt idx="61">
                  <c:v>32.905000000000001</c:v>
                </c:pt>
                <c:pt idx="62">
                  <c:v>21.623000000000001</c:v>
                </c:pt>
                <c:pt idx="63">
                  <c:v>19.864000000000001</c:v>
                </c:pt>
                <c:pt idx="64">
                  <c:v>75.686999999999998</c:v>
                </c:pt>
                <c:pt idx="65">
                  <c:v>5.68</c:v>
                </c:pt>
                <c:pt idx="69">
                  <c:v>5</c:v>
                </c:pt>
                <c:pt idx="70">
                  <c:v>5</c:v>
                </c:pt>
                <c:pt idx="72">
                  <c:v>2.0619999999999998</c:v>
                </c:pt>
                <c:pt idx="73">
                  <c:v>1.7330000000000001</c:v>
                </c:pt>
                <c:pt idx="74">
                  <c:v>0.82</c:v>
                </c:pt>
                <c:pt idx="75">
                  <c:v>0.5</c:v>
                </c:pt>
                <c:pt idx="76">
                  <c:v>7.2</c:v>
                </c:pt>
                <c:pt idx="77">
                  <c:v>0.58899999999999997</c:v>
                </c:pt>
                <c:pt idx="78">
                  <c:v>0.9</c:v>
                </c:pt>
                <c:pt idx="79">
                  <c:v>2.3220000000000001</c:v>
                </c:pt>
                <c:pt idx="81">
                  <c:v>2.9580000000000002</c:v>
                </c:pt>
                <c:pt idx="82">
                  <c:v>0.57999999999999996</c:v>
                </c:pt>
                <c:pt idx="83">
                  <c:v>1.06</c:v>
                </c:pt>
                <c:pt idx="84">
                  <c:v>11.27</c:v>
                </c:pt>
                <c:pt idx="85">
                  <c:v>9.84</c:v>
                </c:pt>
                <c:pt idx="86">
                  <c:v>9.65</c:v>
                </c:pt>
                <c:pt idx="87">
                  <c:v>11.96</c:v>
                </c:pt>
                <c:pt idx="91">
                  <c:v>0.22</c:v>
                </c:pt>
                <c:pt idx="92">
                  <c:v>0.45</c:v>
                </c:pt>
                <c:pt idx="93">
                  <c:v>0.25</c:v>
                </c:pt>
                <c:pt idx="94">
                  <c:v>0.04</c:v>
                </c:pt>
                <c:pt idx="95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7F9-48E3-B77D-2D8407EF992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7F9-48E3-B77D-2D8407EF992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7F9-48E3-B77D-2D8407EF99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48</c:v>
                </c:pt>
                <c:pt idx="1">
                  <c:v>47</c:v>
                </c:pt>
                <c:pt idx="2">
                  <c:v>46.62</c:v>
                </c:pt>
                <c:pt idx="3">
                  <c:v>46.03</c:v>
                </c:pt>
                <c:pt idx="4">
                  <c:v>50.38</c:v>
                </c:pt>
                <c:pt idx="5">
                  <c:v>47.18</c:v>
                </c:pt>
                <c:pt idx="6">
                  <c:v>45.24</c:v>
                </c:pt>
                <c:pt idx="7">
                  <c:v>45.96</c:v>
                </c:pt>
                <c:pt idx="8">
                  <c:v>47.83</c:v>
                </c:pt>
                <c:pt idx="9">
                  <c:v>45.41</c:v>
                </c:pt>
                <c:pt idx="10">
                  <c:v>44.3</c:v>
                </c:pt>
                <c:pt idx="11">
                  <c:v>43.26</c:v>
                </c:pt>
                <c:pt idx="12">
                  <c:v>44.68</c:v>
                </c:pt>
                <c:pt idx="13">
                  <c:v>43.41</c:v>
                </c:pt>
                <c:pt idx="14">
                  <c:v>43.74</c:v>
                </c:pt>
                <c:pt idx="15">
                  <c:v>43.68</c:v>
                </c:pt>
                <c:pt idx="16">
                  <c:v>46.71</c:v>
                </c:pt>
                <c:pt idx="17">
                  <c:v>46.84</c:v>
                </c:pt>
                <c:pt idx="18">
                  <c:v>46.69</c:v>
                </c:pt>
                <c:pt idx="19">
                  <c:v>48</c:v>
                </c:pt>
                <c:pt idx="20">
                  <c:v>60.09</c:v>
                </c:pt>
                <c:pt idx="21">
                  <c:v>65.34</c:v>
                </c:pt>
                <c:pt idx="22">
                  <c:v>90.4</c:v>
                </c:pt>
                <c:pt idx="23">
                  <c:v>93.36</c:v>
                </c:pt>
                <c:pt idx="24">
                  <c:v>85.99</c:v>
                </c:pt>
                <c:pt idx="25">
                  <c:v>101.91</c:v>
                </c:pt>
                <c:pt idx="26">
                  <c:v>103.15</c:v>
                </c:pt>
                <c:pt idx="27">
                  <c:v>103.2</c:v>
                </c:pt>
                <c:pt idx="28">
                  <c:v>79.989999999999995</c:v>
                </c:pt>
                <c:pt idx="29">
                  <c:v>79.489999999999995</c:v>
                </c:pt>
                <c:pt idx="30">
                  <c:v>80</c:v>
                </c:pt>
                <c:pt idx="31">
                  <c:v>62.38</c:v>
                </c:pt>
                <c:pt idx="32">
                  <c:v>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24</c:v>
                </c:pt>
                <c:pt idx="37">
                  <c:v>9.44</c:v>
                </c:pt>
                <c:pt idx="38">
                  <c:v>1.48</c:v>
                </c:pt>
                <c:pt idx="39">
                  <c:v>0</c:v>
                </c:pt>
                <c:pt idx="40">
                  <c:v>0</c:v>
                </c:pt>
                <c:pt idx="41">
                  <c:v>-4.92</c:v>
                </c:pt>
                <c:pt idx="42">
                  <c:v>-7.22</c:v>
                </c:pt>
                <c:pt idx="43">
                  <c:v>-15.76</c:v>
                </c:pt>
                <c:pt idx="44">
                  <c:v>-20</c:v>
                </c:pt>
                <c:pt idx="45">
                  <c:v>-24.93</c:v>
                </c:pt>
                <c:pt idx="46">
                  <c:v>-25</c:v>
                </c:pt>
                <c:pt idx="47">
                  <c:v>-25</c:v>
                </c:pt>
                <c:pt idx="48">
                  <c:v>-25</c:v>
                </c:pt>
                <c:pt idx="49">
                  <c:v>-25</c:v>
                </c:pt>
                <c:pt idx="50">
                  <c:v>-25</c:v>
                </c:pt>
                <c:pt idx="51">
                  <c:v>-25</c:v>
                </c:pt>
                <c:pt idx="52">
                  <c:v>-24.99</c:v>
                </c:pt>
                <c:pt idx="53">
                  <c:v>-20</c:v>
                </c:pt>
                <c:pt idx="54">
                  <c:v>-15.62</c:v>
                </c:pt>
                <c:pt idx="55">
                  <c:v>-24</c:v>
                </c:pt>
                <c:pt idx="56">
                  <c:v>1.2</c:v>
                </c:pt>
                <c:pt idx="57">
                  <c:v>45</c:v>
                </c:pt>
                <c:pt idx="58">
                  <c:v>45</c:v>
                </c:pt>
                <c:pt idx="59">
                  <c:v>45</c:v>
                </c:pt>
                <c:pt idx="60">
                  <c:v>1.91</c:v>
                </c:pt>
                <c:pt idx="61">
                  <c:v>22.89</c:v>
                </c:pt>
                <c:pt idx="62">
                  <c:v>24</c:v>
                </c:pt>
                <c:pt idx="63">
                  <c:v>15.04</c:v>
                </c:pt>
                <c:pt idx="64">
                  <c:v>0</c:v>
                </c:pt>
                <c:pt idx="65">
                  <c:v>70.010000000000005</c:v>
                </c:pt>
                <c:pt idx="66">
                  <c:v>120.88</c:v>
                </c:pt>
                <c:pt idx="67">
                  <c:v>126.43</c:v>
                </c:pt>
                <c:pt idx="68">
                  <c:v>132.71</c:v>
                </c:pt>
                <c:pt idx="69">
                  <c:v>117.28</c:v>
                </c:pt>
                <c:pt idx="70">
                  <c:v>123.97</c:v>
                </c:pt>
                <c:pt idx="71">
                  <c:v>111.16</c:v>
                </c:pt>
                <c:pt idx="72">
                  <c:v>102.92</c:v>
                </c:pt>
                <c:pt idx="73">
                  <c:v>115.38</c:v>
                </c:pt>
                <c:pt idx="74">
                  <c:v>141.61000000000001</c:v>
                </c:pt>
                <c:pt idx="75">
                  <c:v>128.9</c:v>
                </c:pt>
                <c:pt idx="76">
                  <c:v>133.63999999999999</c:v>
                </c:pt>
                <c:pt idx="77">
                  <c:v>133.47</c:v>
                </c:pt>
                <c:pt idx="78">
                  <c:v>116.43</c:v>
                </c:pt>
                <c:pt idx="79">
                  <c:v>93.65</c:v>
                </c:pt>
                <c:pt idx="80">
                  <c:v>139.16</c:v>
                </c:pt>
                <c:pt idx="81">
                  <c:v>130.78</c:v>
                </c:pt>
                <c:pt idx="82">
                  <c:v>112.01</c:v>
                </c:pt>
                <c:pt idx="83">
                  <c:v>105.46</c:v>
                </c:pt>
                <c:pt idx="84">
                  <c:v>103.46</c:v>
                </c:pt>
                <c:pt idx="85">
                  <c:v>103.72</c:v>
                </c:pt>
                <c:pt idx="86">
                  <c:v>104.33</c:v>
                </c:pt>
                <c:pt idx="87">
                  <c:v>92.66</c:v>
                </c:pt>
                <c:pt idx="88">
                  <c:v>98.48</c:v>
                </c:pt>
                <c:pt idx="89">
                  <c:v>92.88</c:v>
                </c:pt>
                <c:pt idx="90">
                  <c:v>92.77</c:v>
                </c:pt>
                <c:pt idx="91">
                  <c:v>88.21</c:v>
                </c:pt>
                <c:pt idx="92">
                  <c:v>85.62</c:v>
                </c:pt>
                <c:pt idx="93">
                  <c:v>88.01</c:v>
                </c:pt>
                <c:pt idx="94">
                  <c:v>88.32</c:v>
                </c:pt>
                <c:pt idx="95">
                  <c:v>80.19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7F9-48E3-B77D-2D8407EF99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46076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79.38</v>
      </c>
      <c r="C5" s="25">
        <v>69.12</v>
      </c>
      <c r="D5" s="25">
        <v>67.373000000000005</v>
      </c>
      <c r="E5" s="25">
        <v>68.81</v>
      </c>
      <c r="F5" s="25">
        <v>66.097999999999999</v>
      </c>
      <c r="G5" s="25">
        <v>66.36</v>
      </c>
      <c r="H5" s="25">
        <v>62.381</v>
      </c>
      <c r="I5" s="25">
        <v>68.12</v>
      </c>
      <c r="J5" s="25">
        <v>55.945999999999998</v>
      </c>
      <c r="K5" s="25">
        <v>55.856000000000002</v>
      </c>
      <c r="L5" s="25">
        <v>55.466999999999999</v>
      </c>
      <c r="M5" s="25">
        <v>54.9</v>
      </c>
      <c r="N5" s="25">
        <v>55.558</v>
      </c>
      <c r="O5" s="25">
        <v>60.203000000000003</v>
      </c>
      <c r="P5" s="25">
        <v>60.148000000000003</v>
      </c>
      <c r="Q5" s="25">
        <v>57.1</v>
      </c>
      <c r="R5" s="25">
        <v>56.655000000000001</v>
      </c>
      <c r="S5" s="25">
        <v>54.7</v>
      </c>
      <c r="T5" s="25">
        <v>57.7</v>
      </c>
      <c r="U5" s="25">
        <v>59.6</v>
      </c>
      <c r="V5" s="25">
        <v>93.224000000000004</v>
      </c>
      <c r="W5" s="25">
        <v>94.7</v>
      </c>
      <c r="X5" s="25">
        <v>69.808000000000007</v>
      </c>
      <c r="Y5" s="25">
        <v>116.617</v>
      </c>
      <c r="Z5" s="25">
        <v>182.78200000000001</v>
      </c>
      <c r="AA5" s="25">
        <v>61.972000000000001</v>
      </c>
      <c r="AB5" s="25">
        <v>213.72200000000001</v>
      </c>
      <c r="AC5" s="25">
        <v>59.802999999999997</v>
      </c>
      <c r="AD5" s="25">
        <v>118.637</v>
      </c>
      <c r="AE5" s="25">
        <v>117.173</v>
      </c>
      <c r="AF5" s="25">
        <v>137.32499999999999</v>
      </c>
      <c r="AG5" s="25">
        <v>92.1</v>
      </c>
      <c r="AH5" s="25">
        <v>126.578</v>
      </c>
      <c r="AI5" s="25">
        <v>362.786</v>
      </c>
      <c r="AJ5" s="25">
        <v>382.767</v>
      </c>
      <c r="AK5" s="25">
        <v>374.858</v>
      </c>
      <c r="AL5" s="25">
        <v>110.461</v>
      </c>
      <c r="AM5" s="25">
        <v>74.915000000000006</v>
      </c>
      <c r="AN5" s="25">
        <v>186.83699999999999</v>
      </c>
      <c r="AO5" s="25">
        <v>188.02699999999999</v>
      </c>
      <c r="AP5" s="25">
        <v>183.01599999999999</v>
      </c>
      <c r="AQ5" s="25">
        <v>148.904</v>
      </c>
      <c r="AR5" s="25">
        <v>145.10599999999999</v>
      </c>
      <c r="AS5" s="25">
        <v>148.10400000000001</v>
      </c>
      <c r="AT5" s="25">
        <v>160.773</v>
      </c>
      <c r="AU5" s="25">
        <v>169.12700000000001</v>
      </c>
      <c r="AV5" s="25">
        <v>184.93199999999999</v>
      </c>
      <c r="AW5" s="25">
        <v>180.14099999999999</v>
      </c>
      <c r="AX5" s="25">
        <v>179.14699999999999</v>
      </c>
      <c r="AY5" s="25">
        <v>175.25800000000001</v>
      </c>
      <c r="AZ5" s="25">
        <v>199.57400000000001</v>
      </c>
      <c r="BA5" s="25">
        <v>185.416</v>
      </c>
      <c r="BB5" s="25">
        <v>168.26900000000001</v>
      </c>
      <c r="BC5" s="25">
        <v>127.217</v>
      </c>
      <c r="BD5" s="25">
        <v>106.68600000000001</v>
      </c>
      <c r="BE5" s="25">
        <v>123.07899999999999</v>
      </c>
      <c r="BF5" s="25">
        <v>110.10299999999999</v>
      </c>
      <c r="BG5" s="25">
        <v>21.707999999999998</v>
      </c>
      <c r="BH5" s="25">
        <v>24.445</v>
      </c>
      <c r="BI5" s="25">
        <v>22.539000000000001</v>
      </c>
      <c r="BJ5" s="25">
        <v>75.384</v>
      </c>
      <c r="BK5" s="25">
        <v>32.905000000000001</v>
      </c>
      <c r="BL5" s="25">
        <v>22.268000000000001</v>
      </c>
      <c r="BM5" s="25">
        <v>23.759</v>
      </c>
      <c r="BN5" s="25">
        <v>124.46</v>
      </c>
      <c r="BO5" s="25">
        <v>18.88</v>
      </c>
      <c r="BP5" s="25">
        <v>6.62</v>
      </c>
      <c r="BQ5" s="25">
        <v>16.099</v>
      </c>
      <c r="BR5" s="25">
        <v>9.4510000000000005</v>
      </c>
      <c r="BS5" s="25">
        <v>8.3670000000000009</v>
      </c>
      <c r="BT5" s="25">
        <v>7.6440000000000001</v>
      </c>
      <c r="BU5" s="25">
        <v>27.602</v>
      </c>
      <c r="BV5" s="25">
        <v>278.26100000000002</v>
      </c>
      <c r="BW5" s="25">
        <v>260.30399999999997</v>
      </c>
      <c r="BX5" s="25">
        <v>221.608</v>
      </c>
      <c r="BY5" s="25">
        <v>238.46899999999999</v>
      </c>
      <c r="BZ5" s="25">
        <v>210.11</v>
      </c>
      <c r="CA5" s="25">
        <v>217.32900000000001</v>
      </c>
      <c r="CB5" s="25">
        <v>259.096</v>
      </c>
      <c r="CC5" s="25">
        <v>264.77</v>
      </c>
      <c r="CD5" s="25">
        <v>14.853</v>
      </c>
      <c r="CE5" s="25">
        <v>17.835999999999999</v>
      </c>
      <c r="CF5" s="25">
        <v>23.140999999999998</v>
      </c>
      <c r="CG5" s="25">
        <v>62.35</v>
      </c>
      <c r="CH5" s="25">
        <v>45.390999999999998</v>
      </c>
      <c r="CI5" s="25">
        <v>44.53</v>
      </c>
      <c r="CJ5" s="25">
        <v>40.078000000000003</v>
      </c>
      <c r="CK5" s="25">
        <v>162.62100000000001</v>
      </c>
      <c r="CL5" s="25">
        <v>23.9</v>
      </c>
      <c r="CM5" s="25">
        <v>26.98</v>
      </c>
      <c r="CN5" s="25">
        <v>27.062999999999999</v>
      </c>
      <c r="CO5" s="25">
        <v>50.52</v>
      </c>
      <c r="CP5" s="25">
        <v>81.566999999999993</v>
      </c>
      <c r="CQ5" s="25">
        <v>43.622</v>
      </c>
      <c r="CR5" s="25">
        <v>122.8</v>
      </c>
      <c r="CS5" s="25">
        <v>118.26600000000001</v>
      </c>
      <c r="CT5" s="26"/>
      <c r="CU5" s="26"/>
      <c r="CV5" s="26"/>
      <c r="CW5" s="27"/>
      <c r="CX5" s="28">
        <f t="array" ref="CX5">SUMPRODUCT(B5:CW5*0.25)</f>
        <v>2597.253749999998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48</v>
      </c>
      <c r="C8" s="37">
        <v>47</v>
      </c>
      <c r="D8" s="37">
        <v>46.62</v>
      </c>
      <c r="E8" s="37">
        <v>46.03</v>
      </c>
      <c r="F8" s="37">
        <v>50.38</v>
      </c>
      <c r="G8" s="37">
        <v>47.18</v>
      </c>
      <c r="H8" s="37">
        <v>45.24</v>
      </c>
      <c r="I8" s="37">
        <v>45.96</v>
      </c>
      <c r="J8" s="37">
        <v>47.83</v>
      </c>
      <c r="K8" s="37">
        <v>45.41</v>
      </c>
      <c r="L8" s="37">
        <v>44.3</v>
      </c>
      <c r="M8" s="37">
        <v>43.26</v>
      </c>
      <c r="N8" s="37">
        <v>44.68</v>
      </c>
      <c r="O8" s="37">
        <v>43.41</v>
      </c>
      <c r="P8" s="37">
        <v>43.74</v>
      </c>
      <c r="Q8" s="37">
        <v>43.68</v>
      </c>
      <c r="R8" s="37">
        <v>46.71</v>
      </c>
      <c r="S8" s="37">
        <v>46.84</v>
      </c>
      <c r="T8" s="37">
        <v>46.69</v>
      </c>
      <c r="U8" s="37">
        <v>48</v>
      </c>
      <c r="V8" s="37">
        <v>60.09</v>
      </c>
      <c r="W8" s="37">
        <v>65.34</v>
      </c>
      <c r="X8" s="37">
        <v>90.4</v>
      </c>
      <c r="Y8" s="37">
        <v>93.36</v>
      </c>
      <c r="Z8" s="37">
        <v>85.99</v>
      </c>
      <c r="AA8" s="37">
        <v>101.91</v>
      </c>
      <c r="AB8" s="37">
        <v>103.15</v>
      </c>
      <c r="AC8" s="37">
        <v>103.2</v>
      </c>
      <c r="AD8" s="37">
        <v>79.989999999999995</v>
      </c>
      <c r="AE8" s="37">
        <v>79.489999999999995</v>
      </c>
      <c r="AF8" s="37">
        <v>80</v>
      </c>
      <c r="AG8" s="37">
        <v>62.38</v>
      </c>
      <c r="AH8" s="37">
        <v>5</v>
      </c>
      <c r="AI8" s="37">
        <v>0</v>
      </c>
      <c r="AJ8" s="37">
        <v>0</v>
      </c>
      <c r="AK8" s="37">
        <v>0</v>
      </c>
      <c r="AL8" s="37">
        <v>24</v>
      </c>
      <c r="AM8" s="37">
        <v>9.44</v>
      </c>
      <c r="AN8" s="37">
        <v>1.48</v>
      </c>
      <c r="AO8" s="37">
        <v>0</v>
      </c>
      <c r="AP8" s="37">
        <v>0</v>
      </c>
      <c r="AQ8" s="37">
        <v>-4.92</v>
      </c>
      <c r="AR8" s="37">
        <v>-7.22</v>
      </c>
      <c r="AS8" s="37">
        <v>-15.76</v>
      </c>
      <c r="AT8" s="37">
        <v>-20</v>
      </c>
      <c r="AU8" s="37">
        <v>-24.93</v>
      </c>
      <c r="AV8" s="37">
        <v>-25</v>
      </c>
      <c r="AW8" s="37">
        <v>-25</v>
      </c>
      <c r="AX8" s="37">
        <v>-25</v>
      </c>
      <c r="AY8" s="37">
        <v>-25</v>
      </c>
      <c r="AZ8" s="37">
        <v>-25</v>
      </c>
      <c r="BA8" s="37">
        <v>-25</v>
      </c>
      <c r="BB8" s="37">
        <v>-24.99</v>
      </c>
      <c r="BC8" s="37">
        <v>-20</v>
      </c>
      <c r="BD8" s="37">
        <v>-15.62</v>
      </c>
      <c r="BE8" s="37">
        <v>-24</v>
      </c>
      <c r="BF8" s="37">
        <v>1.2</v>
      </c>
      <c r="BG8" s="37">
        <v>45</v>
      </c>
      <c r="BH8" s="37">
        <v>45</v>
      </c>
      <c r="BI8" s="37">
        <v>45</v>
      </c>
      <c r="BJ8" s="37">
        <v>1.91</v>
      </c>
      <c r="BK8" s="37">
        <v>22.89</v>
      </c>
      <c r="BL8" s="37">
        <v>24</v>
      </c>
      <c r="BM8" s="37">
        <v>15.04</v>
      </c>
      <c r="BN8" s="37">
        <v>0</v>
      </c>
      <c r="BO8" s="37">
        <v>70.010000000000005</v>
      </c>
      <c r="BP8" s="37">
        <v>120.88</v>
      </c>
      <c r="BQ8" s="37">
        <v>126.43</v>
      </c>
      <c r="BR8" s="37">
        <v>132.71</v>
      </c>
      <c r="BS8" s="37">
        <v>117.28</v>
      </c>
      <c r="BT8" s="37">
        <v>123.97</v>
      </c>
      <c r="BU8" s="37">
        <v>111.16</v>
      </c>
      <c r="BV8" s="37">
        <v>102.92</v>
      </c>
      <c r="BW8" s="37">
        <v>115.38</v>
      </c>
      <c r="BX8" s="37">
        <v>141.61000000000001</v>
      </c>
      <c r="BY8" s="37">
        <v>128.9</v>
      </c>
      <c r="BZ8" s="37">
        <v>133.63999999999999</v>
      </c>
      <c r="CA8" s="37">
        <v>133.47</v>
      </c>
      <c r="CB8" s="37">
        <v>116.43</v>
      </c>
      <c r="CC8" s="37">
        <v>93.65</v>
      </c>
      <c r="CD8" s="37">
        <v>139.16</v>
      </c>
      <c r="CE8" s="37">
        <v>130.78</v>
      </c>
      <c r="CF8" s="37">
        <v>112.01</v>
      </c>
      <c r="CG8" s="37">
        <v>105.46</v>
      </c>
      <c r="CH8" s="37">
        <v>103.46</v>
      </c>
      <c r="CI8" s="37">
        <v>103.72</v>
      </c>
      <c r="CJ8" s="37">
        <v>104.33</v>
      </c>
      <c r="CK8" s="37">
        <v>92.66</v>
      </c>
      <c r="CL8" s="37">
        <v>98.48</v>
      </c>
      <c r="CM8" s="37">
        <v>92.88</v>
      </c>
      <c r="CN8" s="37">
        <v>92.77</v>
      </c>
      <c r="CO8" s="37">
        <v>88.21</v>
      </c>
      <c r="CP8" s="37">
        <v>85.62</v>
      </c>
      <c r="CQ8" s="37">
        <v>88.01</v>
      </c>
      <c r="CR8" s="37">
        <v>88.32</v>
      </c>
      <c r="CS8" s="37">
        <v>80.19</v>
      </c>
      <c r="CT8" s="38"/>
      <c r="CU8" s="38"/>
      <c r="CV8" s="38"/>
      <c r="CW8" s="39"/>
      <c r="CX8" s="40">
        <f>IF(SUM(B8:CW8)&lt;&gt;0,AVERAGEIF(B8:CW8,"&lt;&gt;"""),"")</f>
        <v>54.513333333333328</v>
      </c>
    </row>
    <row r="9" spans="1:102" ht="24.95" customHeight="1" thickBot="1" x14ac:dyDescent="0.25">
      <c r="A9" s="41" t="s">
        <v>6</v>
      </c>
      <c r="B9" s="42">
        <v>46.912500000000001</v>
      </c>
      <c r="C9" s="43">
        <v>46.912500000000001</v>
      </c>
      <c r="D9" s="43">
        <v>46.912500000000001</v>
      </c>
      <c r="E9" s="43">
        <v>46.912500000000001</v>
      </c>
      <c r="F9" s="43">
        <v>47.19</v>
      </c>
      <c r="G9" s="43">
        <v>47.19</v>
      </c>
      <c r="H9" s="43">
        <v>47.19</v>
      </c>
      <c r="I9" s="43">
        <v>47.19</v>
      </c>
      <c r="J9" s="43">
        <v>45.2</v>
      </c>
      <c r="K9" s="43">
        <v>45.2</v>
      </c>
      <c r="L9" s="43">
        <v>45.2</v>
      </c>
      <c r="M9" s="43">
        <v>45.2</v>
      </c>
      <c r="N9" s="43">
        <v>43.877499999999998</v>
      </c>
      <c r="O9" s="43">
        <v>43.877499999999998</v>
      </c>
      <c r="P9" s="43">
        <v>43.877499999999998</v>
      </c>
      <c r="Q9" s="43">
        <v>43.877499999999998</v>
      </c>
      <c r="R9" s="43">
        <v>47.06</v>
      </c>
      <c r="S9" s="43">
        <v>47.06</v>
      </c>
      <c r="T9" s="43">
        <v>47.06</v>
      </c>
      <c r="U9" s="43">
        <v>47.06</v>
      </c>
      <c r="V9" s="43">
        <v>77.297499999999999</v>
      </c>
      <c r="W9" s="43">
        <v>77.297499999999999</v>
      </c>
      <c r="X9" s="43">
        <v>77.297499999999999</v>
      </c>
      <c r="Y9" s="43">
        <v>77.297499999999999</v>
      </c>
      <c r="Z9" s="43">
        <v>98.5625</v>
      </c>
      <c r="AA9" s="43">
        <v>98.5625</v>
      </c>
      <c r="AB9" s="43">
        <v>98.5625</v>
      </c>
      <c r="AC9" s="43">
        <v>98.5625</v>
      </c>
      <c r="AD9" s="43">
        <v>75.465000000000003</v>
      </c>
      <c r="AE9" s="43">
        <v>75.465000000000003</v>
      </c>
      <c r="AF9" s="43">
        <v>75.465000000000003</v>
      </c>
      <c r="AG9" s="43">
        <v>75.465000000000003</v>
      </c>
      <c r="AH9" s="43">
        <v>1.25</v>
      </c>
      <c r="AI9" s="43">
        <v>1.25</v>
      </c>
      <c r="AJ9" s="43">
        <v>1.25</v>
      </c>
      <c r="AK9" s="43">
        <v>1.25</v>
      </c>
      <c r="AL9" s="43">
        <v>8.73</v>
      </c>
      <c r="AM9" s="43">
        <v>8.73</v>
      </c>
      <c r="AN9" s="43">
        <v>8.73</v>
      </c>
      <c r="AO9" s="43">
        <v>8.73</v>
      </c>
      <c r="AP9" s="43">
        <v>-6.9749999999999996</v>
      </c>
      <c r="AQ9" s="43">
        <v>-6.9749999999999996</v>
      </c>
      <c r="AR9" s="43">
        <v>-6.9749999999999996</v>
      </c>
      <c r="AS9" s="43">
        <v>-6.9749999999999996</v>
      </c>
      <c r="AT9" s="43">
        <v>-23.732500000000002</v>
      </c>
      <c r="AU9" s="43">
        <v>-23.732500000000002</v>
      </c>
      <c r="AV9" s="43">
        <v>-23.732500000000002</v>
      </c>
      <c r="AW9" s="43">
        <v>-23.732500000000002</v>
      </c>
      <c r="AX9" s="43">
        <v>-25</v>
      </c>
      <c r="AY9" s="43">
        <v>-25</v>
      </c>
      <c r="AZ9" s="43">
        <v>-25</v>
      </c>
      <c r="BA9" s="43">
        <v>-25</v>
      </c>
      <c r="BB9" s="43">
        <v>-21.1525</v>
      </c>
      <c r="BC9" s="43">
        <v>-21.1525</v>
      </c>
      <c r="BD9" s="43">
        <v>-21.1525</v>
      </c>
      <c r="BE9" s="43">
        <v>-21.1525</v>
      </c>
      <c r="BF9" s="43">
        <v>34.049999999999997</v>
      </c>
      <c r="BG9" s="43">
        <v>34.049999999999997</v>
      </c>
      <c r="BH9" s="43">
        <v>34.049999999999997</v>
      </c>
      <c r="BI9" s="43">
        <v>34.049999999999997</v>
      </c>
      <c r="BJ9" s="43">
        <v>15.96</v>
      </c>
      <c r="BK9" s="43">
        <v>15.96</v>
      </c>
      <c r="BL9" s="43">
        <v>15.96</v>
      </c>
      <c r="BM9" s="43">
        <v>15.96</v>
      </c>
      <c r="BN9" s="43">
        <v>79.33</v>
      </c>
      <c r="BO9" s="43">
        <v>79.33</v>
      </c>
      <c r="BP9" s="43">
        <v>79.33</v>
      </c>
      <c r="BQ9" s="43">
        <v>79.33</v>
      </c>
      <c r="BR9" s="43">
        <v>121.28</v>
      </c>
      <c r="BS9" s="43">
        <v>121.28</v>
      </c>
      <c r="BT9" s="43">
        <v>121.28</v>
      </c>
      <c r="BU9" s="43">
        <v>121.28</v>
      </c>
      <c r="BV9" s="43">
        <v>122.2025</v>
      </c>
      <c r="BW9" s="43">
        <v>122.2025</v>
      </c>
      <c r="BX9" s="43">
        <v>122.2025</v>
      </c>
      <c r="BY9" s="43">
        <v>122.2025</v>
      </c>
      <c r="BZ9" s="43">
        <v>119.2975</v>
      </c>
      <c r="CA9" s="43">
        <v>119.2975</v>
      </c>
      <c r="CB9" s="43">
        <v>119.2975</v>
      </c>
      <c r="CC9" s="43">
        <v>119.2975</v>
      </c>
      <c r="CD9" s="43">
        <v>121.85250000000001</v>
      </c>
      <c r="CE9" s="43">
        <v>121.85250000000001</v>
      </c>
      <c r="CF9" s="43">
        <v>121.85250000000001</v>
      </c>
      <c r="CG9" s="43">
        <v>121.85250000000001</v>
      </c>
      <c r="CH9" s="43">
        <v>101.0425</v>
      </c>
      <c r="CI9" s="43">
        <v>101.0425</v>
      </c>
      <c r="CJ9" s="43">
        <v>101.0425</v>
      </c>
      <c r="CK9" s="43">
        <v>101.0425</v>
      </c>
      <c r="CL9" s="43">
        <v>93.084999999999994</v>
      </c>
      <c r="CM9" s="43">
        <v>93.084999999999994</v>
      </c>
      <c r="CN9" s="43">
        <v>93.084999999999994</v>
      </c>
      <c r="CO9" s="43">
        <v>93.084999999999994</v>
      </c>
      <c r="CP9" s="43">
        <v>85.534999999999997</v>
      </c>
      <c r="CQ9" s="43">
        <v>85.534999999999997</v>
      </c>
      <c r="CR9" s="43">
        <v>85.534999999999997</v>
      </c>
      <c r="CS9" s="43">
        <v>85.534999999999997</v>
      </c>
      <c r="CT9" s="44"/>
      <c r="CU9" s="44"/>
      <c r="CV9" s="44"/>
      <c r="CW9" s="45"/>
      <c r="CX9" s="46">
        <f>IF(SUM(B9:CW9)&lt;&gt;0,AVERAGEIF(B9:CW9,"&lt;&gt;"""),"")</f>
        <v>54.513333333333321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>
        <v>9</v>
      </c>
      <c r="BR13" s="65"/>
      <c r="BS13" s="65"/>
      <c r="BT13" s="65"/>
      <c r="BU13" s="65">
        <v>22.751999999999999</v>
      </c>
      <c r="BV13" s="65">
        <v>66</v>
      </c>
      <c r="BW13" s="65">
        <v>53.223999999999997</v>
      </c>
      <c r="BX13" s="65">
        <v>5.2880000000000003</v>
      </c>
      <c r="BY13" s="65">
        <v>31.649000000000001</v>
      </c>
      <c r="BZ13" s="65"/>
      <c r="CA13" s="65">
        <v>7.1989999999999998</v>
      </c>
      <c r="CB13" s="65">
        <v>43.875999999999998</v>
      </c>
      <c r="CC13" s="65">
        <v>51.192</v>
      </c>
      <c r="CD13" s="65">
        <v>7</v>
      </c>
      <c r="CE13" s="65">
        <v>10.209</v>
      </c>
      <c r="CF13" s="65">
        <v>15.54</v>
      </c>
      <c r="CG13" s="65">
        <v>54.8</v>
      </c>
      <c r="CH13" s="65">
        <v>44</v>
      </c>
      <c r="CI13" s="65">
        <v>43</v>
      </c>
      <c r="CJ13" s="65">
        <v>38.408000000000001</v>
      </c>
      <c r="CK13" s="65">
        <v>27.721</v>
      </c>
      <c r="CL13" s="65">
        <v>14</v>
      </c>
      <c r="CM13" s="65">
        <v>21.2</v>
      </c>
      <c r="CN13" s="65">
        <v>23.216000000000001</v>
      </c>
      <c r="CO13" s="65">
        <v>47</v>
      </c>
      <c r="CP13" s="65">
        <v>77</v>
      </c>
      <c r="CQ13" s="65">
        <v>39.634</v>
      </c>
      <c r="CR13" s="65">
        <v>32</v>
      </c>
      <c r="CS13" s="65">
        <v>88.775999999999996</v>
      </c>
      <c r="CT13" s="66"/>
      <c r="CU13" s="66"/>
      <c r="CV13" s="66"/>
      <c r="CW13" s="67"/>
      <c r="CX13" s="68">
        <f t="array" ref="CX13">SUMPRODUCT(B13:CW13*0.25)</f>
        <v>218.42100000000002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2.1800000000000002</v>
      </c>
      <c r="C15" s="71">
        <v>1.82</v>
      </c>
      <c r="D15" s="71">
        <v>1.29</v>
      </c>
      <c r="E15" s="71">
        <v>0.71</v>
      </c>
      <c r="F15" s="71">
        <v>0.21</v>
      </c>
      <c r="G15" s="71">
        <v>8.8999999999999996E-2</v>
      </c>
      <c r="H15" s="71">
        <v>8.1000000000000003E-2</v>
      </c>
      <c r="I15" s="71">
        <v>0.12</v>
      </c>
      <c r="J15" s="71">
        <v>0.14599999999999999</v>
      </c>
      <c r="K15" s="71">
        <v>0.156</v>
      </c>
      <c r="L15" s="71">
        <v>0.16700000000000001</v>
      </c>
      <c r="M15" s="71">
        <v>0.17899999999999999</v>
      </c>
      <c r="N15" s="71">
        <v>0.158</v>
      </c>
      <c r="O15" s="71">
        <v>0.10299999999999999</v>
      </c>
      <c r="P15" s="71">
        <v>4.8000000000000001E-2</v>
      </c>
      <c r="Q15" s="71"/>
      <c r="R15" s="71"/>
      <c r="S15" s="71"/>
      <c r="T15" s="71"/>
      <c r="U15" s="71"/>
      <c r="V15" s="71">
        <v>0.224</v>
      </c>
      <c r="W15" s="71">
        <v>0.3</v>
      </c>
      <c r="X15" s="71">
        <v>3.008</v>
      </c>
      <c r="Y15" s="71">
        <v>3.2170000000000001</v>
      </c>
      <c r="Z15" s="71">
        <v>0.182</v>
      </c>
      <c r="AA15" s="71">
        <v>3.3719999999999999</v>
      </c>
      <c r="AB15" s="71">
        <v>8.6219999999999999</v>
      </c>
      <c r="AC15" s="71">
        <v>59.802999999999997</v>
      </c>
      <c r="AD15" s="71">
        <v>118.637</v>
      </c>
      <c r="AE15" s="71">
        <v>117.173</v>
      </c>
      <c r="AF15" s="71">
        <v>137.32499999999999</v>
      </c>
      <c r="AG15" s="71">
        <v>92.1</v>
      </c>
      <c r="AH15" s="71">
        <v>125.27800000000001</v>
      </c>
      <c r="AI15" s="71">
        <v>362.786</v>
      </c>
      <c r="AJ15" s="71">
        <v>382.767</v>
      </c>
      <c r="AK15" s="71">
        <v>374.858</v>
      </c>
      <c r="AL15" s="71">
        <v>107.261</v>
      </c>
      <c r="AM15" s="71">
        <v>71.715000000000003</v>
      </c>
      <c r="AN15" s="71">
        <v>179.45699999999999</v>
      </c>
      <c r="AO15" s="71">
        <v>171.7</v>
      </c>
      <c r="AP15" s="71">
        <v>169.9</v>
      </c>
      <c r="AQ15" s="71">
        <v>138.30000000000001</v>
      </c>
      <c r="AR15" s="71">
        <v>137.726</v>
      </c>
      <c r="AS15" s="71">
        <v>142.024</v>
      </c>
      <c r="AT15" s="71">
        <v>154.69300000000001</v>
      </c>
      <c r="AU15" s="71">
        <v>163.047</v>
      </c>
      <c r="AV15" s="71">
        <v>178.852</v>
      </c>
      <c r="AW15" s="71">
        <v>174.06100000000001</v>
      </c>
      <c r="AX15" s="71">
        <v>173.06700000000001</v>
      </c>
      <c r="AY15" s="71">
        <v>169.178</v>
      </c>
      <c r="AZ15" s="71">
        <v>193.494</v>
      </c>
      <c r="BA15" s="71">
        <v>179.33600000000001</v>
      </c>
      <c r="BB15" s="71">
        <v>162.18899999999999</v>
      </c>
      <c r="BC15" s="71">
        <v>121.137</v>
      </c>
      <c r="BD15" s="71">
        <v>100.60599999999999</v>
      </c>
      <c r="BE15" s="71">
        <v>116.999</v>
      </c>
      <c r="BF15" s="71">
        <v>102.723</v>
      </c>
      <c r="BG15" s="71">
        <v>18.507999999999999</v>
      </c>
      <c r="BH15" s="71">
        <v>21.245000000000001</v>
      </c>
      <c r="BI15" s="71">
        <v>20.539000000000001</v>
      </c>
      <c r="BJ15" s="71">
        <v>60.183999999999997</v>
      </c>
      <c r="BK15" s="71">
        <v>20.105</v>
      </c>
      <c r="BL15" s="71">
        <v>22.268000000000001</v>
      </c>
      <c r="BM15" s="71">
        <v>23.759</v>
      </c>
      <c r="BN15" s="71">
        <v>124.46</v>
      </c>
      <c r="BO15" s="71">
        <v>18.88</v>
      </c>
      <c r="BP15" s="71">
        <v>6.62</v>
      </c>
      <c r="BQ15" s="71">
        <v>7.0990000000000002</v>
      </c>
      <c r="BR15" s="71">
        <v>9.4510000000000005</v>
      </c>
      <c r="BS15" s="71">
        <v>8.3670000000000009</v>
      </c>
      <c r="BT15" s="71">
        <v>7.6440000000000001</v>
      </c>
      <c r="BU15" s="71">
        <v>2.601</v>
      </c>
      <c r="BV15" s="71">
        <v>2.0609999999999999</v>
      </c>
      <c r="BW15" s="71">
        <v>2.08</v>
      </c>
      <c r="BX15" s="71">
        <v>2.12</v>
      </c>
      <c r="BY15" s="71">
        <v>1.82</v>
      </c>
      <c r="BZ15" s="71">
        <v>1.61</v>
      </c>
      <c r="CA15" s="71">
        <v>1.63</v>
      </c>
      <c r="CB15" s="71">
        <v>1.72</v>
      </c>
      <c r="CC15" s="71"/>
      <c r="CD15" s="71">
        <v>1.7130000000000001</v>
      </c>
      <c r="CE15" s="71">
        <v>1.5269999999999999</v>
      </c>
      <c r="CF15" s="71">
        <v>1.5009999999999999</v>
      </c>
      <c r="CG15" s="71">
        <v>1.45</v>
      </c>
      <c r="CH15" s="71">
        <v>1.391</v>
      </c>
      <c r="CI15" s="71">
        <v>1.53</v>
      </c>
      <c r="CJ15" s="71">
        <v>1.67</v>
      </c>
      <c r="CK15" s="71">
        <v>0.5</v>
      </c>
      <c r="CL15" s="71">
        <v>9.9</v>
      </c>
      <c r="CM15" s="71">
        <v>5.78</v>
      </c>
      <c r="CN15" s="71">
        <v>3.847</v>
      </c>
      <c r="CO15" s="71">
        <v>3.52</v>
      </c>
      <c r="CP15" s="71">
        <v>4.5670000000000002</v>
      </c>
      <c r="CQ15" s="71">
        <v>3.988</v>
      </c>
      <c r="CR15" s="71">
        <v>2.1</v>
      </c>
      <c r="CS15" s="71">
        <v>2.69</v>
      </c>
      <c r="CT15" s="72"/>
      <c r="CU15" s="72"/>
      <c r="CV15" s="72"/>
      <c r="CW15" s="73"/>
      <c r="CX15" s="74">
        <f t="array" ref="CX15">SUMPRODUCT(B15:CW15*0.25)</f>
        <v>1334.2547499999994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2.1800000000000002</v>
      </c>
      <c r="C17" s="77">
        <f t="shared" ref="C17:BN17" si="0">SUM(C11:C16)</f>
        <v>1.82</v>
      </c>
      <c r="D17" s="77">
        <f t="shared" si="0"/>
        <v>1.29</v>
      </c>
      <c r="E17" s="77">
        <f t="shared" si="0"/>
        <v>0.71</v>
      </c>
      <c r="F17" s="77">
        <f t="shared" si="0"/>
        <v>0.21</v>
      </c>
      <c r="G17" s="77">
        <f t="shared" si="0"/>
        <v>8.8999999999999996E-2</v>
      </c>
      <c r="H17" s="77">
        <f t="shared" si="0"/>
        <v>8.1000000000000003E-2</v>
      </c>
      <c r="I17" s="77">
        <f t="shared" si="0"/>
        <v>0.12</v>
      </c>
      <c r="J17" s="77">
        <f t="shared" si="0"/>
        <v>0.14599999999999999</v>
      </c>
      <c r="K17" s="77">
        <f t="shared" si="0"/>
        <v>0.156</v>
      </c>
      <c r="L17" s="77">
        <f t="shared" si="0"/>
        <v>0.16700000000000001</v>
      </c>
      <c r="M17" s="77">
        <f t="shared" si="0"/>
        <v>0.17899999999999999</v>
      </c>
      <c r="N17" s="77">
        <f t="shared" si="0"/>
        <v>0.158</v>
      </c>
      <c r="O17" s="77">
        <f t="shared" si="0"/>
        <v>0.10299999999999999</v>
      </c>
      <c r="P17" s="77">
        <f t="shared" si="0"/>
        <v>4.8000000000000001E-2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0.224</v>
      </c>
      <c r="W17" s="77">
        <f t="shared" si="0"/>
        <v>0.3</v>
      </c>
      <c r="X17" s="77">
        <f t="shared" si="0"/>
        <v>3.008</v>
      </c>
      <c r="Y17" s="77">
        <f t="shared" si="0"/>
        <v>3.2170000000000001</v>
      </c>
      <c r="Z17" s="77">
        <f t="shared" si="0"/>
        <v>0.182</v>
      </c>
      <c r="AA17" s="77">
        <f t="shared" si="0"/>
        <v>3.3719999999999999</v>
      </c>
      <c r="AB17" s="77">
        <f t="shared" si="0"/>
        <v>8.6219999999999999</v>
      </c>
      <c r="AC17" s="77">
        <f t="shared" si="0"/>
        <v>59.802999999999997</v>
      </c>
      <c r="AD17" s="77">
        <f t="shared" si="0"/>
        <v>118.637</v>
      </c>
      <c r="AE17" s="77">
        <f t="shared" si="0"/>
        <v>117.173</v>
      </c>
      <c r="AF17" s="77">
        <f t="shared" si="0"/>
        <v>137.32499999999999</v>
      </c>
      <c r="AG17" s="77">
        <f t="shared" si="0"/>
        <v>92.1</v>
      </c>
      <c r="AH17" s="77">
        <f t="shared" si="0"/>
        <v>125.27800000000001</v>
      </c>
      <c r="AI17" s="77">
        <f t="shared" si="0"/>
        <v>362.786</v>
      </c>
      <c r="AJ17" s="77">
        <f t="shared" si="0"/>
        <v>382.767</v>
      </c>
      <c r="AK17" s="77">
        <f t="shared" si="0"/>
        <v>374.858</v>
      </c>
      <c r="AL17" s="77">
        <f t="shared" si="0"/>
        <v>107.261</v>
      </c>
      <c r="AM17" s="77">
        <f t="shared" si="0"/>
        <v>71.715000000000003</v>
      </c>
      <c r="AN17" s="77">
        <f t="shared" si="0"/>
        <v>179.45699999999999</v>
      </c>
      <c r="AO17" s="77">
        <f t="shared" si="0"/>
        <v>171.7</v>
      </c>
      <c r="AP17" s="77">
        <f t="shared" si="0"/>
        <v>169.9</v>
      </c>
      <c r="AQ17" s="77">
        <f t="shared" si="0"/>
        <v>138.30000000000001</v>
      </c>
      <c r="AR17" s="77">
        <f t="shared" si="0"/>
        <v>137.726</v>
      </c>
      <c r="AS17" s="77">
        <f t="shared" si="0"/>
        <v>142.024</v>
      </c>
      <c r="AT17" s="77">
        <f t="shared" si="0"/>
        <v>154.69300000000001</v>
      </c>
      <c r="AU17" s="77">
        <f t="shared" si="0"/>
        <v>163.047</v>
      </c>
      <c r="AV17" s="77">
        <f t="shared" si="0"/>
        <v>178.852</v>
      </c>
      <c r="AW17" s="77">
        <f t="shared" si="0"/>
        <v>174.06100000000001</v>
      </c>
      <c r="AX17" s="77">
        <f t="shared" si="0"/>
        <v>173.06700000000001</v>
      </c>
      <c r="AY17" s="77">
        <f t="shared" si="0"/>
        <v>169.178</v>
      </c>
      <c r="AZ17" s="77">
        <f t="shared" si="0"/>
        <v>193.494</v>
      </c>
      <c r="BA17" s="77">
        <f t="shared" si="0"/>
        <v>179.33600000000001</v>
      </c>
      <c r="BB17" s="77">
        <f t="shared" si="0"/>
        <v>162.18899999999999</v>
      </c>
      <c r="BC17" s="77">
        <f t="shared" si="0"/>
        <v>121.137</v>
      </c>
      <c r="BD17" s="77">
        <f t="shared" si="0"/>
        <v>100.60599999999999</v>
      </c>
      <c r="BE17" s="77">
        <f t="shared" si="0"/>
        <v>116.999</v>
      </c>
      <c r="BF17" s="77">
        <f t="shared" si="0"/>
        <v>102.723</v>
      </c>
      <c r="BG17" s="77">
        <f t="shared" si="0"/>
        <v>18.507999999999999</v>
      </c>
      <c r="BH17" s="77">
        <f t="shared" si="0"/>
        <v>21.245000000000001</v>
      </c>
      <c r="BI17" s="77">
        <f t="shared" si="0"/>
        <v>20.539000000000001</v>
      </c>
      <c r="BJ17" s="77">
        <f t="shared" si="0"/>
        <v>60.183999999999997</v>
      </c>
      <c r="BK17" s="77">
        <f t="shared" si="0"/>
        <v>20.105</v>
      </c>
      <c r="BL17" s="77">
        <f t="shared" si="0"/>
        <v>22.268000000000001</v>
      </c>
      <c r="BM17" s="77">
        <f t="shared" si="0"/>
        <v>23.759</v>
      </c>
      <c r="BN17" s="77">
        <f t="shared" si="0"/>
        <v>124.46</v>
      </c>
      <c r="BO17" s="77">
        <f t="shared" ref="BO17:CW17" si="1">SUM(BO11:BO16)</f>
        <v>18.88</v>
      </c>
      <c r="BP17" s="77">
        <f t="shared" si="1"/>
        <v>6.62</v>
      </c>
      <c r="BQ17" s="77">
        <f t="shared" si="1"/>
        <v>16.099</v>
      </c>
      <c r="BR17" s="77">
        <f t="shared" si="1"/>
        <v>9.4510000000000005</v>
      </c>
      <c r="BS17" s="77">
        <f t="shared" si="1"/>
        <v>8.3670000000000009</v>
      </c>
      <c r="BT17" s="77">
        <f t="shared" si="1"/>
        <v>7.6440000000000001</v>
      </c>
      <c r="BU17" s="77">
        <f t="shared" si="1"/>
        <v>25.352999999999998</v>
      </c>
      <c r="BV17" s="77">
        <f t="shared" si="1"/>
        <v>68.061000000000007</v>
      </c>
      <c r="BW17" s="77">
        <f t="shared" si="1"/>
        <v>55.303999999999995</v>
      </c>
      <c r="BX17" s="77">
        <f t="shared" si="1"/>
        <v>7.4080000000000004</v>
      </c>
      <c r="BY17" s="77">
        <f t="shared" si="1"/>
        <v>33.469000000000001</v>
      </c>
      <c r="BZ17" s="77">
        <f t="shared" si="1"/>
        <v>1.61</v>
      </c>
      <c r="CA17" s="77">
        <f t="shared" si="1"/>
        <v>8.8290000000000006</v>
      </c>
      <c r="CB17" s="77">
        <f t="shared" si="1"/>
        <v>45.595999999999997</v>
      </c>
      <c r="CC17" s="77">
        <f t="shared" si="1"/>
        <v>51.192</v>
      </c>
      <c r="CD17" s="77">
        <f t="shared" si="1"/>
        <v>8.713000000000001</v>
      </c>
      <c r="CE17" s="77">
        <f t="shared" si="1"/>
        <v>11.735999999999999</v>
      </c>
      <c r="CF17" s="77">
        <f t="shared" si="1"/>
        <v>17.041</v>
      </c>
      <c r="CG17" s="77">
        <f t="shared" si="1"/>
        <v>56.25</v>
      </c>
      <c r="CH17" s="77">
        <f t="shared" si="1"/>
        <v>45.390999999999998</v>
      </c>
      <c r="CI17" s="77">
        <f t="shared" si="1"/>
        <v>44.53</v>
      </c>
      <c r="CJ17" s="77">
        <f t="shared" si="1"/>
        <v>40.078000000000003</v>
      </c>
      <c r="CK17" s="77">
        <f t="shared" si="1"/>
        <v>28.221</v>
      </c>
      <c r="CL17" s="77">
        <f t="shared" si="1"/>
        <v>23.9</v>
      </c>
      <c r="CM17" s="77">
        <f t="shared" si="1"/>
        <v>26.98</v>
      </c>
      <c r="CN17" s="77">
        <f t="shared" si="1"/>
        <v>27.063000000000002</v>
      </c>
      <c r="CO17" s="77">
        <f t="shared" si="1"/>
        <v>50.52</v>
      </c>
      <c r="CP17" s="77">
        <f t="shared" si="1"/>
        <v>81.567000000000007</v>
      </c>
      <c r="CQ17" s="77">
        <f t="shared" si="1"/>
        <v>43.622</v>
      </c>
      <c r="CR17" s="77">
        <f t="shared" si="1"/>
        <v>34.1</v>
      </c>
      <c r="CS17" s="77">
        <f t="shared" si="1"/>
        <v>91.465999999999994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1552.6757499999994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>
        <v>1.3</v>
      </c>
      <c r="AI20" s="88"/>
      <c r="AJ20" s="88"/>
      <c r="AK20" s="88"/>
      <c r="AL20" s="88">
        <v>3.2</v>
      </c>
      <c r="AM20" s="88">
        <v>3.2</v>
      </c>
      <c r="AN20" s="88">
        <v>1.3</v>
      </c>
      <c r="AO20" s="88">
        <v>1.3</v>
      </c>
      <c r="AP20" s="88">
        <v>1.3</v>
      </c>
      <c r="AQ20" s="88">
        <v>1.3</v>
      </c>
      <c r="AR20" s="88">
        <v>1.3</v>
      </c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>
        <v>1.3</v>
      </c>
      <c r="BG20" s="88">
        <v>3.2</v>
      </c>
      <c r="BH20" s="88">
        <v>3.2</v>
      </c>
      <c r="BI20" s="88">
        <v>2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5.9750000000000005</v>
      </c>
    </row>
    <row r="21" spans="1:102" ht="24.95" customHeight="1" x14ac:dyDescent="0.2">
      <c r="A21" s="92" t="s">
        <v>17</v>
      </c>
      <c r="B21" s="93">
        <v>5</v>
      </c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>
        <v>5</v>
      </c>
      <c r="BW21" s="94"/>
      <c r="BX21" s="94"/>
      <c r="BY21" s="94"/>
      <c r="BZ21" s="94"/>
      <c r="CA21" s="94"/>
      <c r="CB21" s="94">
        <v>5</v>
      </c>
      <c r="CC21" s="94">
        <v>5.0780000000000003</v>
      </c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5.0194999999999999</v>
      </c>
    </row>
    <row r="22" spans="1:102" ht="24.95" customHeight="1" x14ac:dyDescent="0.2">
      <c r="A22" s="92" t="s">
        <v>18</v>
      </c>
      <c r="B22" s="98"/>
      <c r="C22" s="99"/>
      <c r="D22" s="99">
        <v>25.382999999999999</v>
      </c>
      <c r="E22" s="99"/>
      <c r="F22" s="99">
        <v>13.488</v>
      </c>
      <c r="G22" s="99">
        <v>15.371</v>
      </c>
      <c r="H22" s="99"/>
      <c r="I22" s="99"/>
      <c r="J22" s="99"/>
      <c r="K22" s="99"/>
      <c r="L22" s="99"/>
      <c r="M22" s="99">
        <v>5.1210000000000004</v>
      </c>
      <c r="N22" s="99"/>
      <c r="O22" s="99"/>
      <c r="P22" s="99"/>
      <c r="Q22" s="99"/>
      <c r="R22" s="99">
        <v>44.055</v>
      </c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>
        <v>6.08</v>
      </c>
      <c r="AO22" s="99">
        <v>15.026999999999999</v>
      </c>
      <c r="AP22" s="99">
        <v>11.816000000000001</v>
      </c>
      <c r="AQ22" s="99">
        <v>9.3040000000000003</v>
      </c>
      <c r="AR22" s="99">
        <v>6.08</v>
      </c>
      <c r="AS22" s="99">
        <v>6.08</v>
      </c>
      <c r="AT22" s="99">
        <v>6.08</v>
      </c>
      <c r="AU22" s="99">
        <v>6.08</v>
      </c>
      <c r="AV22" s="99">
        <v>6.08</v>
      </c>
      <c r="AW22" s="99">
        <v>6.08</v>
      </c>
      <c r="AX22" s="99">
        <v>6.08</v>
      </c>
      <c r="AY22" s="99">
        <v>6.08</v>
      </c>
      <c r="AZ22" s="99">
        <v>6.08</v>
      </c>
      <c r="BA22" s="99">
        <v>6.08</v>
      </c>
      <c r="BB22" s="99">
        <v>6.08</v>
      </c>
      <c r="BC22" s="99">
        <v>6.08</v>
      </c>
      <c r="BD22" s="99">
        <v>6.08</v>
      </c>
      <c r="BE22" s="99">
        <v>6.08</v>
      </c>
      <c r="BF22" s="99">
        <v>6.08</v>
      </c>
      <c r="BG22" s="99"/>
      <c r="BH22" s="99"/>
      <c r="BI22" s="99"/>
      <c r="BJ22" s="99">
        <v>15.2</v>
      </c>
      <c r="BK22" s="99">
        <v>12.8</v>
      </c>
      <c r="BL22" s="99"/>
      <c r="BM22" s="99"/>
      <c r="BN22" s="99"/>
      <c r="BO22" s="99"/>
      <c r="BP22" s="99"/>
      <c r="BQ22" s="99"/>
      <c r="BR22" s="99"/>
      <c r="BS22" s="99"/>
      <c r="BT22" s="99"/>
      <c r="BU22" s="99">
        <v>2.2490000000000001</v>
      </c>
      <c r="BV22" s="99">
        <v>0.2</v>
      </c>
      <c r="BW22" s="99"/>
      <c r="BX22" s="99"/>
      <c r="BY22" s="99"/>
      <c r="BZ22" s="99"/>
      <c r="CA22" s="99"/>
      <c r="CB22" s="99"/>
      <c r="CC22" s="99"/>
      <c r="CD22" s="99">
        <v>0.04</v>
      </c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66.833500000000058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5</v>
      </c>
      <c r="C27" s="107">
        <f t="shared" si="2"/>
        <v>0</v>
      </c>
      <c r="D27" s="107">
        <f t="shared" si="2"/>
        <v>25.382999999999999</v>
      </c>
      <c r="E27" s="107">
        <f t="shared" si="2"/>
        <v>0</v>
      </c>
      <c r="F27" s="107">
        <f t="shared" si="2"/>
        <v>13.488</v>
      </c>
      <c r="G27" s="107">
        <f t="shared" si="2"/>
        <v>15.371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5.1210000000000004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44.055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1.3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3.2</v>
      </c>
      <c r="AM27" s="107">
        <f t="shared" si="3"/>
        <v>3.2</v>
      </c>
      <c r="AN27" s="107">
        <f t="shared" si="3"/>
        <v>7.38</v>
      </c>
      <c r="AO27" s="107">
        <f t="shared" si="3"/>
        <v>16.326999999999998</v>
      </c>
      <c r="AP27" s="107">
        <f t="shared" si="3"/>
        <v>13.116000000000001</v>
      </c>
      <c r="AQ27" s="107">
        <f t="shared" si="3"/>
        <v>10.604000000000001</v>
      </c>
      <c r="AR27" s="107">
        <f t="shared" si="3"/>
        <v>7.38</v>
      </c>
      <c r="AS27" s="107">
        <f t="shared" si="3"/>
        <v>6.08</v>
      </c>
      <c r="AT27" s="107">
        <f t="shared" si="3"/>
        <v>6.08</v>
      </c>
      <c r="AU27" s="107">
        <f t="shared" si="3"/>
        <v>6.08</v>
      </c>
      <c r="AV27" s="107">
        <f t="shared" si="3"/>
        <v>6.08</v>
      </c>
      <c r="AW27" s="107">
        <f t="shared" si="3"/>
        <v>6.08</v>
      </c>
      <c r="AX27" s="107">
        <f t="shared" si="3"/>
        <v>6.08</v>
      </c>
      <c r="AY27" s="107">
        <f t="shared" si="3"/>
        <v>6.08</v>
      </c>
      <c r="AZ27" s="107">
        <f t="shared" si="3"/>
        <v>6.08</v>
      </c>
      <c r="BA27" s="107">
        <f t="shared" si="3"/>
        <v>6.08</v>
      </c>
      <c r="BB27" s="107">
        <f t="shared" si="3"/>
        <v>6.08</v>
      </c>
      <c r="BC27" s="107">
        <f t="shared" si="3"/>
        <v>6.08</v>
      </c>
      <c r="BD27" s="107">
        <f t="shared" si="3"/>
        <v>6.08</v>
      </c>
      <c r="BE27" s="107">
        <f t="shared" si="3"/>
        <v>6.08</v>
      </c>
      <c r="BF27" s="107">
        <f t="shared" si="3"/>
        <v>7.38</v>
      </c>
      <c r="BG27" s="107">
        <f t="shared" si="3"/>
        <v>3.2</v>
      </c>
      <c r="BH27" s="107">
        <f t="shared" si="3"/>
        <v>3.2</v>
      </c>
      <c r="BI27" s="107">
        <f t="shared" si="3"/>
        <v>2</v>
      </c>
      <c r="BJ27" s="107">
        <f t="shared" si="3"/>
        <v>15.2</v>
      </c>
      <c r="BK27" s="107">
        <f t="shared" si="3"/>
        <v>12.8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2.2490000000000001</v>
      </c>
      <c r="BV27" s="107">
        <f t="shared" si="3"/>
        <v>5.2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5</v>
      </c>
      <c r="CC27" s="107">
        <f t="shared" si="3"/>
        <v>5.0780000000000003</v>
      </c>
      <c r="CD27" s="107">
        <f t="shared" ref="CD27:CW27" si="4">SUM(CD20:CD26)</f>
        <v>0.04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77.82800000000006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7.18</v>
      </c>
      <c r="C31" s="94">
        <v>1.82</v>
      </c>
      <c r="D31" s="94">
        <v>26.672999999999998</v>
      </c>
      <c r="E31" s="94">
        <v>0.71</v>
      </c>
      <c r="F31" s="94">
        <v>13.698</v>
      </c>
      <c r="G31" s="94">
        <v>15.46</v>
      </c>
      <c r="H31" s="94">
        <v>8.1000000000000003E-2</v>
      </c>
      <c r="I31" s="94">
        <v>0.12</v>
      </c>
      <c r="J31" s="94">
        <v>0.14599999999999999</v>
      </c>
      <c r="K31" s="94">
        <v>0.156</v>
      </c>
      <c r="L31" s="94">
        <v>0.16700000000000001</v>
      </c>
      <c r="M31" s="94">
        <v>5.3</v>
      </c>
      <c r="N31" s="94">
        <v>0.158</v>
      </c>
      <c r="O31" s="94">
        <v>0.10299999999999999</v>
      </c>
      <c r="P31" s="94">
        <v>4.8000000000000001E-2</v>
      </c>
      <c r="Q31" s="94"/>
      <c r="R31" s="94">
        <v>44.055</v>
      </c>
      <c r="S31" s="94"/>
      <c r="T31" s="94"/>
      <c r="U31" s="94"/>
      <c r="V31" s="94">
        <v>0.224</v>
      </c>
      <c r="W31" s="94">
        <v>0.3</v>
      </c>
      <c r="X31" s="94">
        <v>3.008</v>
      </c>
      <c r="Y31" s="94">
        <v>3.2170000000000001</v>
      </c>
      <c r="Z31" s="94">
        <v>0.182</v>
      </c>
      <c r="AA31" s="94">
        <v>3.3719999999999999</v>
      </c>
      <c r="AB31" s="94">
        <v>8.6219999999999999</v>
      </c>
      <c r="AC31" s="94">
        <v>59.802999999999997</v>
      </c>
      <c r="AD31" s="94">
        <v>118.637</v>
      </c>
      <c r="AE31" s="94">
        <v>117.173</v>
      </c>
      <c r="AF31" s="94">
        <v>137.32499999999999</v>
      </c>
      <c r="AG31" s="94">
        <v>92.1</v>
      </c>
      <c r="AH31" s="94">
        <v>126.578</v>
      </c>
      <c r="AI31" s="94">
        <v>362.786</v>
      </c>
      <c r="AJ31" s="94">
        <v>382.767</v>
      </c>
      <c r="AK31" s="94">
        <v>374.858</v>
      </c>
      <c r="AL31" s="94">
        <v>110.461</v>
      </c>
      <c r="AM31" s="94">
        <v>74.915000000000006</v>
      </c>
      <c r="AN31" s="94">
        <v>186.83699999999999</v>
      </c>
      <c r="AO31" s="94">
        <v>188.02699999999999</v>
      </c>
      <c r="AP31" s="94">
        <v>183.01599999999999</v>
      </c>
      <c r="AQ31" s="94">
        <v>148.904</v>
      </c>
      <c r="AR31" s="94">
        <v>145.10599999999999</v>
      </c>
      <c r="AS31" s="94">
        <v>148.10400000000001</v>
      </c>
      <c r="AT31" s="94">
        <v>160.773</v>
      </c>
      <c r="AU31" s="94">
        <v>169.12700000000001</v>
      </c>
      <c r="AV31" s="94">
        <v>184.93199999999999</v>
      </c>
      <c r="AW31" s="94">
        <v>180.14099999999999</v>
      </c>
      <c r="AX31" s="94">
        <v>179.14699999999999</v>
      </c>
      <c r="AY31" s="94">
        <v>175.25800000000001</v>
      </c>
      <c r="AZ31" s="94">
        <v>199.57400000000001</v>
      </c>
      <c r="BA31" s="94">
        <v>185.416</v>
      </c>
      <c r="BB31" s="94">
        <v>168.26900000000001</v>
      </c>
      <c r="BC31" s="94">
        <v>127.217</v>
      </c>
      <c r="BD31" s="94">
        <v>106.68600000000001</v>
      </c>
      <c r="BE31" s="94">
        <v>123.07899999999999</v>
      </c>
      <c r="BF31" s="94">
        <v>110.10299999999999</v>
      </c>
      <c r="BG31" s="94">
        <v>21.707999999999998</v>
      </c>
      <c r="BH31" s="94">
        <v>24.445</v>
      </c>
      <c r="BI31" s="94">
        <v>22.539000000000001</v>
      </c>
      <c r="BJ31" s="94">
        <v>75.384</v>
      </c>
      <c r="BK31" s="94">
        <v>32.905000000000001</v>
      </c>
      <c r="BL31" s="94">
        <v>22.268000000000001</v>
      </c>
      <c r="BM31" s="94">
        <v>23.759</v>
      </c>
      <c r="BN31" s="94">
        <v>124.46</v>
      </c>
      <c r="BO31" s="94">
        <v>18.88</v>
      </c>
      <c r="BP31" s="94">
        <v>6.62</v>
      </c>
      <c r="BQ31" s="94">
        <v>16.099</v>
      </c>
      <c r="BR31" s="94">
        <v>9.4510000000000005</v>
      </c>
      <c r="BS31" s="94">
        <v>8.3670000000000009</v>
      </c>
      <c r="BT31" s="94">
        <v>7.6440000000000001</v>
      </c>
      <c r="BU31" s="94">
        <v>27.602</v>
      </c>
      <c r="BV31" s="94">
        <v>73.260999999999996</v>
      </c>
      <c r="BW31" s="94">
        <v>55.304000000000002</v>
      </c>
      <c r="BX31" s="94">
        <v>7.4080000000000004</v>
      </c>
      <c r="BY31" s="94">
        <v>33.469000000000001</v>
      </c>
      <c r="BZ31" s="94">
        <v>1.61</v>
      </c>
      <c r="CA31" s="94">
        <v>8.8290000000000006</v>
      </c>
      <c r="CB31" s="94">
        <v>50.595999999999997</v>
      </c>
      <c r="CC31" s="94">
        <v>56.27</v>
      </c>
      <c r="CD31" s="94">
        <v>8.7530000000000001</v>
      </c>
      <c r="CE31" s="94">
        <v>11.736000000000001</v>
      </c>
      <c r="CF31" s="94">
        <v>17.041</v>
      </c>
      <c r="CG31" s="94">
        <v>56.25</v>
      </c>
      <c r="CH31" s="94">
        <v>45.390999999999998</v>
      </c>
      <c r="CI31" s="94">
        <v>44.53</v>
      </c>
      <c r="CJ31" s="94">
        <v>40.078000000000003</v>
      </c>
      <c r="CK31" s="94">
        <v>28.221</v>
      </c>
      <c r="CL31" s="94">
        <v>23.9</v>
      </c>
      <c r="CM31" s="94">
        <v>26.98</v>
      </c>
      <c r="CN31" s="94">
        <v>27.062999999999999</v>
      </c>
      <c r="CO31" s="94">
        <v>50.52</v>
      </c>
      <c r="CP31" s="94">
        <v>81.566999999999993</v>
      </c>
      <c r="CQ31" s="94">
        <v>43.622</v>
      </c>
      <c r="CR31" s="94">
        <v>34.1</v>
      </c>
      <c r="CS31" s="94">
        <v>91.465999999999994</v>
      </c>
      <c r="CT31" s="95"/>
      <c r="CU31" s="95"/>
      <c r="CV31" s="95"/>
      <c r="CW31" s="96"/>
      <c r="CX31" s="97">
        <f t="array" ref="CX31">SUMPRODUCT(B31:CW31*0.25)</f>
        <v>1630.5037499999996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7.18</v>
      </c>
      <c r="C33" s="77">
        <f t="shared" ref="C33:BN33" si="5">SUM(C30:C32)</f>
        <v>1.82</v>
      </c>
      <c r="D33" s="77">
        <f t="shared" si="5"/>
        <v>26.672999999999998</v>
      </c>
      <c r="E33" s="77">
        <f t="shared" si="5"/>
        <v>0.71</v>
      </c>
      <c r="F33" s="77">
        <f t="shared" si="5"/>
        <v>13.698</v>
      </c>
      <c r="G33" s="77">
        <f t="shared" si="5"/>
        <v>15.46</v>
      </c>
      <c r="H33" s="77">
        <f t="shared" si="5"/>
        <v>8.1000000000000003E-2</v>
      </c>
      <c r="I33" s="77">
        <f t="shared" si="5"/>
        <v>0.12</v>
      </c>
      <c r="J33" s="77">
        <f t="shared" si="5"/>
        <v>0.14599999999999999</v>
      </c>
      <c r="K33" s="77">
        <f t="shared" si="5"/>
        <v>0.156</v>
      </c>
      <c r="L33" s="77">
        <f t="shared" si="5"/>
        <v>0.16700000000000001</v>
      </c>
      <c r="M33" s="77">
        <f t="shared" si="5"/>
        <v>5.3</v>
      </c>
      <c r="N33" s="77">
        <f t="shared" si="5"/>
        <v>0.158</v>
      </c>
      <c r="O33" s="77">
        <f t="shared" si="5"/>
        <v>0.10299999999999999</v>
      </c>
      <c r="P33" s="77">
        <f t="shared" si="5"/>
        <v>4.8000000000000001E-2</v>
      </c>
      <c r="Q33" s="77">
        <f t="shared" si="5"/>
        <v>0</v>
      </c>
      <c r="R33" s="77">
        <f t="shared" si="5"/>
        <v>44.055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0.224</v>
      </c>
      <c r="W33" s="77">
        <f t="shared" si="5"/>
        <v>0.3</v>
      </c>
      <c r="X33" s="77">
        <f t="shared" si="5"/>
        <v>3.008</v>
      </c>
      <c r="Y33" s="77">
        <f t="shared" si="5"/>
        <v>3.2170000000000001</v>
      </c>
      <c r="Z33" s="77">
        <f t="shared" si="5"/>
        <v>0.182</v>
      </c>
      <c r="AA33" s="77">
        <f t="shared" si="5"/>
        <v>3.3719999999999999</v>
      </c>
      <c r="AB33" s="77">
        <f t="shared" si="5"/>
        <v>8.6219999999999999</v>
      </c>
      <c r="AC33" s="77">
        <f t="shared" si="5"/>
        <v>59.802999999999997</v>
      </c>
      <c r="AD33" s="77">
        <f t="shared" si="5"/>
        <v>118.637</v>
      </c>
      <c r="AE33" s="77">
        <f t="shared" si="5"/>
        <v>117.173</v>
      </c>
      <c r="AF33" s="77">
        <f t="shared" si="5"/>
        <v>137.32499999999999</v>
      </c>
      <c r="AG33" s="77">
        <f t="shared" si="5"/>
        <v>92.1</v>
      </c>
      <c r="AH33" s="77">
        <f t="shared" si="5"/>
        <v>126.578</v>
      </c>
      <c r="AI33" s="77">
        <f t="shared" si="5"/>
        <v>362.786</v>
      </c>
      <c r="AJ33" s="77">
        <f t="shared" si="5"/>
        <v>382.767</v>
      </c>
      <c r="AK33" s="77">
        <f t="shared" si="5"/>
        <v>374.858</v>
      </c>
      <c r="AL33" s="77">
        <f t="shared" si="5"/>
        <v>110.461</v>
      </c>
      <c r="AM33" s="77">
        <f t="shared" si="5"/>
        <v>74.915000000000006</v>
      </c>
      <c r="AN33" s="77">
        <f t="shared" si="5"/>
        <v>186.83699999999999</v>
      </c>
      <c r="AO33" s="77">
        <f t="shared" si="5"/>
        <v>188.02699999999999</v>
      </c>
      <c r="AP33" s="77">
        <f t="shared" si="5"/>
        <v>183.01599999999999</v>
      </c>
      <c r="AQ33" s="77">
        <f t="shared" si="5"/>
        <v>148.904</v>
      </c>
      <c r="AR33" s="77">
        <f t="shared" si="5"/>
        <v>145.10599999999999</v>
      </c>
      <c r="AS33" s="77">
        <f t="shared" si="5"/>
        <v>148.10400000000001</v>
      </c>
      <c r="AT33" s="77">
        <f t="shared" si="5"/>
        <v>160.773</v>
      </c>
      <c r="AU33" s="77">
        <f t="shared" si="5"/>
        <v>169.12700000000001</v>
      </c>
      <c r="AV33" s="77">
        <f t="shared" si="5"/>
        <v>184.93199999999999</v>
      </c>
      <c r="AW33" s="77">
        <f t="shared" si="5"/>
        <v>180.14099999999999</v>
      </c>
      <c r="AX33" s="77">
        <f t="shared" si="5"/>
        <v>179.14699999999999</v>
      </c>
      <c r="AY33" s="77">
        <f t="shared" si="5"/>
        <v>175.25800000000001</v>
      </c>
      <c r="AZ33" s="77">
        <f t="shared" si="5"/>
        <v>199.57400000000001</v>
      </c>
      <c r="BA33" s="77">
        <f t="shared" si="5"/>
        <v>185.416</v>
      </c>
      <c r="BB33" s="77">
        <f t="shared" si="5"/>
        <v>168.26900000000001</v>
      </c>
      <c r="BC33" s="77">
        <f t="shared" si="5"/>
        <v>127.217</v>
      </c>
      <c r="BD33" s="77">
        <f t="shared" si="5"/>
        <v>106.68600000000001</v>
      </c>
      <c r="BE33" s="77">
        <f t="shared" si="5"/>
        <v>123.07899999999999</v>
      </c>
      <c r="BF33" s="77">
        <f t="shared" si="5"/>
        <v>110.10299999999999</v>
      </c>
      <c r="BG33" s="77">
        <f t="shared" si="5"/>
        <v>21.707999999999998</v>
      </c>
      <c r="BH33" s="77">
        <f t="shared" si="5"/>
        <v>24.445</v>
      </c>
      <c r="BI33" s="77">
        <f t="shared" si="5"/>
        <v>22.539000000000001</v>
      </c>
      <c r="BJ33" s="77">
        <f t="shared" si="5"/>
        <v>75.384</v>
      </c>
      <c r="BK33" s="77">
        <f t="shared" si="5"/>
        <v>32.905000000000001</v>
      </c>
      <c r="BL33" s="77">
        <f t="shared" si="5"/>
        <v>22.268000000000001</v>
      </c>
      <c r="BM33" s="77">
        <f t="shared" si="5"/>
        <v>23.759</v>
      </c>
      <c r="BN33" s="77">
        <f t="shared" si="5"/>
        <v>124.46</v>
      </c>
      <c r="BO33" s="77">
        <f t="shared" ref="BO33:CW33" si="6">SUM(BO30:BO32)</f>
        <v>18.88</v>
      </c>
      <c r="BP33" s="77">
        <f t="shared" si="6"/>
        <v>6.62</v>
      </c>
      <c r="BQ33" s="77">
        <f t="shared" si="6"/>
        <v>16.099</v>
      </c>
      <c r="BR33" s="77">
        <f t="shared" si="6"/>
        <v>9.4510000000000005</v>
      </c>
      <c r="BS33" s="77">
        <f t="shared" si="6"/>
        <v>8.3670000000000009</v>
      </c>
      <c r="BT33" s="77">
        <f t="shared" si="6"/>
        <v>7.6440000000000001</v>
      </c>
      <c r="BU33" s="77">
        <f t="shared" si="6"/>
        <v>27.602</v>
      </c>
      <c r="BV33" s="77">
        <f t="shared" si="6"/>
        <v>73.260999999999996</v>
      </c>
      <c r="BW33" s="77">
        <f t="shared" si="6"/>
        <v>55.304000000000002</v>
      </c>
      <c r="BX33" s="77">
        <f t="shared" si="6"/>
        <v>7.4080000000000004</v>
      </c>
      <c r="BY33" s="77">
        <f t="shared" si="6"/>
        <v>33.469000000000001</v>
      </c>
      <c r="BZ33" s="77">
        <f t="shared" si="6"/>
        <v>1.61</v>
      </c>
      <c r="CA33" s="77">
        <f t="shared" si="6"/>
        <v>8.8290000000000006</v>
      </c>
      <c r="CB33" s="77">
        <f t="shared" si="6"/>
        <v>50.595999999999997</v>
      </c>
      <c r="CC33" s="77">
        <f t="shared" si="6"/>
        <v>56.27</v>
      </c>
      <c r="CD33" s="77">
        <f t="shared" si="6"/>
        <v>8.7530000000000001</v>
      </c>
      <c r="CE33" s="77">
        <f t="shared" si="6"/>
        <v>11.736000000000001</v>
      </c>
      <c r="CF33" s="77">
        <f t="shared" si="6"/>
        <v>17.041</v>
      </c>
      <c r="CG33" s="77">
        <f t="shared" si="6"/>
        <v>56.25</v>
      </c>
      <c r="CH33" s="77">
        <f t="shared" si="6"/>
        <v>45.390999999999998</v>
      </c>
      <c r="CI33" s="77">
        <f t="shared" si="6"/>
        <v>44.53</v>
      </c>
      <c r="CJ33" s="77">
        <f t="shared" si="6"/>
        <v>40.078000000000003</v>
      </c>
      <c r="CK33" s="77">
        <f t="shared" si="6"/>
        <v>28.221</v>
      </c>
      <c r="CL33" s="77">
        <f t="shared" si="6"/>
        <v>23.9</v>
      </c>
      <c r="CM33" s="77">
        <f t="shared" si="6"/>
        <v>26.98</v>
      </c>
      <c r="CN33" s="77">
        <f t="shared" si="6"/>
        <v>27.062999999999999</v>
      </c>
      <c r="CO33" s="77">
        <f t="shared" si="6"/>
        <v>50.52</v>
      </c>
      <c r="CP33" s="77">
        <f t="shared" si="6"/>
        <v>81.566999999999993</v>
      </c>
      <c r="CQ33" s="77">
        <f t="shared" si="6"/>
        <v>43.622</v>
      </c>
      <c r="CR33" s="77">
        <f t="shared" si="6"/>
        <v>34.1</v>
      </c>
      <c r="CS33" s="77">
        <f t="shared" si="6"/>
        <v>91.465999999999994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1630.5037499999996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72.2</v>
      </c>
      <c r="C38" s="120">
        <v>67.3</v>
      </c>
      <c r="D38" s="120">
        <v>40.700000000000003</v>
      </c>
      <c r="E38" s="120">
        <v>68.099999999999994</v>
      </c>
      <c r="F38" s="120">
        <v>52.4</v>
      </c>
      <c r="G38" s="120">
        <v>50.9</v>
      </c>
      <c r="H38" s="120">
        <v>62.3</v>
      </c>
      <c r="I38" s="120">
        <v>68</v>
      </c>
      <c r="J38" s="120">
        <v>55.8</v>
      </c>
      <c r="K38" s="120">
        <v>55.7</v>
      </c>
      <c r="L38" s="120">
        <v>55.3</v>
      </c>
      <c r="M38" s="120">
        <v>49.6</v>
      </c>
      <c r="N38" s="120">
        <v>55.4</v>
      </c>
      <c r="O38" s="120">
        <v>60.1</v>
      </c>
      <c r="P38" s="120">
        <v>60.1</v>
      </c>
      <c r="Q38" s="120">
        <v>57.1</v>
      </c>
      <c r="R38" s="120">
        <v>12.6</v>
      </c>
      <c r="S38" s="120">
        <v>54.7</v>
      </c>
      <c r="T38" s="120">
        <v>57.7</v>
      </c>
      <c r="U38" s="120">
        <v>59.6</v>
      </c>
      <c r="V38" s="120">
        <v>93</v>
      </c>
      <c r="W38" s="120">
        <v>94.4</v>
      </c>
      <c r="X38" s="120">
        <v>66.8</v>
      </c>
      <c r="Y38" s="120">
        <v>113.4</v>
      </c>
      <c r="Z38" s="120">
        <v>182.6</v>
      </c>
      <c r="AA38" s="120">
        <v>58.6</v>
      </c>
      <c r="AB38" s="120">
        <v>205.1</v>
      </c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>
        <v>9.1999999999999993</v>
      </c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>
        <v>134.4</v>
      </c>
      <c r="CL38" s="120"/>
      <c r="CM38" s="120"/>
      <c r="CN38" s="120"/>
      <c r="CO38" s="120"/>
      <c r="CP38" s="120"/>
      <c r="CQ38" s="120"/>
      <c r="CR38" s="120">
        <v>88.7</v>
      </c>
      <c r="CS38" s="120">
        <v>26.8</v>
      </c>
      <c r="CT38" s="122"/>
      <c r="CU38" s="122"/>
      <c r="CV38" s="122"/>
      <c r="CW38" s="121"/>
      <c r="CX38" s="97">
        <f t="array" ref="CX38">SUMPRODUCT(B38:CW38*0.25)</f>
        <v>547.15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205</v>
      </c>
      <c r="BW40" s="120">
        <v>205</v>
      </c>
      <c r="BX40" s="120">
        <v>205</v>
      </c>
      <c r="BY40" s="120">
        <v>205</v>
      </c>
      <c r="BZ40" s="120">
        <v>208.5</v>
      </c>
      <c r="CA40" s="120">
        <v>208.5</v>
      </c>
      <c r="CB40" s="120">
        <v>208.5</v>
      </c>
      <c r="CC40" s="120">
        <v>208.5</v>
      </c>
      <c r="CD40" s="120">
        <v>6.1</v>
      </c>
      <c r="CE40" s="120">
        <v>6.1</v>
      </c>
      <c r="CF40" s="120">
        <v>6.1</v>
      </c>
      <c r="CG40" s="120">
        <v>6.1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419.59999999999991</v>
      </c>
    </row>
    <row r="41" spans="1:102" ht="30" customHeight="1" thickBot="1" x14ac:dyDescent="0.25">
      <c r="A41" s="105" t="s">
        <v>35</v>
      </c>
      <c r="B41" s="106">
        <f>SUM(B36:B40)</f>
        <v>72.2</v>
      </c>
      <c r="C41" s="107">
        <f t="shared" ref="C41:BN41" si="7">SUM(C36:C40)</f>
        <v>67.3</v>
      </c>
      <c r="D41" s="107">
        <f t="shared" si="7"/>
        <v>40.700000000000003</v>
      </c>
      <c r="E41" s="107">
        <f t="shared" si="7"/>
        <v>68.099999999999994</v>
      </c>
      <c r="F41" s="107">
        <f t="shared" si="7"/>
        <v>52.4</v>
      </c>
      <c r="G41" s="107">
        <f t="shared" si="7"/>
        <v>50.9</v>
      </c>
      <c r="H41" s="107">
        <f t="shared" si="7"/>
        <v>62.3</v>
      </c>
      <c r="I41" s="107">
        <f t="shared" si="7"/>
        <v>68</v>
      </c>
      <c r="J41" s="107">
        <f t="shared" si="7"/>
        <v>55.8</v>
      </c>
      <c r="K41" s="107">
        <f t="shared" si="7"/>
        <v>55.7</v>
      </c>
      <c r="L41" s="107">
        <f t="shared" si="7"/>
        <v>55.3</v>
      </c>
      <c r="M41" s="107">
        <f t="shared" si="7"/>
        <v>49.6</v>
      </c>
      <c r="N41" s="107">
        <f t="shared" si="7"/>
        <v>55.4</v>
      </c>
      <c r="O41" s="107">
        <f t="shared" si="7"/>
        <v>60.1</v>
      </c>
      <c r="P41" s="107">
        <f t="shared" si="7"/>
        <v>60.1</v>
      </c>
      <c r="Q41" s="107">
        <f t="shared" si="7"/>
        <v>57.1</v>
      </c>
      <c r="R41" s="107">
        <f t="shared" si="7"/>
        <v>12.6</v>
      </c>
      <c r="S41" s="107">
        <f t="shared" si="7"/>
        <v>54.7</v>
      </c>
      <c r="T41" s="107">
        <f t="shared" si="7"/>
        <v>57.7</v>
      </c>
      <c r="U41" s="107">
        <f t="shared" si="7"/>
        <v>59.6</v>
      </c>
      <c r="V41" s="107">
        <f t="shared" si="7"/>
        <v>93</v>
      </c>
      <c r="W41" s="107">
        <f t="shared" si="7"/>
        <v>94.4</v>
      </c>
      <c r="X41" s="107">
        <f t="shared" si="7"/>
        <v>66.8</v>
      </c>
      <c r="Y41" s="107">
        <f t="shared" si="7"/>
        <v>113.4</v>
      </c>
      <c r="Z41" s="107">
        <f t="shared" si="7"/>
        <v>182.6</v>
      </c>
      <c r="AA41" s="107">
        <f t="shared" si="7"/>
        <v>58.6</v>
      </c>
      <c r="AB41" s="107">
        <f t="shared" si="7"/>
        <v>205.1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205</v>
      </c>
      <c r="BW41" s="107">
        <f t="shared" si="8"/>
        <v>205</v>
      </c>
      <c r="BX41" s="107">
        <f t="shared" si="8"/>
        <v>214.2</v>
      </c>
      <c r="BY41" s="107">
        <f t="shared" si="8"/>
        <v>205</v>
      </c>
      <c r="BZ41" s="107">
        <f t="shared" si="8"/>
        <v>208.5</v>
      </c>
      <c r="CA41" s="107">
        <f t="shared" si="8"/>
        <v>208.5</v>
      </c>
      <c r="CB41" s="107">
        <f t="shared" si="8"/>
        <v>208.5</v>
      </c>
      <c r="CC41" s="107">
        <f t="shared" si="8"/>
        <v>208.5</v>
      </c>
      <c r="CD41" s="107">
        <f t="shared" si="8"/>
        <v>6.1</v>
      </c>
      <c r="CE41" s="107">
        <f t="shared" si="8"/>
        <v>6.1</v>
      </c>
      <c r="CF41" s="107">
        <f t="shared" si="8"/>
        <v>6.1</v>
      </c>
      <c r="CG41" s="107">
        <f t="shared" si="8"/>
        <v>6.1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134.4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88.7</v>
      </c>
      <c r="CS41" s="107">
        <f t="shared" si="8"/>
        <v>26.8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966.74999999999989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72.2</v>
      </c>
      <c r="C46" s="120">
        <v>67.3</v>
      </c>
      <c r="D46" s="120">
        <v>40.700000000000003</v>
      </c>
      <c r="E46" s="120">
        <v>68.099999999999994</v>
      </c>
      <c r="F46" s="120">
        <v>52.4</v>
      </c>
      <c r="G46" s="120">
        <v>50.9</v>
      </c>
      <c r="H46" s="120">
        <v>62.3</v>
      </c>
      <c r="I46" s="120">
        <v>68</v>
      </c>
      <c r="J46" s="120">
        <v>55.8</v>
      </c>
      <c r="K46" s="120">
        <v>55.7</v>
      </c>
      <c r="L46" s="120">
        <v>55.3</v>
      </c>
      <c r="M46" s="120">
        <v>49.6</v>
      </c>
      <c r="N46" s="120">
        <v>55.4</v>
      </c>
      <c r="O46" s="120">
        <v>60.1</v>
      </c>
      <c r="P46" s="120">
        <v>60.1</v>
      </c>
      <c r="Q46" s="120">
        <v>57.1</v>
      </c>
      <c r="R46" s="120">
        <v>12.6</v>
      </c>
      <c r="S46" s="120">
        <v>54.7</v>
      </c>
      <c r="T46" s="120">
        <v>57.7</v>
      </c>
      <c r="U46" s="120">
        <v>59.6</v>
      </c>
      <c r="V46" s="120">
        <v>93</v>
      </c>
      <c r="W46" s="120">
        <v>94.4</v>
      </c>
      <c r="X46" s="120">
        <v>66.8</v>
      </c>
      <c r="Y46" s="120">
        <v>113.4</v>
      </c>
      <c r="Z46" s="120">
        <v>182.6</v>
      </c>
      <c r="AA46" s="120">
        <v>58.6</v>
      </c>
      <c r="AB46" s="120">
        <v>205.1</v>
      </c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>
        <v>9.1999999999999993</v>
      </c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>
        <v>134.4</v>
      </c>
      <c r="CL46" s="120"/>
      <c r="CM46" s="120"/>
      <c r="CN46" s="120"/>
      <c r="CO46" s="120"/>
      <c r="CP46" s="120"/>
      <c r="CQ46" s="120"/>
      <c r="CR46" s="120">
        <v>88.7</v>
      </c>
      <c r="CS46" s="120">
        <v>26.8</v>
      </c>
      <c r="CT46" s="122"/>
      <c r="CU46" s="122"/>
      <c r="CV46" s="122"/>
      <c r="CW46" s="121"/>
      <c r="CX46" s="97">
        <f t="array" ref="CX46">SUMPRODUCT(B46:CW46*0.25)</f>
        <v>547.15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205</v>
      </c>
      <c r="BW48" s="120">
        <v>205</v>
      </c>
      <c r="BX48" s="120">
        <v>205</v>
      </c>
      <c r="BY48" s="120">
        <v>205</v>
      </c>
      <c r="BZ48" s="120">
        <v>208.5</v>
      </c>
      <c r="CA48" s="120">
        <v>208.5</v>
      </c>
      <c r="CB48" s="120">
        <v>208.5</v>
      </c>
      <c r="CC48" s="120">
        <v>208.5</v>
      </c>
      <c r="CD48" s="120">
        <v>6.1</v>
      </c>
      <c r="CE48" s="120">
        <v>6.1</v>
      </c>
      <c r="CF48" s="120">
        <v>6.1</v>
      </c>
      <c r="CG48" s="120">
        <v>6.1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419.59999999999991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72.2</v>
      </c>
      <c r="C50" s="107">
        <f t="shared" ref="C50:BN50" si="9">SUM(C44:C49)</f>
        <v>67.3</v>
      </c>
      <c r="D50" s="107">
        <f t="shared" si="9"/>
        <v>40.700000000000003</v>
      </c>
      <c r="E50" s="107">
        <f t="shared" si="9"/>
        <v>68.099999999999994</v>
      </c>
      <c r="F50" s="107">
        <f t="shared" si="9"/>
        <v>52.4</v>
      </c>
      <c r="G50" s="107">
        <f t="shared" si="9"/>
        <v>50.9</v>
      </c>
      <c r="H50" s="107">
        <f t="shared" si="9"/>
        <v>62.3</v>
      </c>
      <c r="I50" s="107">
        <f t="shared" si="9"/>
        <v>68</v>
      </c>
      <c r="J50" s="107">
        <f t="shared" si="9"/>
        <v>55.8</v>
      </c>
      <c r="K50" s="107">
        <f t="shared" si="9"/>
        <v>55.7</v>
      </c>
      <c r="L50" s="107">
        <f t="shared" si="9"/>
        <v>55.3</v>
      </c>
      <c r="M50" s="107">
        <f t="shared" si="9"/>
        <v>49.6</v>
      </c>
      <c r="N50" s="107">
        <f t="shared" si="9"/>
        <v>55.4</v>
      </c>
      <c r="O50" s="107">
        <f t="shared" si="9"/>
        <v>60.1</v>
      </c>
      <c r="P50" s="107">
        <f t="shared" si="9"/>
        <v>60.1</v>
      </c>
      <c r="Q50" s="107">
        <f t="shared" si="9"/>
        <v>57.1</v>
      </c>
      <c r="R50" s="107">
        <f t="shared" si="9"/>
        <v>12.6</v>
      </c>
      <c r="S50" s="107">
        <f t="shared" si="9"/>
        <v>54.7</v>
      </c>
      <c r="T50" s="107">
        <f t="shared" si="9"/>
        <v>57.7</v>
      </c>
      <c r="U50" s="107">
        <f t="shared" si="9"/>
        <v>59.6</v>
      </c>
      <c r="V50" s="107">
        <f t="shared" si="9"/>
        <v>93</v>
      </c>
      <c r="W50" s="107">
        <f t="shared" si="9"/>
        <v>94.4</v>
      </c>
      <c r="X50" s="107">
        <f t="shared" si="9"/>
        <v>66.8</v>
      </c>
      <c r="Y50" s="107">
        <f t="shared" si="9"/>
        <v>113.4</v>
      </c>
      <c r="Z50" s="107">
        <f t="shared" si="9"/>
        <v>182.6</v>
      </c>
      <c r="AA50" s="107">
        <f t="shared" si="9"/>
        <v>58.6</v>
      </c>
      <c r="AB50" s="107">
        <f t="shared" si="9"/>
        <v>205.1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205</v>
      </c>
      <c r="BW50" s="107">
        <f t="shared" si="10"/>
        <v>205</v>
      </c>
      <c r="BX50" s="107">
        <f t="shared" si="10"/>
        <v>214.2</v>
      </c>
      <c r="BY50" s="107">
        <f t="shared" si="10"/>
        <v>205</v>
      </c>
      <c r="BZ50" s="107">
        <f t="shared" si="10"/>
        <v>208.5</v>
      </c>
      <c r="CA50" s="107">
        <f t="shared" si="10"/>
        <v>208.5</v>
      </c>
      <c r="CB50" s="107">
        <f t="shared" si="10"/>
        <v>208.5</v>
      </c>
      <c r="CC50" s="107">
        <f t="shared" si="10"/>
        <v>208.5</v>
      </c>
      <c r="CD50" s="107">
        <f t="shared" si="10"/>
        <v>6.1</v>
      </c>
      <c r="CE50" s="107">
        <f t="shared" si="10"/>
        <v>6.1</v>
      </c>
      <c r="CF50" s="107">
        <f t="shared" si="10"/>
        <v>6.1</v>
      </c>
      <c r="CG50" s="107">
        <f t="shared" si="10"/>
        <v>6.1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134.4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88.7</v>
      </c>
      <c r="CS50" s="107">
        <f t="shared" si="10"/>
        <v>26.8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966.74999999999989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79.38</v>
      </c>
      <c r="C53" s="107">
        <f t="shared" ref="C53:BN53" si="13">C17+C27+C41</f>
        <v>69.11999999999999</v>
      </c>
      <c r="D53" s="107">
        <f t="shared" si="13"/>
        <v>67.373000000000005</v>
      </c>
      <c r="E53" s="107">
        <f t="shared" si="13"/>
        <v>68.809999999999988</v>
      </c>
      <c r="F53" s="107">
        <f t="shared" si="13"/>
        <v>66.097999999999999</v>
      </c>
      <c r="G53" s="107">
        <f t="shared" si="13"/>
        <v>66.36</v>
      </c>
      <c r="H53" s="107">
        <f t="shared" si="13"/>
        <v>62.381</v>
      </c>
      <c r="I53" s="107">
        <f t="shared" si="13"/>
        <v>68.12</v>
      </c>
      <c r="J53" s="107">
        <f t="shared" si="13"/>
        <v>55.945999999999998</v>
      </c>
      <c r="K53" s="107">
        <f t="shared" si="13"/>
        <v>55.856000000000002</v>
      </c>
      <c r="L53" s="107">
        <f t="shared" si="13"/>
        <v>55.466999999999999</v>
      </c>
      <c r="M53" s="107">
        <f t="shared" si="13"/>
        <v>54.900000000000006</v>
      </c>
      <c r="N53" s="107">
        <f t="shared" si="13"/>
        <v>55.558</v>
      </c>
      <c r="O53" s="107">
        <f t="shared" si="13"/>
        <v>60.203000000000003</v>
      </c>
      <c r="P53" s="107">
        <f t="shared" si="13"/>
        <v>60.148000000000003</v>
      </c>
      <c r="Q53" s="107">
        <f t="shared" si="13"/>
        <v>57.1</v>
      </c>
      <c r="R53" s="107">
        <f t="shared" si="13"/>
        <v>56.655000000000001</v>
      </c>
      <c r="S53" s="107">
        <f t="shared" si="13"/>
        <v>54.7</v>
      </c>
      <c r="T53" s="107">
        <f t="shared" si="13"/>
        <v>57.7</v>
      </c>
      <c r="U53" s="107">
        <f t="shared" si="13"/>
        <v>59.6</v>
      </c>
      <c r="V53" s="107">
        <f t="shared" si="13"/>
        <v>93.224000000000004</v>
      </c>
      <c r="W53" s="107">
        <f t="shared" si="13"/>
        <v>94.7</v>
      </c>
      <c r="X53" s="107">
        <f t="shared" si="13"/>
        <v>69.807999999999993</v>
      </c>
      <c r="Y53" s="107">
        <f t="shared" si="13"/>
        <v>116.617</v>
      </c>
      <c r="Z53" s="107">
        <f t="shared" si="13"/>
        <v>182.78199999999998</v>
      </c>
      <c r="AA53" s="107">
        <f t="shared" si="13"/>
        <v>61.972000000000001</v>
      </c>
      <c r="AB53" s="107">
        <f t="shared" si="13"/>
        <v>213.72199999999998</v>
      </c>
      <c r="AC53" s="107">
        <f t="shared" si="13"/>
        <v>59.802999999999997</v>
      </c>
      <c r="AD53" s="107">
        <f t="shared" si="13"/>
        <v>118.637</v>
      </c>
      <c r="AE53" s="107">
        <f t="shared" si="13"/>
        <v>117.173</v>
      </c>
      <c r="AF53" s="107">
        <f t="shared" si="13"/>
        <v>137.32499999999999</v>
      </c>
      <c r="AG53" s="107">
        <f t="shared" si="13"/>
        <v>92.1</v>
      </c>
      <c r="AH53" s="107">
        <f t="shared" si="13"/>
        <v>126.578</v>
      </c>
      <c r="AI53" s="107">
        <f t="shared" si="13"/>
        <v>362.786</v>
      </c>
      <c r="AJ53" s="107">
        <f t="shared" si="13"/>
        <v>382.767</v>
      </c>
      <c r="AK53" s="107">
        <f t="shared" si="13"/>
        <v>374.858</v>
      </c>
      <c r="AL53" s="107">
        <f t="shared" si="13"/>
        <v>110.461</v>
      </c>
      <c r="AM53" s="107">
        <f t="shared" si="13"/>
        <v>74.915000000000006</v>
      </c>
      <c r="AN53" s="107">
        <f t="shared" si="13"/>
        <v>186.83699999999999</v>
      </c>
      <c r="AO53" s="107">
        <f t="shared" si="13"/>
        <v>188.02699999999999</v>
      </c>
      <c r="AP53" s="107">
        <f t="shared" si="13"/>
        <v>183.01600000000002</v>
      </c>
      <c r="AQ53" s="107">
        <f t="shared" si="13"/>
        <v>148.90400000000002</v>
      </c>
      <c r="AR53" s="107">
        <f t="shared" si="13"/>
        <v>145.10599999999999</v>
      </c>
      <c r="AS53" s="107">
        <f t="shared" si="13"/>
        <v>148.10400000000001</v>
      </c>
      <c r="AT53" s="107">
        <f t="shared" si="13"/>
        <v>160.77300000000002</v>
      </c>
      <c r="AU53" s="107">
        <f t="shared" si="13"/>
        <v>169.12700000000001</v>
      </c>
      <c r="AV53" s="107">
        <f t="shared" si="13"/>
        <v>184.93200000000002</v>
      </c>
      <c r="AW53" s="107">
        <f t="shared" si="13"/>
        <v>180.14100000000002</v>
      </c>
      <c r="AX53" s="107">
        <f t="shared" si="13"/>
        <v>179.14700000000002</v>
      </c>
      <c r="AY53" s="107">
        <f t="shared" si="13"/>
        <v>175.25800000000001</v>
      </c>
      <c r="AZ53" s="107">
        <f t="shared" si="13"/>
        <v>199.57400000000001</v>
      </c>
      <c r="BA53" s="107">
        <f t="shared" si="13"/>
        <v>185.41600000000003</v>
      </c>
      <c r="BB53" s="107">
        <f t="shared" si="13"/>
        <v>168.26900000000001</v>
      </c>
      <c r="BC53" s="107">
        <f t="shared" si="13"/>
        <v>127.217</v>
      </c>
      <c r="BD53" s="107">
        <f t="shared" si="13"/>
        <v>106.68599999999999</v>
      </c>
      <c r="BE53" s="107">
        <f t="shared" si="13"/>
        <v>123.07899999999999</v>
      </c>
      <c r="BF53" s="107">
        <f t="shared" si="13"/>
        <v>110.10299999999999</v>
      </c>
      <c r="BG53" s="107">
        <f t="shared" si="13"/>
        <v>21.707999999999998</v>
      </c>
      <c r="BH53" s="107">
        <f t="shared" si="13"/>
        <v>24.445</v>
      </c>
      <c r="BI53" s="107">
        <f t="shared" si="13"/>
        <v>22.539000000000001</v>
      </c>
      <c r="BJ53" s="107">
        <f t="shared" si="13"/>
        <v>75.384</v>
      </c>
      <c r="BK53" s="107">
        <f t="shared" si="13"/>
        <v>32.905000000000001</v>
      </c>
      <c r="BL53" s="107">
        <f t="shared" si="13"/>
        <v>22.268000000000001</v>
      </c>
      <c r="BM53" s="107">
        <f t="shared" si="13"/>
        <v>23.759</v>
      </c>
      <c r="BN53" s="107">
        <f t="shared" si="13"/>
        <v>124.46</v>
      </c>
      <c r="BO53" s="107">
        <f t="shared" ref="BO53:CX53" si="14">BO17+BO27+BO41</f>
        <v>18.88</v>
      </c>
      <c r="BP53" s="107">
        <f t="shared" si="14"/>
        <v>6.62</v>
      </c>
      <c r="BQ53" s="107">
        <f t="shared" si="14"/>
        <v>16.099</v>
      </c>
      <c r="BR53" s="107">
        <f t="shared" si="14"/>
        <v>9.4510000000000005</v>
      </c>
      <c r="BS53" s="107">
        <f t="shared" si="14"/>
        <v>8.3670000000000009</v>
      </c>
      <c r="BT53" s="107">
        <f t="shared" si="14"/>
        <v>7.6440000000000001</v>
      </c>
      <c r="BU53" s="107">
        <f t="shared" si="14"/>
        <v>27.601999999999997</v>
      </c>
      <c r="BV53" s="107">
        <f t="shared" si="14"/>
        <v>278.26100000000002</v>
      </c>
      <c r="BW53" s="107">
        <f t="shared" si="14"/>
        <v>260.30399999999997</v>
      </c>
      <c r="BX53" s="107">
        <f t="shared" si="14"/>
        <v>221.60799999999998</v>
      </c>
      <c r="BY53" s="107">
        <f t="shared" si="14"/>
        <v>238.46899999999999</v>
      </c>
      <c r="BZ53" s="107">
        <f t="shared" si="14"/>
        <v>210.11</v>
      </c>
      <c r="CA53" s="107">
        <f t="shared" si="14"/>
        <v>217.32900000000001</v>
      </c>
      <c r="CB53" s="107">
        <f t="shared" si="14"/>
        <v>259.096</v>
      </c>
      <c r="CC53" s="107">
        <f t="shared" si="14"/>
        <v>264.77</v>
      </c>
      <c r="CD53" s="107">
        <f t="shared" si="14"/>
        <v>14.853</v>
      </c>
      <c r="CE53" s="107">
        <f t="shared" si="14"/>
        <v>17.835999999999999</v>
      </c>
      <c r="CF53" s="107">
        <f t="shared" si="14"/>
        <v>23.140999999999998</v>
      </c>
      <c r="CG53" s="107">
        <f t="shared" si="14"/>
        <v>62.35</v>
      </c>
      <c r="CH53" s="107">
        <f t="shared" si="14"/>
        <v>45.390999999999998</v>
      </c>
      <c r="CI53" s="107">
        <f t="shared" si="14"/>
        <v>44.53</v>
      </c>
      <c r="CJ53" s="107">
        <f t="shared" si="14"/>
        <v>40.078000000000003</v>
      </c>
      <c r="CK53" s="107">
        <f t="shared" si="14"/>
        <v>162.62100000000001</v>
      </c>
      <c r="CL53" s="107">
        <f t="shared" si="14"/>
        <v>23.9</v>
      </c>
      <c r="CM53" s="107">
        <f t="shared" si="14"/>
        <v>26.98</v>
      </c>
      <c r="CN53" s="107">
        <f t="shared" si="14"/>
        <v>27.063000000000002</v>
      </c>
      <c r="CO53" s="107">
        <f t="shared" si="14"/>
        <v>50.52</v>
      </c>
      <c r="CP53" s="107">
        <f t="shared" si="14"/>
        <v>81.567000000000007</v>
      </c>
      <c r="CQ53" s="107">
        <f t="shared" si="14"/>
        <v>43.622</v>
      </c>
      <c r="CR53" s="107">
        <f t="shared" si="14"/>
        <v>122.80000000000001</v>
      </c>
      <c r="CS53" s="107">
        <f t="shared" si="14"/>
        <v>118.26599999999999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2597.2537499999994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46076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79.411000000000001</v>
      </c>
      <c r="C5" s="25">
        <v>69.078999999999994</v>
      </c>
      <c r="D5" s="25">
        <v>67.346000000000004</v>
      </c>
      <c r="E5" s="25">
        <v>68.813000000000002</v>
      </c>
      <c r="F5" s="25">
        <v>66.076999999999998</v>
      </c>
      <c r="G5" s="25">
        <v>66.37</v>
      </c>
      <c r="H5" s="25">
        <v>62.411000000000001</v>
      </c>
      <c r="I5" s="25">
        <v>68.153999999999996</v>
      </c>
      <c r="J5" s="25">
        <v>55.976999999999997</v>
      </c>
      <c r="K5" s="25">
        <v>55.823999999999998</v>
      </c>
      <c r="L5" s="25">
        <v>55.451000000000001</v>
      </c>
      <c r="M5" s="25">
        <v>54.85</v>
      </c>
      <c r="N5" s="25">
        <v>55.55</v>
      </c>
      <c r="O5" s="25">
        <v>60.162999999999997</v>
      </c>
      <c r="P5" s="25">
        <v>60.104999999999997</v>
      </c>
      <c r="Q5" s="25">
        <v>57.109000000000002</v>
      </c>
      <c r="R5" s="25">
        <v>56.65</v>
      </c>
      <c r="S5" s="25">
        <v>54.671999999999997</v>
      </c>
      <c r="T5" s="25">
        <v>57.734999999999999</v>
      </c>
      <c r="U5" s="25">
        <v>59.557000000000002</v>
      </c>
      <c r="V5" s="25">
        <v>93.213999999999999</v>
      </c>
      <c r="W5" s="25">
        <v>94.738</v>
      </c>
      <c r="X5" s="25">
        <v>69.786000000000001</v>
      </c>
      <c r="Y5" s="25">
        <v>116.624</v>
      </c>
      <c r="Z5" s="25">
        <v>182.74</v>
      </c>
      <c r="AA5" s="25">
        <v>61.942</v>
      </c>
      <c r="AB5" s="25">
        <v>213.73</v>
      </c>
      <c r="AC5" s="25">
        <v>59.8</v>
      </c>
      <c r="AD5" s="25">
        <v>118.637</v>
      </c>
      <c r="AE5" s="25">
        <v>117.15</v>
      </c>
      <c r="AF5" s="25">
        <v>137.32499999999999</v>
      </c>
      <c r="AG5" s="25">
        <v>92.108999999999995</v>
      </c>
      <c r="AH5" s="25">
        <v>126.578</v>
      </c>
      <c r="AI5" s="25">
        <v>362.786</v>
      </c>
      <c r="AJ5" s="25">
        <v>382.767</v>
      </c>
      <c r="AK5" s="25">
        <v>374.858</v>
      </c>
      <c r="AL5" s="25">
        <v>110.461</v>
      </c>
      <c r="AM5" s="25">
        <v>74.915000000000006</v>
      </c>
      <c r="AN5" s="25">
        <v>186.83699999999999</v>
      </c>
      <c r="AO5" s="25">
        <v>188.02699999999999</v>
      </c>
      <c r="AP5" s="25">
        <v>183.01599999999999</v>
      </c>
      <c r="AQ5" s="25">
        <v>148.904</v>
      </c>
      <c r="AR5" s="25">
        <v>145.10599999999999</v>
      </c>
      <c r="AS5" s="25">
        <v>148.10400000000001</v>
      </c>
      <c r="AT5" s="25">
        <v>160.773</v>
      </c>
      <c r="AU5" s="25">
        <v>169.12700000000001</v>
      </c>
      <c r="AV5" s="25">
        <v>184.93199999999999</v>
      </c>
      <c r="AW5" s="25">
        <v>180.14099999999999</v>
      </c>
      <c r="AX5" s="25">
        <v>179.14699999999999</v>
      </c>
      <c r="AY5" s="25">
        <v>175.25800000000001</v>
      </c>
      <c r="AZ5" s="25">
        <v>199.57400000000001</v>
      </c>
      <c r="BA5" s="25">
        <v>185.416</v>
      </c>
      <c r="BB5" s="25">
        <v>168.26900000000001</v>
      </c>
      <c r="BC5" s="25">
        <v>127.217</v>
      </c>
      <c r="BD5" s="25">
        <v>106.68600000000001</v>
      </c>
      <c r="BE5" s="25">
        <v>123.07899999999999</v>
      </c>
      <c r="BF5" s="25">
        <v>110.10299999999999</v>
      </c>
      <c r="BG5" s="25">
        <v>21.707999999999998</v>
      </c>
      <c r="BH5" s="25">
        <v>24.445</v>
      </c>
      <c r="BI5" s="25">
        <v>22.539000000000001</v>
      </c>
      <c r="BJ5" s="25">
        <v>75.384</v>
      </c>
      <c r="BK5" s="25">
        <v>32.905000000000001</v>
      </c>
      <c r="BL5" s="25">
        <v>22.268000000000001</v>
      </c>
      <c r="BM5" s="25">
        <v>23.759</v>
      </c>
      <c r="BN5" s="25">
        <v>124.46</v>
      </c>
      <c r="BO5" s="25">
        <v>18.88</v>
      </c>
      <c r="BP5" s="25">
        <v>6.6</v>
      </c>
      <c r="BQ5" s="25">
        <v>16.100000000000001</v>
      </c>
      <c r="BR5" s="25">
        <v>9.5</v>
      </c>
      <c r="BS5" s="25">
        <v>8.4160000000000004</v>
      </c>
      <c r="BT5" s="25">
        <v>7.6879999999999997</v>
      </c>
      <c r="BU5" s="25">
        <v>27.625</v>
      </c>
      <c r="BV5" s="25">
        <v>278.286</v>
      </c>
      <c r="BW5" s="25">
        <v>260.37799999999999</v>
      </c>
      <c r="BX5" s="25">
        <v>221.59800000000001</v>
      </c>
      <c r="BY5" s="25">
        <v>238.535</v>
      </c>
      <c r="BZ5" s="25">
        <v>210.06200000000001</v>
      </c>
      <c r="CA5" s="25">
        <v>217.28100000000001</v>
      </c>
      <c r="CB5" s="25">
        <v>259.04899999999998</v>
      </c>
      <c r="CC5" s="25">
        <v>264.72199999999998</v>
      </c>
      <c r="CD5" s="25">
        <v>14.817</v>
      </c>
      <c r="CE5" s="25">
        <v>17.8</v>
      </c>
      <c r="CF5" s="25">
        <v>23.105</v>
      </c>
      <c r="CG5" s="25">
        <v>62.314</v>
      </c>
      <c r="CH5" s="25">
        <v>45.390999999999998</v>
      </c>
      <c r="CI5" s="25">
        <v>44.53</v>
      </c>
      <c r="CJ5" s="25">
        <v>40.078000000000003</v>
      </c>
      <c r="CK5" s="25">
        <v>162.58199999999999</v>
      </c>
      <c r="CL5" s="25">
        <v>23.9</v>
      </c>
      <c r="CM5" s="25">
        <v>26.98</v>
      </c>
      <c r="CN5" s="25">
        <v>27.062999999999999</v>
      </c>
      <c r="CO5" s="25">
        <v>50.52</v>
      </c>
      <c r="CP5" s="25">
        <v>81.566999999999993</v>
      </c>
      <c r="CQ5" s="25">
        <v>43.65</v>
      </c>
      <c r="CR5" s="25">
        <v>122.81</v>
      </c>
      <c r="CS5" s="25">
        <v>118.23699999999999</v>
      </c>
      <c r="CT5" s="26"/>
      <c r="CU5" s="26"/>
      <c r="CV5" s="26"/>
      <c r="CW5" s="27"/>
      <c r="CX5" s="28">
        <f t="array" ref="CX5">SUMPRODUCT(B5:CW5*0.25)</f>
        <v>2597.177999999999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48</v>
      </c>
      <c r="C8" s="37">
        <v>47</v>
      </c>
      <c r="D8" s="37">
        <v>46.62</v>
      </c>
      <c r="E8" s="37">
        <v>46.03</v>
      </c>
      <c r="F8" s="37">
        <v>50.38</v>
      </c>
      <c r="G8" s="37">
        <v>47.18</v>
      </c>
      <c r="H8" s="37">
        <v>45.24</v>
      </c>
      <c r="I8" s="37">
        <v>45.96</v>
      </c>
      <c r="J8" s="37">
        <v>47.83</v>
      </c>
      <c r="K8" s="37">
        <v>45.41</v>
      </c>
      <c r="L8" s="37">
        <v>44.3</v>
      </c>
      <c r="M8" s="37">
        <v>43.26</v>
      </c>
      <c r="N8" s="37">
        <v>44.68</v>
      </c>
      <c r="O8" s="37">
        <v>43.41</v>
      </c>
      <c r="P8" s="37">
        <v>43.74</v>
      </c>
      <c r="Q8" s="37">
        <v>43.68</v>
      </c>
      <c r="R8" s="37">
        <v>46.71</v>
      </c>
      <c r="S8" s="37">
        <v>46.84</v>
      </c>
      <c r="T8" s="37">
        <v>46.69</v>
      </c>
      <c r="U8" s="37">
        <v>48</v>
      </c>
      <c r="V8" s="37">
        <v>60.09</v>
      </c>
      <c r="W8" s="37">
        <v>65.34</v>
      </c>
      <c r="X8" s="37">
        <v>90.4</v>
      </c>
      <c r="Y8" s="37">
        <v>93.36</v>
      </c>
      <c r="Z8" s="37">
        <v>85.99</v>
      </c>
      <c r="AA8" s="37">
        <v>101.91</v>
      </c>
      <c r="AB8" s="37">
        <v>103.15</v>
      </c>
      <c r="AC8" s="37">
        <v>103.2</v>
      </c>
      <c r="AD8" s="37">
        <v>79.989999999999995</v>
      </c>
      <c r="AE8" s="37">
        <v>79.489999999999995</v>
      </c>
      <c r="AF8" s="37">
        <v>80</v>
      </c>
      <c r="AG8" s="37">
        <v>62.38</v>
      </c>
      <c r="AH8" s="37">
        <v>5</v>
      </c>
      <c r="AI8" s="37">
        <v>0</v>
      </c>
      <c r="AJ8" s="37">
        <v>0</v>
      </c>
      <c r="AK8" s="37">
        <v>0</v>
      </c>
      <c r="AL8" s="37">
        <v>24</v>
      </c>
      <c r="AM8" s="37">
        <v>9.44</v>
      </c>
      <c r="AN8" s="37">
        <v>1.48</v>
      </c>
      <c r="AO8" s="37">
        <v>0</v>
      </c>
      <c r="AP8" s="37">
        <v>0</v>
      </c>
      <c r="AQ8" s="37">
        <v>-4.92</v>
      </c>
      <c r="AR8" s="37">
        <v>-7.22</v>
      </c>
      <c r="AS8" s="37">
        <v>-15.76</v>
      </c>
      <c r="AT8" s="37">
        <v>-20</v>
      </c>
      <c r="AU8" s="37">
        <v>-24.93</v>
      </c>
      <c r="AV8" s="37">
        <v>-25</v>
      </c>
      <c r="AW8" s="37">
        <v>-25</v>
      </c>
      <c r="AX8" s="37">
        <v>-25</v>
      </c>
      <c r="AY8" s="37">
        <v>-25</v>
      </c>
      <c r="AZ8" s="37">
        <v>-25</v>
      </c>
      <c r="BA8" s="37">
        <v>-25</v>
      </c>
      <c r="BB8" s="37">
        <v>-24.99</v>
      </c>
      <c r="BC8" s="37">
        <v>-20</v>
      </c>
      <c r="BD8" s="37">
        <v>-15.62</v>
      </c>
      <c r="BE8" s="37">
        <v>-24</v>
      </c>
      <c r="BF8" s="37">
        <v>1.2</v>
      </c>
      <c r="BG8" s="37">
        <v>45</v>
      </c>
      <c r="BH8" s="37">
        <v>45</v>
      </c>
      <c r="BI8" s="37">
        <v>45</v>
      </c>
      <c r="BJ8" s="37">
        <v>1.91</v>
      </c>
      <c r="BK8" s="37">
        <v>22.89</v>
      </c>
      <c r="BL8" s="37">
        <v>24</v>
      </c>
      <c r="BM8" s="37">
        <v>15.04</v>
      </c>
      <c r="BN8" s="37">
        <v>0</v>
      </c>
      <c r="BO8" s="37">
        <v>70.010000000000005</v>
      </c>
      <c r="BP8" s="37">
        <v>120.88</v>
      </c>
      <c r="BQ8" s="37">
        <v>126.43</v>
      </c>
      <c r="BR8" s="37">
        <v>132.71</v>
      </c>
      <c r="BS8" s="37">
        <v>117.28</v>
      </c>
      <c r="BT8" s="37">
        <v>123.97</v>
      </c>
      <c r="BU8" s="37">
        <v>111.16</v>
      </c>
      <c r="BV8" s="37">
        <v>102.92</v>
      </c>
      <c r="BW8" s="37">
        <v>115.38</v>
      </c>
      <c r="BX8" s="37">
        <v>141.61000000000001</v>
      </c>
      <c r="BY8" s="37">
        <v>128.9</v>
      </c>
      <c r="BZ8" s="37">
        <v>133.63999999999999</v>
      </c>
      <c r="CA8" s="37">
        <v>133.47</v>
      </c>
      <c r="CB8" s="37">
        <v>116.43</v>
      </c>
      <c r="CC8" s="37">
        <v>93.65</v>
      </c>
      <c r="CD8" s="37">
        <v>139.16</v>
      </c>
      <c r="CE8" s="37">
        <v>130.78</v>
      </c>
      <c r="CF8" s="37">
        <v>112.01</v>
      </c>
      <c r="CG8" s="37">
        <v>105.46</v>
      </c>
      <c r="CH8" s="37">
        <v>103.46</v>
      </c>
      <c r="CI8" s="37">
        <v>103.72</v>
      </c>
      <c r="CJ8" s="37">
        <v>104.33</v>
      </c>
      <c r="CK8" s="37">
        <v>92.66</v>
      </c>
      <c r="CL8" s="37">
        <v>98.48</v>
      </c>
      <c r="CM8" s="37">
        <v>92.88</v>
      </c>
      <c r="CN8" s="37">
        <v>92.77</v>
      </c>
      <c r="CO8" s="37">
        <v>88.21</v>
      </c>
      <c r="CP8" s="37">
        <v>85.62</v>
      </c>
      <c r="CQ8" s="37">
        <v>88.01</v>
      </c>
      <c r="CR8" s="37">
        <v>88.32</v>
      </c>
      <c r="CS8" s="37">
        <v>80.19</v>
      </c>
      <c r="CT8" s="38"/>
      <c r="CU8" s="38"/>
      <c r="CV8" s="38"/>
      <c r="CW8" s="39"/>
      <c r="CX8" s="40">
        <f>IF(SUM(B8:CW8)&lt;&gt;0,AVERAGEIF(B8:CW8,"&lt;&gt;"""),"")</f>
        <v>54.513333333333328</v>
      </c>
    </row>
    <row r="9" spans="1:102" ht="24.95" customHeight="1" thickBot="1" x14ac:dyDescent="0.25">
      <c r="A9" s="41" t="s">
        <v>6</v>
      </c>
      <c r="B9" s="42">
        <v>46.912500000000001</v>
      </c>
      <c r="C9" s="43">
        <v>46.912500000000001</v>
      </c>
      <c r="D9" s="43">
        <v>46.912500000000001</v>
      </c>
      <c r="E9" s="43">
        <v>46.912500000000001</v>
      </c>
      <c r="F9" s="43">
        <v>47.19</v>
      </c>
      <c r="G9" s="43">
        <v>47.19</v>
      </c>
      <c r="H9" s="43">
        <v>47.19</v>
      </c>
      <c r="I9" s="43">
        <v>47.19</v>
      </c>
      <c r="J9" s="43">
        <v>45.2</v>
      </c>
      <c r="K9" s="43">
        <v>45.2</v>
      </c>
      <c r="L9" s="43">
        <v>45.2</v>
      </c>
      <c r="M9" s="43">
        <v>45.2</v>
      </c>
      <c r="N9" s="43">
        <v>43.877499999999998</v>
      </c>
      <c r="O9" s="43">
        <v>43.877499999999998</v>
      </c>
      <c r="P9" s="43">
        <v>43.877499999999998</v>
      </c>
      <c r="Q9" s="43">
        <v>43.877499999999998</v>
      </c>
      <c r="R9" s="43">
        <v>47.06</v>
      </c>
      <c r="S9" s="43">
        <v>47.06</v>
      </c>
      <c r="T9" s="43">
        <v>47.06</v>
      </c>
      <c r="U9" s="43">
        <v>47.06</v>
      </c>
      <c r="V9" s="43">
        <v>77.297499999999999</v>
      </c>
      <c r="W9" s="43">
        <v>77.297499999999999</v>
      </c>
      <c r="X9" s="43">
        <v>77.297499999999999</v>
      </c>
      <c r="Y9" s="43">
        <v>77.297499999999999</v>
      </c>
      <c r="Z9" s="43">
        <v>98.5625</v>
      </c>
      <c r="AA9" s="43">
        <v>98.5625</v>
      </c>
      <c r="AB9" s="43">
        <v>98.5625</v>
      </c>
      <c r="AC9" s="43">
        <v>98.5625</v>
      </c>
      <c r="AD9" s="43">
        <v>75.465000000000003</v>
      </c>
      <c r="AE9" s="43">
        <v>75.465000000000003</v>
      </c>
      <c r="AF9" s="43">
        <v>75.465000000000003</v>
      </c>
      <c r="AG9" s="43">
        <v>75.465000000000003</v>
      </c>
      <c r="AH9" s="43">
        <v>1.25</v>
      </c>
      <c r="AI9" s="43">
        <v>1.25</v>
      </c>
      <c r="AJ9" s="43">
        <v>1.25</v>
      </c>
      <c r="AK9" s="43">
        <v>1.25</v>
      </c>
      <c r="AL9" s="43">
        <v>8.73</v>
      </c>
      <c r="AM9" s="43">
        <v>8.73</v>
      </c>
      <c r="AN9" s="43">
        <v>8.73</v>
      </c>
      <c r="AO9" s="43">
        <v>8.73</v>
      </c>
      <c r="AP9" s="43">
        <v>-6.9749999999999996</v>
      </c>
      <c r="AQ9" s="43">
        <v>-6.9749999999999996</v>
      </c>
      <c r="AR9" s="43">
        <v>-6.9749999999999996</v>
      </c>
      <c r="AS9" s="43">
        <v>-6.9749999999999996</v>
      </c>
      <c r="AT9" s="43">
        <v>-23.732500000000002</v>
      </c>
      <c r="AU9" s="43">
        <v>-23.732500000000002</v>
      </c>
      <c r="AV9" s="43">
        <v>-23.732500000000002</v>
      </c>
      <c r="AW9" s="43">
        <v>-23.732500000000002</v>
      </c>
      <c r="AX9" s="43">
        <v>-25</v>
      </c>
      <c r="AY9" s="43">
        <v>-25</v>
      </c>
      <c r="AZ9" s="43">
        <v>-25</v>
      </c>
      <c r="BA9" s="43">
        <v>-25</v>
      </c>
      <c r="BB9" s="43">
        <v>-21.1525</v>
      </c>
      <c r="BC9" s="43">
        <v>-21.1525</v>
      </c>
      <c r="BD9" s="43">
        <v>-21.1525</v>
      </c>
      <c r="BE9" s="43">
        <v>-21.1525</v>
      </c>
      <c r="BF9" s="43">
        <v>34.049999999999997</v>
      </c>
      <c r="BG9" s="43">
        <v>34.049999999999997</v>
      </c>
      <c r="BH9" s="43">
        <v>34.049999999999997</v>
      </c>
      <c r="BI9" s="43">
        <v>34.049999999999997</v>
      </c>
      <c r="BJ9" s="43">
        <v>15.96</v>
      </c>
      <c r="BK9" s="43">
        <v>15.96</v>
      </c>
      <c r="BL9" s="43">
        <v>15.96</v>
      </c>
      <c r="BM9" s="43">
        <v>15.96</v>
      </c>
      <c r="BN9" s="43">
        <v>79.33</v>
      </c>
      <c r="BO9" s="43">
        <v>79.33</v>
      </c>
      <c r="BP9" s="43">
        <v>79.33</v>
      </c>
      <c r="BQ9" s="43">
        <v>79.33</v>
      </c>
      <c r="BR9" s="43">
        <v>121.28</v>
      </c>
      <c r="BS9" s="43">
        <v>121.28</v>
      </c>
      <c r="BT9" s="43">
        <v>121.28</v>
      </c>
      <c r="BU9" s="43">
        <v>121.28</v>
      </c>
      <c r="BV9" s="43">
        <v>122.2025</v>
      </c>
      <c r="BW9" s="43">
        <v>122.2025</v>
      </c>
      <c r="BX9" s="43">
        <v>122.2025</v>
      </c>
      <c r="BY9" s="43">
        <v>122.2025</v>
      </c>
      <c r="BZ9" s="43">
        <v>119.2975</v>
      </c>
      <c r="CA9" s="43">
        <v>119.2975</v>
      </c>
      <c r="CB9" s="43">
        <v>119.2975</v>
      </c>
      <c r="CC9" s="43">
        <v>119.2975</v>
      </c>
      <c r="CD9" s="43">
        <v>121.85250000000001</v>
      </c>
      <c r="CE9" s="43">
        <v>121.85250000000001</v>
      </c>
      <c r="CF9" s="43">
        <v>121.85250000000001</v>
      </c>
      <c r="CG9" s="43">
        <v>121.85250000000001</v>
      </c>
      <c r="CH9" s="43">
        <v>101.0425</v>
      </c>
      <c r="CI9" s="43">
        <v>101.0425</v>
      </c>
      <c r="CJ9" s="43">
        <v>101.0425</v>
      </c>
      <c r="CK9" s="43">
        <v>101.0425</v>
      </c>
      <c r="CL9" s="43">
        <v>93.084999999999994</v>
      </c>
      <c r="CM9" s="43">
        <v>93.084999999999994</v>
      </c>
      <c r="CN9" s="43">
        <v>93.084999999999994</v>
      </c>
      <c r="CO9" s="43">
        <v>93.084999999999994</v>
      </c>
      <c r="CP9" s="43">
        <v>85.534999999999997</v>
      </c>
      <c r="CQ9" s="43">
        <v>85.534999999999997</v>
      </c>
      <c r="CR9" s="43">
        <v>85.534999999999997</v>
      </c>
      <c r="CS9" s="43">
        <v>85.534999999999997</v>
      </c>
      <c r="CT9" s="44"/>
      <c r="CU9" s="44"/>
      <c r="CV9" s="44"/>
      <c r="CW9" s="45"/>
      <c r="CX9" s="46">
        <f>IF(SUM(B9:CW9)&lt;&gt;0,AVERAGEIF(B9:CW9,"&lt;&gt;"""),"")</f>
        <v>54.513333333333321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8.1000000000000003E-2</v>
      </c>
      <c r="D13" s="65">
        <v>1.6E-2</v>
      </c>
      <c r="E13" s="65">
        <v>4.5999999999999999E-2</v>
      </c>
      <c r="F13" s="65">
        <v>9.6000000000000002E-2</v>
      </c>
      <c r="G13" s="65"/>
      <c r="H13" s="65"/>
      <c r="I13" s="65">
        <v>8.9999999999999993E-3</v>
      </c>
      <c r="J13" s="65">
        <v>8.4000000000000005E-2</v>
      </c>
      <c r="K13" s="65">
        <v>5.0999999999999997E-2</v>
      </c>
      <c r="L13" s="65">
        <v>3.3000000000000002E-2</v>
      </c>
      <c r="M13" s="65"/>
      <c r="N13" s="65"/>
      <c r="O13" s="65"/>
      <c r="P13" s="65">
        <v>2.8000000000000001E-2</v>
      </c>
      <c r="Q13" s="65">
        <v>1.6E-2</v>
      </c>
      <c r="R13" s="65">
        <v>0.09</v>
      </c>
      <c r="S13" s="65">
        <v>0.06</v>
      </c>
      <c r="T13" s="65"/>
      <c r="U13" s="65">
        <v>0.09</v>
      </c>
      <c r="V13" s="65">
        <v>3.1E-2</v>
      </c>
      <c r="W13" s="65">
        <v>62.137999999999998</v>
      </c>
      <c r="X13" s="65">
        <v>52.08</v>
      </c>
      <c r="Y13" s="65">
        <v>85.823999999999998</v>
      </c>
      <c r="Z13" s="65">
        <v>154.24</v>
      </c>
      <c r="AA13" s="65"/>
      <c r="AB13" s="65">
        <v>213.33</v>
      </c>
      <c r="AC13" s="65"/>
      <c r="AD13" s="65">
        <v>31.337</v>
      </c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>
        <v>2.7989999999999999</v>
      </c>
      <c r="BN13" s="65">
        <v>32.844000000000001</v>
      </c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158.83075000000002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78.808000000000007</v>
      </c>
      <c r="C15" s="71">
        <v>68.697999999999993</v>
      </c>
      <c r="D15" s="71">
        <v>67.03</v>
      </c>
      <c r="E15" s="71">
        <v>68.667000000000002</v>
      </c>
      <c r="F15" s="71">
        <v>65.980999999999995</v>
      </c>
      <c r="G15" s="71">
        <v>66.17</v>
      </c>
      <c r="H15" s="71">
        <v>62.210999999999999</v>
      </c>
      <c r="I15" s="71">
        <v>67.944999999999993</v>
      </c>
      <c r="J15" s="71">
        <v>55.692999999999998</v>
      </c>
      <c r="K15" s="71">
        <v>55.573</v>
      </c>
      <c r="L15" s="71">
        <v>55.218000000000004</v>
      </c>
      <c r="M15" s="71">
        <v>54.65</v>
      </c>
      <c r="N15" s="71">
        <v>55.15</v>
      </c>
      <c r="O15" s="71">
        <v>59.762999999999998</v>
      </c>
      <c r="P15" s="71">
        <v>59.677</v>
      </c>
      <c r="Q15" s="71">
        <v>56.692999999999998</v>
      </c>
      <c r="R15" s="71">
        <v>56.16</v>
      </c>
      <c r="S15" s="71">
        <v>54.212000000000003</v>
      </c>
      <c r="T15" s="71">
        <v>57.335000000000001</v>
      </c>
      <c r="U15" s="71">
        <v>58.94</v>
      </c>
      <c r="V15" s="71">
        <v>92.783000000000001</v>
      </c>
      <c r="W15" s="71">
        <v>32.200000000000003</v>
      </c>
      <c r="X15" s="71">
        <v>15.680999999999999</v>
      </c>
      <c r="Y15" s="71">
        <v>28.4</v>
      </c>
      <c r="Z15" s="71">
        <v>28.1</v>
      </c>
      <c r="AA15" s="71">
        <v>59.405999999999999</v>
      </c>
      <c r="AB15" s="71"/>
      <c r="AC15" s="71"/>
      <c r="AD15" s="71"/>
      <c r="AE15" s="71">
        <v>68.25</v>
      </c>
      <c r="AF15" s="71">
        <v>50.125</v>
      </c>
      <c r="AG15" s="71">
        <v>58.908999999999999</v>
      </c>
      <c r="AH15" s="71">
        <v>116.661</v>
      </c>
      <c r="AI15" s="71">
        <v>121.93899999999999</v>
      </c>
      <c r="AJ15" s="71">
        <v>114.985</v>
      </c>
      <c r="AK15" s="71">
        <v>118.26600000000001</v>
      </c>
      <c r="AL15" s="71">
        <v>93.661000000000001</v>
      </c>
      <c r="AM15" s="71">
        <v>47.015000000000001</v>
      </c>
      <c r="AN15" s="71">
        <v>186.43700000000001</v>
      </c>
      <c r="AO15" s="71">
        <v>187.62700000000001</v>
      </c>
      <c r="AP15" s="71">
        <v>176.316</v>
      </c>
      <c r="AQ15" s="71">
        <v>148.50399999999999</v>
      </c>
      <c r="AR15" s="71">
        <v>144.70599999999999</v>
      </c>
      <c r="AS15" s="71">
        <v>144.53899999999999</v>
      </c>
      <c r="AT15" s="71">
        <v>149.833</v>
      </c>
      <c r="AU15" s="71">
        <v>143.67500000000001</v>
      </c>
      <c r="AV15" s="71">
        <v>137.66800000000001</v>
      </c>
      <c r="AW15" s="71">
        <v>137.84100000000001</v>
      </c>
      <c r="AX15" s="71">
        <v>95.173000000000002</v>
      </c>
      <c r="AY15" s="71">
        <v>95.257000000000005</v>
      </c>
      <c r="AZ15" s="71">
        <v>95.698999999999998</v>
      </c>
      <c r="BA15" s="71">
        <v>95.33</v>
      </c>
      <c r="BB15" s="71">
        <v>67.158000000000001</v>
      </c>
      <c r="BC15" s="71">
        <v>85.364999999999995</v>
      </c>
      <c r="BD15" s="71">
        <v>85.262</v>
      </c>
      <c r="BE15" s="71">
        <v>84.846999999999994</v>
      </c>
      <c r="BF15" s="71">
        <v>110.10299999999999</v>
      </c>
      <c r="BG15" s="71">
        <v>21.707999999999998</v>
      </c>
      <c r="BH15" s="71">
        <v>24.445</v>
      </c>
      <c r="BI15" s="71">
        <v>22.539000000000001</v>
      </c>
      <c r="BJ15" s="71">
        <v>75.384</v>
      </c>
      <c r="BK15" s="71">
        <v>32.905000000000001</v>
      </c>
      <c r="BL15" s="71">
        <v>21.623000000000001</v>
      </c>
      <c r="BM15" s="71">
        <v>19.864000000000001</v>
      </c>
      <c r="BN15" s="71">
        <v>75.686999999999998</v>
      </c>
      <c r="BO15" s="71">
        <v>5.68</v>
      </c>
      <c r="BP15" s="71"/>
      <c r="BQ15" s="71"/>
      <c r="BR15" s="71"/>
      <c r="BS15" s="71">
        <v>5</v>
      </c>
      <c r="BT15" s="71">
        <v>5</v>
      </c>
      <c r="BU15" s="71"/>
      <c r="BV15" s="71">
        <v>2.0619999999999998</v>
      </c>
      <c r="BW15" s="71">
        <v>1.7330000000000001</v>
      </c>
      <c r="BX15" s="71">
        <v>0.82</v>
      </c>
      <c r="BY15" s="71">
        <v>0.5</v>
      </c>
      <c r="BZ15" s="71">
        <v>7.2</v>
      </c>
      <c r="CA15" s="71">
        <v>0.58899999999999997</v>
      </c>
      <c r="CB15" s="71">
        <v>0.9</v>
      </c>
      <c r="CC15" s="71">
        <v>2.3220000000000001</v>
      </c>
      <c r="CD15" s="71"/>
      <c r="CE15" s="71">
        <v>2.9580000000000002</v>
      </c>
      <c r="CF15" s="71">
        <v>0.57999999999999996</v>
      </c>
      <c r="CG15" s="71">
        <v>1.06</v>
      </c>
      <c r="CH15" s="71">
        <v>11.27</v>
      </c>
      <c r="CI15" s="71">
        <v>9.84</v>
      </c>
      <c r="CJ15" s="71">
        <v>9.65</v>
      </c>
      <c r="CK15" s="71">
        <v>11.96</v>
      </c>
      <c r="CL15" s="71"/>
      <c r="CM15" s="71"/>
      <c r="CN15" s="71"/>
      <c r="CO15" s="71">
        <v>0.22</v>
      </c>
      <c r="CP15" s="71">
        <v>0.45</v>
      </c>
      <c r="CQ15" s="71">
        <v>0.25</v>
      </c>
      <c r="CR15" s="71">
        <v>0.04</v>
      </c>
      <c r="CS15" s="71">
        <v>2.4</v>
      </c>
      <c r="CT15" s="72"/>
      <c r="CU15" s="72"/>
      <c r="CV15" s="72"/>
      <c r="CW15" s="73"/>
      <c r="CX15" s="74">
        <f t="array" ref="CX15">SUMPRODUCT(B15:CW15*0.25)</f>
        <v>1254.7334999999994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78.808000000000007</v>
      </c>
      <c r="C17" s="77">
        <f t="shared" ref="C17:BN17" si="0">SUM(C11:C16)</f>
        <v>68.778999999999996</v>
      </c>
      <c r="D17" s="77">
        <f t="shared" si="0"/>
        <v>67.046000000000006</v>
      </c>
      <c r="E17" s="77">
        <f t="shared" si="0"/>
        <v>68.713000000000008</v>
      </c>
      <c r="F17" s="77">
        <f t="shared" si="0"/>
        <v>66.076999999999998</v>
      </c>
      <c r="G17" s="77">
        <f t="shared" si="0"/>
        <v>66.17</v>
      </c>
      <c r="H17" s="77">
        <f t="shared" si="0"/>
        <v>62.210999999999999</v>
      </c>
      <c r="I17" s="77">
        <f t="shared" si="0"/>
        <v>67.953999999999994</v>
      </c>
      <c r="J17" s="77">
        <f t="shared" si="0"/>
        <v>55.777000000000001</v>
      </c>
      <c r="K17" s="77">
        <f t="shared" si="0"/>
        <v>55.624000000000002</v>
      </c>
      <c r="L17" s="77">
        <f t="shared" si="0"/>
        <v>55.251000000000005</v>
      </c>
      <c r="M17" s="77">
        <f t="shared" si="0"/>
        <v>54.65</v>
      </c>
      <c r="N17" s="77">
        <f t="shared" si="0"/>
        <v>55.15</v>
      </c>
      <c r="O17" s="77">
        <f t="shared" si="0"/>
        <v>59.762999999999998</v>
      </c>
      <c r="P17" s="77">
        <f t="shared" si="0"/>
        <v>59.704999999999998</v>
      </c>
      <c r="Q17" s="77">
        <f t="shared" si="0"/>
        <v>56.708999999999996</v>
      </c>
      <c r="R17" s="77">
        <f t="shared" si="0"/>
        <v>56.25</v>
      </c>
      <c r="S17" s="77">
        <f t="shared" si="0"/>
        <v>54.272000000000006</v>
      </c>
      <c r="T17" s="77">
        <f t="shared" si="0"/>
        <v>57.335000000000001</v>
      </c>
      <c r="U17" s="77">
        <f t="shared" si="0"/>
        <v>59.03</v>
      </c>
      <c r="V17" s="77">
        <f t="shared" si="0"/>
        <v>92.814000000000007</v>
      </c>
      <c r="W17" s="77">
        <f t="shared" si="0"/>
        <v>94.337999999999994</v>
      </c>
      <c r="X17" s="77">
        <f t="shared" si="0"/>
        <v>67.760999999999996</v>
      </c>
      <c r="Y17" s="77">
        <f t="shared" si="0"/>
        <v>114.22399999999999</v>
      </c>
      <c r="Z17" s="77">
        <f t="shared" si="0"/>
        <v>182.34</v>
      </c>
      <c r="AA17" s="77">
        <f t="shared" si="0"/>
        <v>59.405999999999999</v>
      </c>
      <c r="AB17" s="77">
        <f t="shared" si="0"/>
        <v>213.33</v>
      </c>
      <c r="AC17" s="77">
        <f t="shared" si="0"/>
        <v>0</v>
      </c>
      <c r="AD17" s="77">
        <f t="shared" si="0"/>
        <v>31.337</v>
      </c>
      <c r="AE17" s="77">
        <f t="shared" si="0"/>
        <v>68.25</v>
      </c>
      <c r="AF17" s="77">
        <f t="shared" si="0"/>
        <v>50.125</v>
      </c>
      <c r="AG17" s="77">
        <f t="shared" si="0"/>
        <v>58.908999999999999</v>
      </c>
      <c r="AH17" s="77">
        <f t="shared" si="0"/>
        <v>116.661</v>
      </c>
      <c r="AI17" s="77">
        <f t="shared" si="0"/>
        <v>121.93899999999999</v>
      </c>
      <c r="AJ17" s="77">
        <f t="shared" si="0"/>
        <v>114.985</v>
      </c>
      <c r="AK17" s="77">
        <f t="shared" si="0"/>
        <v>118.26600000000001</v>
      </c>
      <c r="AL17" s="77">
        <f t="shared" si="0"/>
        <v>93.661000000000001</v>
      </c>
      <c r="AM17" s="77">
        <f t="shared" si="0"/>
        <v>47.015000000000001</v>
      </c>
      <c r="AN17" s="77">
        <f t="shared" si="0"/>
        <v>186.43700000000001</v>
      </c>
      <c r="AO17" s="77">
        <f t="shared" si="0"/>
        <v>187.62700000000001</v>
      </c>
      <c r="AP17" s="77">
        <f t="shared" si="0"/>
        <v>176.316</v>
      </c>
      <c r="AQ17" s="77">
        <f t="shared" si="0"/>
        <v>148.50399999999999</v>
      </c>
      <c r="AR17" s="77">
        <f t="shared" si="0"/>
        <v>144.70599999999999</v>
      </c>
      <c r="AS17" s="77">
        <f t="shared" si="0"/>
        <v>144.53899999999999</v>
      </c>
      <c r="AT17" s="77">
        <f t="shared" si="0"/>
        <v>149.833</v>
      </c>
      <c r="AU17" s="77">
        <f t="shared" si="0"/>
        <v>143.67500000000001</v>
      </c>
      <c r="AV17" s="77">
        <f t="shared" si="0"/>
        <v>137.66800000000001</v>
      </c>
      <c r="AW17" s="77">
        <f t="shared" si="0"/>
        <v>137.84100000000001</v>
      </c>
      <c r="AX17" s="77">
        <f t="shared" si="0"/>
        <v>95.173000000000002</v>
      </c>
      <c r="AY17" s="77">
        <f t="shared" si="0"/>
        <v>95.257000000000005</v>
      </c>
      <c r="AZ17" s="77">
        <f t="shared" si="0"/>
        <v>95.698999999999998</v>
      </c>
      <c r="BA17" s="77">
        <f t="shared" si="0"/>
        <v>95.33</v>
      </c>
      <c r="BB17" s="77">
        <f t="shared" si="0"/>
        <v>67.158000000000001</v>
      </c>
      <c r="BC17" s="77">
        <f t="shared" si="0"/>
        <v>85.364999999999995</v>
      </c>
      <c r="BD17" s="77">
        <f t="shared" si="0"/>
        <v>85.262</v>
      </c>
      <c r="BE17" s="77">
        <f t="shared" si="0"/>
        <v>84.846999999999994</v>
      </c>
      <c r="BF17" s="77">
        <f t="shared" si="0"/>
        <v>110.10299999999999</v>
      </c>
      <c r="BG17" s="77">
        <f t="shared" si="0"/>
        <v>21.707999999999998</v>
      </c>
      <c r="BH17" s="77">
        <f t="shared" si="0"/>
        <v>24.445</v>
      </c>
      <c r="BI17" s="77">
        <f t="shared" si="0"/>
        <v>22.539000000000001</v>
      </c>
      <c r="BJ17" s="77">
        <f t="shared" si="0"/>
        <v>75.384</v>
      </c>
      <c r="BK17" s="77">
        <f t="shared" si="0"/>
        <v>32.905000000000001</v>
      </c>
      <c r="BL17" s="77">
        <f t="shared" si="0"/>
        <v>21.623000000000001</v>
      </c>
      <c r="BM17" s="77">
        <f t="shared" si="0"/>
        <v>22.663</v>
      </c>
      <c r="BN17" s="77">
        <f t="shared" si="0"/>
        <v>108.53100000000001</v>
      </c>
      <c r="BO17" s="77">
        <f t="shared" ref="BO17:CW17" si="1">SUM(BO11:BO16)</f>
        <v>5.68</v>
      </c>
      <c r="BP17" s="77">
        <f t="shared" si="1"/>
        <v>0</v>
      </c>
      <c r="BQ17" s="77">
        <f t="shared" si="1"/>
        <v>0</v>
      </c>
      <c r="BR17" s="77">
        <f t="shared" si="1"/>
        <v>0</v>
      </c>
      <c r="BS17" s="77">
        <f t="shared" si="1"/>
        <v>5</v>
      </c>
      <c r="BT17" s="77">
        <f t="shared" si="1"/>
        <v>5</v>
      </c>
      <c r="BU17" s="77">
        <f t="shared" si="1"/>
        <v>0</v>
      </c>
      <c r="BV17" s="77">
        <f t="shared" si="1"/>
        <v>2.0619999999999998</v>
      </c>
      <c r="BW17" s="77">
        <f t="shared" si="1"/>
        <v>1.7330000000000001</v>
      </c>
      <c r="BX17" s="77">
        <f t="shared" si="1"/>
        <v>0.82</v>
      </c>
      <c r="BY17" s="77">
        <f t="shared" si="1"/>
        <v>0.5</v>
      </c>
      <c r="BZ17" s="77">
        <f t="shared" si="1"/>
        <v>7.2</v>
      </c>
      <c r="CA17" s="77">
        <f t="shared" si="1"/>
        <v>0.58899999999999997</v>
      </c>
      <c r="CB17" s="77">
        <f t="shared" si="1"/>
        <v>0.9</v>
      </c>
      <c r="CC17" s="77">
        <f t="shared" si="1"/>
        <v>2.3220000000000001</v>
      </c>
      <c r="CD17" s="77">
        <f t="shared" si="1"/>
        <v>0</v>
      </c>
      <c r="CE17" s="77">
        <f t="shared" si="1"/>
        <v>2.9580000000000002</v>
      </c>
      <c r="CF17" s="77">
        <f t="shared" si="1"/>
        <v>0.57999999999999996</v>
      </c>
      <c r="CG17" s="77">
        <f t="shared" si="1"/>
        <v>1.06</v>
      </c>
      <c r="CH17" s="77">
        <f t="shared" si="1"/>
        <v>11.27</v>
      </c>
      <c r="CI17" s="77">
        <f t="shared" si="1"/>
        <v>9.84</v>
      </c>
      <c r="CJ17" s="77">
        <f t="shared" si="1"/>
        <v>9.65</v>
      </c>
      <c r="CK17" s="77">
        <f t="shared" si="1"/>
        <v>11.96</v>
      </c>
      <c r="CL17" s="77">
        <f t="shared" si="1"/>
        <v>0</v>
      </c>
      <c r="CM17" s="77">
        <f t="shared" si="1"/>
        <v>0</v>
      </c>
      <c r="CN17" s="77">
        <f t="shared" si="1"/>
        <v>0</v>
      </c>
      <c r="CO17" s="77">
        <f t="shared" si="1"/>
        <v>0.22</v>
      </c>
      <c r="CP17" s="77">
        <f t="shared" si="1"/>
        <v>0.45</v>
      </c>
      <c r="CQ17" s="77">
        <f t="shared" si="1"/>
        <v>0.25</v>
      </c>
      <c r="CR17" s="77">
        <f t="shared" si="1"/>
        <v>0.04</v>
      </c>
      <c r="CS17" s="77">
        <f t="shared" si="1"/>
        <v>2.4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1413.5642499999994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>
        <v>0.77200000000000002</v>
      </c>
      <c r="Y21" s="94"/>
      <c r="Z21" s="94"/>
      <c r="AA21" s="94">
        <v>0.60399999999999998</v>
      </c>
      <c r="AB21" s="94"/>
      <c r="AC21" s="94"/>
      <c r="AD21" s="94"/>
      <c r="AE21" s="94"/>
      <c r="AF21" s="94"/>
      <c r="AG21" s="94"/>
      <c r="AH21" s="94">
        <v>1.9</v>
      </c>
      <c r="AI21" s="94">
        <v>1.9</v>
      </c>
      <c r="AJ21" s="94">
        <v>1.8</v>
      </c>
      <c r="AK21" s="94">
        <v>1.7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>
        <v>0.49199999999999999</v>
      </c>
      <c r="BM21" s="94">
        <v>0.50800000000000001</v>
      </c>
      <c r="BN21" s="94">
        <v>2.4E-2</v>
      </c>
      <c r="BO21" s="94"/>
      <c r="BP21" s="94"/>
      <c r="BQ21" s="94"/>
      <c r="BR21" s="94"/>
      <c r="BS21" s="94">
        <v>0.78800000000000003</v>
      </c>
      <c r="BT21" s="94">
        <v>0.66400000000000003</v>
      </c>
      <c r="BU21" s="94"/>
      <c r="BV21" s="94"/>
      <c r="BW21" s="94"/>
      <c r="BX21" s="94"/>
      <c r="BY21" s="94"/>
      <c r="BZ21" s="94"/>
      <c r="CA21" s="94">
        <v>2.2000000000000002</v>
      </c>
      <c r="CB21" s="94">
        <v>2.1</v>
      </c>
      <c r="CC21" s="94">
        <v>2.1</v>
      </c>
      <c r="CD21" s="94">
        <v>2.125</v>
      </c>
      <c r="CE21" s="94">
        <v>2.1</v>
      </c>
      <c r="CF21" s="94">
        <v>2</v>
      </c>
      <c r="CG21" s="94">
        <v>2</v>
      </c>
      <c r="CH21" s="94">
        <v>2.1</v>
      </c>
      <c r="CI21" s="94">
        <v>2.1</v>
      </c>
      <c r="CJ21" s="94">
        <v>2.1</v>
      </c>
      <c r="CK21" s="94">
        <v>2</v>
      </c>
      <c r="CL21" s="94">
        <v>2.1</v>
      </c>
      <c r="CM21" s="94">
        <v>2.1</v>
      </c>
      <c r="CN21" s="94">
        <v>2</v>
      </c>
      <c r="CO21" s="94">
        <v>2</v>
      </c>
      <c r="CP21" s="94">
        <v>2.1</v>
      </c>
      <c r="CQ21" s="94">
        <v>2.1</v>
      </c>
      <c r="CR21" s="94">
        <v>2.1</v>
      </c>
      <c r="CS21" s="94">
        <v>2.1</v>
      </c>
      <c r="CT21" s="95"/>
      <c r="CU21" s="95"/>
      <c r="CV21" s="95"/>
      <c r="CW21" s="96"/>
      <c r="CX21" s="97">
        <f t="array" ref="CX21">SUMPRODUCT(B21:CW21*0.25)</f>
        <v>12.669250000000002</v>
      </c>
    </row>
    <row r="22" spans="1:102" ht="24.95" customHeight="1" x14ac:dyDescent="0.2">
      <c r="A22" s="92" t="s">
        <v>18</v>
      </c>
      <c r="B22" s="98">
        <v>0.60299999999999998</v>
      </c>
      <c r="C22" s="99">
        <v>0.3</v>
      </c>
      <c r="D22" s="99">
        <v>0.3</v>
      </c>
      <c r="E22" s="99">
        <v>0.1</v>
      </c>
      <c r="F22" s="99"/>
      <c r="G22" s="99">
        <v>0.2</v>
      </c>
      <c r="H22" s="99">
        <v>0.2</v>
      </c>
      <c r="I22" s="99">
        <v>0.2</v>
      </c>
      <c r="J22" s="99">
        <v>0.2</v>
      </c>
      <c r="K22" s="99">
        <v>0.2</v>
      </c>
      <c r="L22" s="99">
        <v>0.2</v>
      </c>
      <c r="M22" s="99">
        <v>0.2</v>
      </c>
      <c r="N22" s="99">
        <v>0.4</v>
      </c>
      <c r="O22" s="99">
        <v>0.4</v>
      </c>
      <c r="P22" s="99">
        <v>0.4</v>
      </c>
      <c r="Q22" s="99">
        <v>0.4</v>
      </c>
      <c r="R22" s="99">
        <v>0.4</v>
      </c>
      <c r="S22" s="99">
        <v>0.4</v>
      </c>
      <c r="T22" s="99">
        <v>0.4</v>
      </c>
      <c r="U22" s="99">
        <v>0.52700000000000002</v>
      </c>
      <c r="V22" s="99">
        <v>0.4</v>
      </c>
      <c r="W22" s="99">
        <v>0.4</v>
      </c>
      <c r="X22" s="99">
        <v>1.2530000000000001</v>
      </c>
      <c r="Y22" s="99">
        <v>2.4</v>
      </c>
      <c r="Z22" s="99">
        <v>0.4</v>
      </c>
      <c r="AA22" s="99">
        <v>1.9319999999999999</v>
      </c>
      <c r="AB22" s="99">
        <v>0.4</v>
      </c>
      <c r="AC22" s="99">
        <v>3.4</v>
      </c>
      <c r="AD22" s="99">
        <v>3.2</v>
      </c>
      <c r="AE22" s="99">
        <v>3</v>
      </c>
      <c r="AF22" s="99">
        <v>3.1</v>
      </c>
      <c r="AG22" s="99">
        <v>3.4</v>
      </c>
      <c r="AH22" s="99">
        <v>8.0169999999999995</v>
      </c>
      <c r="AI22" s="99">
        <v>238.84699999999998</v>
      </c>
      <c r="AJ22" s="99">
        <v>265.58199999999994</v>
      </c>
      <c r="AK22" s="99">
        <v>254.89200000000002</v>
      </c>
      <c r="AL22" s="99">
        <v>4.4000000000000004</v>
      </c>
      <c r="AM22" s="99">
        <v>0.4</v>
      </c>
      <c r="AN22" s="99">
        <v>0.4</v>
      </c>
      <c r="AO22" s="99">
        <v>0.4</v>
      </c>
      <c r="AP22" s="99">
        <v>0.4</v>
      </c>
      <c r="AQ22" s="99">
        <v>0.4</v>
      </c>
      <c r="AR22" s="99">
        <v>0.4</v>
      </c>
      <c r="AS22" s="99">
        <v>3.5649999999999999</v>
      </c>
      <c r="AT22" s="99">
        <v>10.94</v>
      </c>
      <c r="AU22" s="99">
        <v>25.452000000000002</v>
      </c>
      <c r="AV22" s="99">
        <v>45.164000000000001</v>
      </c>
      <c r="AW22" s="99">
        <v>42.300000000000004</v>
      </c>
      <c r="AX22" s="99">
        <v>83.974000000000004</v>
      </c>
      <c r="AY22" s="99">
        <v>80.001000000000005</v>
      </c>
      <c r="AZ22" s="99">
        <v>103.875</v>
      </c>
      <c r="BA22" s="99">
        <v>90.085999999999999</v>
      </c>
      <c r="BB22" s="99">
        <v>101.111</v>
      </c>
      <c r="BC22" s="99">
        <v>41.851999999999997</v>
      </c>
      <c r="BD22" s="99">
        <v>21.423999999999999</v>
      </c>
      <c r="BE22" s="99">
        <v>38.231999999999999</v>
      </c>
      <c r="BF22" s="99"/>
      <c r="BG22" s="99"/>
      <c r="BH22" s="99"/>
      <c r="BI22" s="99"/>
      <c r="BJ22" s="99"/>
      <c r="BK22" s="99"/>
      <c r="BL22" s="99">
        <v>0.153</v>
      </c>
      <c r="BM22" s="99">
        <v>0.58799999999999997</v>
      </c>
      <c r="BN22" s="99">
        <v>4.2050000000000001</v>
      </c>
      <c r="BO22" s="99">
        <v>3</v>
      </c>
      <c r="BP22" s="99">
        <v>3</v>
      </c>
      <c r="BQ22" s="99">
        <v>3</v>
      </c>
      <c r="BR22" s="99">
        <v>3</v>
      </c>
      <c r="BS22" s="99">
        <v>1.1280000000000001</v>
      </c>
      <c r="BT22" s="99">
        <v>0.72399999999999998</v>
      </c>
      <c r="BU22" s="99">
        <v>18.725000000000001</v>
      </c>
      <c r="BV22" s="99">
        <v>276.22399999999999</v>
      </c>
      <c r="BW22" s="99">
        <v>256.04500000000002</v>
      </c>
      <c r="BX22" s="99">
        <v>220.77799999999999</v>
      </c>
      <c r="BY22" s="99">
        <v>192.13499999999999</v>
      </c>
      <c r="BZ22" s="99">
        <v>201.86199999999999</v>
      </c>
      <c r="CA22" s="99">
        <v>214.49200000000002</v>
      </c>
      <c r="CB22" s="99">
        <v>256.04899999999998</v>
      </c>
      <c r="CC22" s="99">
        <v>260.3</v>
      </c>
      <c r="CD22" s="99">
        <v>12.692</v>
      </c>
      <c r="CE22" s="99">
        <v>12.742000000000001</v>
      </c>
      <c r="CF22" s="99">
        <v>20.524999999999999</v>
      </c>
      <c r="CG22" s="99">
        <v>59.254000000000005</v>
      </c>
      <c r="CH22" s="99">
        <v>32.021000000000001</v>
      </c>
      <c r="CI22" s="99">
        <v>32.590000000000003</v>
      </c>
      <c r="CJ22" s="99">
        <v>28.327999999999999</v>
      </c>
      <c r="CK22" s="99">
        <v>148.62199999999999</v>
      </c>
      <c r="CL22" s="99">
        <v>4.3</v>
      </c>
      <c r="CM22" s="99">
        <v>7.38</v>
      </c>
      <c r="CN22" s="99">
        <v>7.3629999999999995</v>
      </c>
      <c r="CO22" s="99">
        <v>35.6</v>
      </c>
      <c r="CP22" s="99">
        <v>6.8170000000000002</v>
      </c>
      <c r="CQ22" s="99">
        <v>7.6</v>
      </c>
      <c r="CR22" s="99">
        <v>120.66999999999999</v>
      </c>
      <c r="CS22" s="99">
        <v>113.73699999999999</v>
      </c>
      <c r="CT22" s="100"/>
      <c r="CU22" s="100"/>
      <c r="CV22" s="100"/>
      <c r="CW22" s="96"/>
      <c r="CX22" s="97">
        <f t="array" ref="CX22">SUMPRODUCT(B22:CW22*0.25)</f>
        <v>1014.2695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0.60299999999999998</v>
      </c>
      <c r="C27" s="107">
        <f t="shared" ref="C27:BN27" si="2">SUM(C20:C26)</f>
        <v>0.3</v>
      </c>
      <c r="D27" s="107">
        <f t="shared" si="2"/>
        <v>0.3</v>
      </c>
      <c r="E27" s="107">
        <f t="shared" si="2"/>
        <v>0.1</v>
      </c>
      <c r="F27" s="107">
        <f t="shared" si="2"/>
        <v>0</v>
      </c>
      <c r="G27" s="107">
        <f t="shared" si="2"/>
        <v>0.2</v>
      </c>
      <c r="H27" s="107">
        <f t="shared" si="2"/>
        <v>0.2</v>
      </c>
      <c r="I27" s="107">
        <f t="shared" si="2"/>
        <v>0.2</v>
      </c>
      <c r="J27" s="107">
        <f t="shared" si="2"/>
        <v>0.2</v>
      </c>
      <c r="K27" s="107">
        <f t="shared" si="2"/>
        <v>0.2</v>
      </c>
      <c r="L27" s="107">
        <f t="shared" si="2"/>
        <v>0.2</v>
      </c>
      <c r="M27" s="107">
        <f t="shared" si="2"/>
        <v>0.2</v>
      </c>
      <c r="N27" s="107">
        <f t="shared" si="2"/>
        <v>0.4</v>
      </c>
      <c r="O27" s="107">
        <f t="shared" si="2"/>
        <v>0.4</v>
      </c>
      <c r="P27" s="107">
        <f t="shared" si="2"/>
        <v>0.4</v>
      </c>
      <c r="Q27" s="107">
        <f t="shared" si="2"/>
        <v>0.4</v>
      </c>
      <c r="R27" s="107">
        <f t="shared" si="2"/>
        <v>0.4</v>
      </c>
      <c r="S27" s="107">
        <f t="shared" si="2"/>
        <v>0.4</v>
      </c>
      <c r="T27" s="107">
        <f t="shared" si="2"/>
        <v>0.4</v>
      </c>
      <c r="U27" s="107">
        <f t="shared" si="2"/>
        <v>0.52700000000000002</v>
      </c>
      <c r="V27" s="107">
        <f t="shared" si="2"/>
        <v>0.4</v>
      </c>
      <c r="W27" s="107">
        <f t="shared" si="2"/>
        <v>0.4</v>
      </c>
      <c r="X27" s="107">
        <f t="shared" si="2"/>
        <v>2.0250000000000004</v>
      </c>
      <c r="Y27" s="107">
        <f t="shared" si="2"/>
        <v>2.4</v>
      </c>
      <c r="Z27" s="107">
        <f t="shared" si="2"/>
        <v>0.4</v>
      </c>
      <c r="AA27" s="107">
        <f t="shared" si="2"/>
        <v>2.536</v>
      </c>
      <c r="AB27" s="107">
        <f t="shared" si="2"/>
        <v>0.4</v>
      </c>
      <c r="AC27" s="107">
        <f t="shared" si="2"/>
        <v>3.4</v>
      </c>
      <c r="AD27" s="107">
        <f t="shared" si="2"/>
        <v>3.2</v>
      </c>
      <c r="AE27" s="107">
        <f t="shared" si="2"/>
        <v>3</v>
      </c>
      <c r="AF27" s="107">
        <f t="shared" si="2"/>
        <v>3.1</v>
      </c>
      <c r="AG27" s="107">
        <f t="shared" si="2"/>
        <v>3.4</v>
      </c>
      <c r="AH27" s="107">
        <f t="shared" si="2"/>
        <v>9.9169999999999998</v>
      </c>
      <c r="AI27" s="107">
        <f t="shared" si="2"/>
        <v>240.74699999999999</v>
      </c>
      <c r="AJ27" s="107">
        <f t="shared" si="2"/>
        <v>267.38199999999995</v>
      </c>
      <c r="AK27" s="107">
        <f t="shared" si="2"/>
        <v>256.59200000000004</v>
      </c>
      <c r="AL27" s="107">
        <f t="shared" si="2"/>
        <v>4.4000000000000004</v>
      </c>
      <c r="AM27" s="107">
        <f t="shared" si="2"/>
        <v>0.4</v>
      </c>
      <c r="AN27" s="107">
        <f t="shared" si="2"/>
        <v>0.4</v>
      </c>
      <c r="AO27" s="107">
        <f t="shared" si="2"/>
        <v>0.4</v>
      </c>
      <c r="AP27" s="107">
        <f t="shared" si="2"/>
        <v>0.4</v>
      </c>
      <c r="AQ27" s="107">
        <f t="shared" si="2"/>
        <v>0.4</v>
      </c>
      <c r="AR27" s="107">
        <f t="shared" si="2"/>
        <v>0.4</v>
      </c>
      <c r="AS27" s="107">
        <f t="shared" si="2"/>
        <v>3.5649999999999999</v>
      </c>
      <c r="AT27" s="107">
        <f t="shared" si="2"/>
        <v>10.94</v>
      </c>
      <c r="AU27" s="107">
        <f t="shared" si="2"/>
        <v>25.452000000000002</v>
      </c>
      <c r="AV27" s="107">
        <f t="shared" si="2"/>
        <v>45.164000000000001</v>
      </c>
      <c r="AW27" s="107">
        <f t="shared" si="2"/>
        <v>42.300000000000004</v>
      </c>
      <c r="AX27" s="107">
        <f t="shared" si="2"/>
        <v>83.974000000000004</v>
      </c>
      <c r="AY27" s="107">
        <f t="shared" si="2"/>
        <v>80.001000000000005</v>
      </c>
      <c r="AZ27" s="107">
        <f t="shared" si="2"/>
        <v>103.875</v>
      </c>
      <c r="BA27" s="107">
        <f t="shared" si="2"/>
        <v>90.085999999999999</v>
      </c>
      <c r="BB27" s="107">
        <f t="shared" si="2"/>
        <v>101.111</v>
      </c>
      <c r="BC27" s="107">
        <f t="shared" si="2"/>
        <v>41.851999999999997</v>
      </c>
      <c r="BD27" s="107">
        <f t="shared" si="2"/>
        <v>21.423999999999999</v>
      </c>
      <c r="BE27" s="107">
        <f t="shared" si="2"/>
        <v>38.231999999999999</v>
      </c>
      <c r="BF27" s="107">
        <f t="shared" si="2"/>
        <v>0</v>
      </c>
      <c r="BG27" s="107">
        <f t="shared" si="2"/>
        <v>0</v>
      </c>
      <c r="BH27" s="107">
        <f t="shared" si="2"/>
        <v>0</v>
      </c>
      <c r="BI27" s="107">
        <f t="shared" si="2"/>
        <v>0</v>
      </c>
      <c r="BJ27" s="107">
        <f t="shared" si="2"/>
        <v>0</v>
      </c>
      <c r="BK27" s="107">
        <f t="shared" si="2"/>
        <v>0</v>
      </c>
      <c r="BL27" s="107">
        <f t="shared" si="2"/>
        <v>0.64500000000000002</v>
      </c>
      <c r="BM27" s="107">
        <f t="shared" si="2"/>
        <v>1.0960000000000001</v>
      </c>
      <c r="BN27" s="107">
        <f t="shared" si="2"/>
        <v>4.2290000000000001</v>
      </c>
      <c r="BO27" s="107">
        <f t="shared" ref="BO27:CW27" si="3">SUM(BO20:BO26)</f>
        <v>3</v>
      </c>
      <c r="BP27" s="107">
        <f t="shared" si="3"/>
        <v>3</v>
      </c>
      <c r="BQ27" s="107">
        <f t="shared" si="3"/>
        <v>3</v>
      </c>
      <c r="BR27" s="107">
        <f t="shared" si="3"/>
        <v>3</v>
      </c>
      <c r="BS27" s="107">
        <f t="shared" si="3"/>
        <v>1.9160000000000001</v>
      </c>
      <c r="BT27" s="107">
        <f t="shared" si="3"/>
        <v>1.3879999999999999</v>
      </c>
      <c r="BU27" s="107">
        <f t="shared" si="3"/>
        <v>18.725000000000001</v>
      </c>
      <c r="BV27" s="107">
        <f t="shared" si="3"/>
        <v>276.22399999999999</v>
      </c>
      <c r="BW27" s="107">
        <f t="shared" si="3"/>
        <v>256.04500000000002</v>
      </c>
      <c r="BX27" s="107">
        <f t="shared" si="3"/>
        <v>220.77799999999999</v>
      </c>
      <c r="BY27" s="107">
        <f t="shared" si="3"/>
        <v>192.13499999999999</v>
      </c>
      <c r="BZ27" s="107">
        <f t="shared" si="3"/>
        <v>201.86199999999999</v>
      </c>
      <c r="CA27" s="107">
        <f t="shared" si="3"/>
        <v>216.69200000000001</v>
      </c>
      <c r="CB27" s="107">
        <f t="shared" si="3"/>
        <v>258.149</v>
      </c>
      <c r="CC27" s="107">
        <f t="shared" si="3"/>
        <v>262.40000000000003</v>
      </c>
      <c r="CD27" s="107">
        <f t="shared" si="3"/>
        <v>14.817</v>
      </c>
      <c r="CE27" s="107">
        <f t="shared" si="3"/>
        <v>14.842000000000001</v>
      </c>
      <c r="CF27" s="107">
        <f t="shared" si="3"/>
        <v>22.524999999999999</v>
      </c>
      <c r="CG27" s="107">
        <f t="shared" si="3"/>
        <v>61.254000000000005</v>
      </c>
      <c r="CH27" s="107">
        <f t="shared" si="3"/>
        <v>34.121000000000002</v>
      </c>
      <c r="CI27" s="107">
        <f t="shared" si="3"/>
        <v>34.690000000000005</v>
      </c>
      <c r="CJ27" s="107">
        <f t="shared" si="3"/>
        <v>30.428000000000001</v>
      </c>
      <c r="CK27" s="107">
        <f t="shared" si="3"/>
        <v>150.62199999999999</v>
      </c>
      <c r="CL27" s="107">
        <f t="shared" si="3"/>
        <v>6.4</v>
      </c>
      <c r="CM27" s="107">
        <f t="shared" si="3"/>
        <v>9.48</v>
      </c>
      <c r="CN27" s="107">
        <f t="shared" si="3"/>
        <v>9.3629999999999995</v>
      </c>
      <c r="CO27" s="107">
        <f t="shared" si="3"/>
        <v>37.6</v>
      </c>
      <c r="CP27" s="107">
        <f t="shared" si="3"/>
        <v>8.9169999999999998</v>
      </c>
      <c r="CQ27" s="107">
        <f t="shared" si="3"/>
        <v>9.6999999999999993</v>
      </c>
      <c r="CR27" s="107">
        <f t="shared" si="3"/>
        <v>122.76999999999998</v>
      </c>
      <c r="CS27" s="107">
        <f t="shared" si="3"/>
        <v>115.83699999999999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1026.93875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79.411000000000001</v>
      </c>
      <c r="C31" s="94">
        <v>69.078999999999994</v>
      </c>
      <c r="D31" s="94">
        <v>67.346000000000004</v>
      </c>
      <c r="E31" s="94">
        <v>68.813000000000002</v>
      </c>
      <c r="F31" s="94">
        <v>66.076999999999998</v>
      </c>
      <c r="G31" s="94">
        <v>66.37</v>
      </c>
      <c r="H31" s="94">
        <v>62.411000000000001</v>
      </c>
      <c r="I31" s="94">
        <v>68.153999999999996</v>
      </c>
      <c r="J31" s="94">
        <v>55.976999999999997</v>
      </c>
      <c r="K31" s="94">
        <v>55.823999999999998</v>
      </c>
      <c r="L31" s="94">
        <v>55.451000000000001</v>
      </c>
      <c r="M31" s="94">
        <v>54.85</v>
      </c>
      <c r="N31" s="94">
        <v>55.55</v>
      </c>
      <c r="O31" s="94">
        <v>60.162999999999997</v>
      </c>
      <c r="P31" s="94">
        <v>60.104999999999997</v>
      </c>
      <c r="Q31" s="94">
        <v>57.109000000000002</v>
      </c>
      <c r="R31" s="94">
        <v>56.65</v>
      </c>
      <c r="S31" s="94">
        <v>54.671999999999997</v>
      </c>
      <c r="T31" s="94">
        <v>57.734999999999999</v>
      </c>
      <c r="U31" s="94">
        <v>59.557000000000002</v>
      </c>
      <c r="V31" s="94">
        <v>93.213999999999999</v>
      </c>
      <c r="W31" s="94">
        <v>94.738</v>
      </c>
      <c r="X31" s="94">
        <v>69.786000000000001</v>
      </c>
      <c r="Y31" s="94">
        <v>116.624</v>
      </c>
      <c r="Z31" s="94">
        <v>182.74</v>
      </c>
      <c r="AA31" s="94">
        <v>61.942</v>
      </c>
      <c r="AB31" s="94">
        <v>213.73</v>
      </c>
      <c r="AC31" s="94">
        <v>3.4</v>
      </c>
      <c r="AD31" s="94">
        <v>34.536999999999999</v>
      </c>
      <c r="AE31" s="94">
        <v>71.25</v>
      </c>
      <c r="AF31" s="94">
        <v>53.225000000000001</v>
      </c>
      <c r="AG31" s="94">
        <v>62.308999999999997</v>
      </c>
      <c r="AH31" s="94">
        <v>126.578</v>
      </c>
      <c r="AI31" s="94">
        <v>362.68599999999998</v>
      </c>
      <c r="AJ31" s="94">
        <v>382.36700000000002</v>
      </c>
      <c r="AK31" s="94">
        <v>374.858</v>
      </c>
      <c r="AL31" s="94">
        <v>98.061000000000007</v>
      </c>
      <c r="AM31" s="94">
        <v>47.414999999999999</v>
      </c>
      <c r="AN31" s="94">
        <v>186.83699999999999</v>
      </c>
      <c r="AO31" s="94">
        <v>188.02699999999999</v>
      </c>
      <c r="AP31" s="94">
        <v>176.71600000000001</v>
      </c>
      <c r="AQ31" s="94">
        <v>148.904</v>
      </c>
      <c r="AR31" s="94">
        <v>145.10599999999999</v>
      </c>
      <c r="AS31" s="94">
        <v>148.10400000000001</v>
      </c>
      <c r="AT31" s="94">
        <v>160.773</v>
      </c>
      <c r="AU31" s="94">
        <v>169.12700000000001</v>
      </c>
      <c r="AV31" s="94">
        <v>182.83199999999999</v>
      </c>
      <c r="AW31" s="94">
        <v>180.14099999999999</v>
      </c>
      <c r="AX31" s="94">
        <v>179.14699999999999</v>
      </c>
      <c r="AY31" s="94">
        <v>175.25800000000001</v>
      </c>
      <c r="AZ31" s="94">
        <v>199.57400000000001</v>
      </c>
      <c r="BA31" s="94">
        <v>185.416</v>
      </c>
      <c r="BB31" s="94">
        <v>168.26900000000001</v>
      </c>
      <c r="BC31" s="94">
        <v>127.217</v>
      </c>
      <c r="BD31" s="94">
        <v>106.68600000000001</v>
      </c>
      <c r="BE31" s="94">
        <v>123.07899999999999</v>
      </c>
      <c r="BF31" s="94">
        <v>110.10299999999999</v>
      </c>
      <c r="BG31" s="94">
        <v>21.707999999999998</v>
      </c>
      <c r="BH31" s="94">
        <v>24.445</v>
      </c>
      <c r="BI31" s="94">
        <v>22.539000000000001</v>
      </c>
      <c r="BJ31" s="94">
        <v>75.384</v>
      </c>
      <c r="BK31" s="94">
        <v>32.905000000000001</v>
      </c>
      <c r="BL31" s="94">
        <v>22.268000000000001</v>
      </c>
      <c r="BM31" s="94">
        <v>23.759</v>
      </c>
      <c r="BN31" s="94">
        <v>112.76</v>
      </c>
      <c r="BO31" s="94">
        <v>8.68</v>
      </c>
      <c r="BP31" s="94">
        <v>3</v>
      </c>
      <c r="BQ31" s="94">
        <v>3</v>
      </c>
      <c r="BR31" s="94">
        <v>3</v>
      </c>
      <c r="BS31" s="94">
        <v>6.9160000000000004</v>
      </c>
      <c r="BT31" s="94">
        <v>6.3879999999999999</v>
      </c>
      <c r="BU31" s="94">
        <v>18.725000000000001</v>
      </c>
      <c r="BV31" s="94">
        <v>278.286</v>
      </c>
      <c r="BW31" s="94">
        <v>257.77800000000002</v>
      </c>
      <c r="BX31" s="94">
        <v>221.59800000000001</v>
      </c>
      <c r="BY31" s="94">
        <v>192.63499999999999</v>
      </c>
      <c r="BZ31" s="94">
        <v>209.06200000000001</v>
      </c>
      <c r="CA31" s="94">
        <v>217.28100000000001</v>
      </c>
      <c r="CB31" s="94">
        <v>259.04899999999998</v>
      </c>
      <c r="CC31" s="94">
        <v>264.72199999999998</v>
      </c>
      <c r="CD31" s="94">
        <v>14.817</v>
      </c>
      <c r="CE31" s="94">
        <v>17.8</v>
      </c>
      <c r="CF31" s="94">
        <v>23.105</v>
      </c>
      <c r="CG31" s="94">
        <v>62.314</v>
      </c>
      <c r="CH31" s="94">
        <v>45.390999999999998</v>
      </c>
      <c r="CI31" s="94">
        <v>44.53</v>
      </c>
      <c r="CJ31" s="94">
        <v>40.078000000000003</v>
      </c>
      <c r="CK31" s="94">
        <v>162.58199999999999</v>
      </c>
      <c r="CL31" s="94">
        <v>6.4</v>
      </c>
      <c r="CM31" s="94">
        <v>9.48</v>
      </c>
      <c r="CN31" s="94">
        <v>9.3629999999999995</v>
      </c>
      <c r="CO31" s="94">
        <v>37.82</v>
      </c>
      <c r="CP31" s="94">
        <v>9.3670000000000009</v>
      </c>
      <c r="CQ31" s="94">
        <v>9.9499999999999993</v>
      </c>
      <c r="CR31" s="94">
        <v>122.81</v>
      </c>
      <c r="CS31" s="94">
        <v>118.23699999999999</v>
      </c>
      <c r="CT31" s="95"/>
      <c r="CU31" s="95"/>
      <c r="CV31" s="95"/>
      <c r="CW31" s="96"/>
      <c r="CX31" s="97">
        <f t="array" ref="CX31">SUMPRODUCT(B31:CW31*0.25)</f>
        <v>2440.5029999999997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79.411000000000001</v>
      </c>
      <c r="C33" s="77">
        <f t="shared" ref="C33:BN33" si="4">SUM(C30:C32)</f>
        <v>69.078999999999994</v>
      </c>
      <c r="D33" s="77">
        <f t="shared" si="4"/>
        <v>67.346000000000004</v>
      </c>
      <c r="E33" s="77">
        <f t="shared" si="4"/>
        <v>68.813000000000002</v>
      </c>
      <c r="F33" s="77">
        <f t="shared" si="4"/>
        <v>66.076999999999998</v>
      </c>
      <c r="G33" s="77">
        <f t="shared" si="4"/>
        <v>66.37</v>
      </c>
      <c r="H33" s="77">
        <f t="shared" si="4"/>
        <v>62.411000000000001</v>
      </c>
      <c r="I33" s="77">
        <f t="shared" si="4"/>
        <v>68.153999999999996</v>
      </c>
      <c r="J33" s="77">
        <f t="shared" si="4"/>
        <v>55.976999999999997</v>
      </c>
      <c r="K33" s="77">
        <f t="shared" si="4"/>
        <v>55.823999999999998</v>
      </c>
      <c r="L33" s="77">
        <f t="shared" si="4"/>
        <v>55.451000000000001</v>
      </c>
      <c r="M33" s="77">
        <f t="shared" si="4"/>
        <v>54.85</v>
      </c>
      <c r="N33" s="77">
        <f t="shared" si="4"/>
        <v>55.55</v>
      </c>
      <c r="O33" s="77">
        <f t="shared" si="4"/>
        <v>60.162999999999997</v>
      </c>
      <c r="P33" s="77">
        <f t="shared" si="4"/>
        <v>60.104999999999997</v>
      </c>
      <c r="Q33" s="77">
        <f t="shared" si="4"/>
        <v>57.109000000000002</v>
      </c>
      <c r="R33" s="77">
        <f t="shared" si="4"/>
        <v>56.65</v>
      </c>
      <c r="S33" s="77">
        <f t="shared" si="4"/>
        <v>54.671999999999997</v>
      </c>
      <c r="T33" s="77">
        <f t="shared" si="4"/>
        <v>57.734999999999999</v>
      </c>
      <c r="U33" s="77">
        <f t="shared" si="4"/>
        <v>59.557000000000002</v>
      </c>
      <c r="V33" s="77">
        <f t="shared" si="4"/>
        <v>93.213999999999999</v>
      </c>
      <c r="W33" s="77">
        <f t="shared" si="4"/>
        <v>94.738</v>
      </c>
      <c r="X33" s="77">
        <f t="shared" si="4"/>
        <v>69.786000000000001</v>
      </c>
      <c r="Y33" s="77">
        <f t="shared" si="4"/>
        <v>116.624</v>
      </c>
      <c r="Z33" s="77">
        <f t="shared" si="4"/>
        <v>182.74</v>
      </c>
      <c r="AA33" s="77">
        <f t="shared" si="4"/>
        <v>61.942</v>
      </c>
      <c r="AB33" s="77">
        <f t="shared" si="4"/>
        <v>213.73</v>
      </c>
      <c r="AC33" s="77">
        <f t="shared" si="4"/>
        <v>3.4</v>
      </c>
      <c r="AD33" s="77">
        <f t="shared" si="4"/>
        <v>34.536999999999999</v>
      </c>
      <c r="AE33" s="77">
        <f t="shared" si="4"/>
        <v>71.25</v>
      </c>
      <c r="AF33" s="77">
        <f t="shared" si="4"/>
        <v>53.225000000000001</v>
      </c>
      <c r="AG33" s="77">
        <f t="shared" si="4"/>
        <v>62.308999999999997</v>
      </c>
      <c r="AH33" s="77">
        <f t="shared" si="4"/>
        <v>126.578</v>
      </c>
      <c r="AI33" s="77">
        <f t="shared" si="4"/>
        <v>362.68599999999998</v>
      </c>
      <c r="AJ33" s="77">
        <f t="shared" si="4"/>
        <v>382.36700000000002</v>
      </c>
      <c r="AK33" s="77">
        <f t="shared" si="4"/>
        <v>374.858</v>
      </c>
      <c r="AL33" s="77">
        <f t="shared" si="4"/>
        <v>98.061000000000007</v>
      </c>
      <c r="AM33" s="77">
        <f t="shared" si="4"/>
        <v>47.414999999999999</v>
      </c>
      <c r="AN33" s="77">
        <f t="shared" si="4"/>
        <v>186.83699999999999</v>
      </c>
      <c r="AO33" s="77">
        <f t="shared" si="4"/>
        <v>188.02699999999999</v>
      </c>
      <c r="AP33" s="77">
        <f t="shared" si="4"/>
        <v>176.71600000000001</v>
      </c>
      <c r="AQ33" s="77">
        <f t="shared" si="4"/>
        <v>148.904</v>
      </c>
      <c r="AR33" s="77">
        <f t="shared" si="4"/>
        <v>145.10599999999999</v>
      </c>
      <c r="AS33" s="77">
        <f t="shared" si="4"/>
        <v>148.10400000000001</v>
      </c>
      <c r="AT33" s="77">
        <f t="shared" si="4"/>
        <v>160.773</v>
      </c>
      <c r="AU33" s="77">
        <f t="shared" si="4"/>
        <v>169.12700000000001</v>
      </c>
      <c r="AV33" s="77">
        <f t="shared" si="4"/>
        <v>182.83199999999999</v>
      </c>
      <c r="AW33" s="77">
        <f t="shared" si="4"/>
        <v>180.14099999999999</v>
      </c>
      <c r="AX33" s="77">
        <f t="shared" si="4"/>
        <v>179.14699999999999</v>
      </c>
      <c r="AY33" s="77">
        <f t="shared" si="4"/>
        <v>175.25800000000001</v>
      </c>
      <c r="AZ33" s="77">
        <f t="shared" si="4"/>
        <v>199.57400000000001</v>
      </c>
      <c r="BA33" s="77">
        <f t="shared" si="4"/>
        <v>185.416</v>
      </c>
      <c r="BB33" s="77">
        <f t="shared" si="4"/>
        <v>168.26900000000001</v>
      </c>
      <c r="BC33" s="77">
        <f t="shared" si="4"/>
        <v>127.217</v>
      </c>
      <c r="BD33" s="77">
        <f t="shared" si="4"/>
        <v>106.68600000000001</v>
      </c>
      <c r="BE33" s="77">
        <f t="shared" si="4"/>
        <v>123.07899999999999</v>
      </c>
      <c r="BF33" s="77">
        <f t="shared" si="4"/>
        <v>110.10299999999999</v>
      </c>
      <c r="BG33" s="77">
        <f t="shared" si="4"/>
        <v>21.707999999999998</v>
      </c>
      <c r="BH33" s="77">
        <f t="shared" si="4"/>
        <v>24.445</v>
      </c>
      <c r="BI33" s="77">
        <f t="shared" si="4"/>
        <v>22.539000000000001</v>
      </c>
      <c r="BJ33" s="77">
        <f t="shared" si="4"/>
        <v>75.384</v>
      </c>
      <c r="BK33" s="77">
        <f t="shared" si="4"/>
        <v>32.905000000000001</v>
      </c>
      <c r="BL33" s="77">
        <f t="shared" si="4"/>
        <v>22.268000000000001</v>
      </c>
      <c r="BM33" s="77">
        <f t="shared" si="4"/>
        <v>23.759</v>
      </c>
      <c r="BN33" s="77">
        <f t="shared" si="4"/>
        <v>112.76</v>
      </c>
      <c r="BO33" s="77">
        <f t="shared" ref="BO33:CW33" si="5">SUM(BO30:BO32)</f>
        <v>8.68</v>
      </c>
      <c r="BP33" s="77">
        <f t="shared" si="5"/>
        <v>3</v>
      </c>
      <c r="BQ33" s="77">
        <f t="shared" si="5"/>
        <v>3</v>
      </c>
      <c r="BR33" s="77">
        <f t="shared" si="5"/>
        <v>3</v>
      </c>
      <c r="BS33" s="77">
        <f t="shared" si="5"/>
        <v>6.9160000000000004</v>
      </c>
      <c r="BT33" s="77">
        <f t="shared" si="5"/>
        <v>6.3879999999999999</v>
      </c>
      <c r="BU33" s="77">
        <f t="shared" si="5"/>
        <v>18.725000000000001</v>
      </c>
      <c r="BV33" s="77">
        <f t="shared" si="5"/>
        <v>278.286</v>
      </c>
      <c r="BW33" s="77">
        <f t="shared" si="5"/>
        <v>257.77800000000002</v>
      </c>
      <c r="BX33" s="77">
        <f t="shared" si="5"/>
        <v>221.59800000000001</v>
      </c>
      <c r="BY33" s="77">
        <f t="shared" si="5"/>
        <v>192.63499999999999</v>
      </c>
      <c r="BZ33" s="77">
        <f t="shared" si="5"/>
        <v>209.06200000000001</v>
      </c>
      <c r="CA33" s="77">
        <f t="shared" si="5"/>
        <v>217.28100000000001</v>
      </c>
      <c r="CB33" s="77">
        <f t="shared" si="5"/>
        <v>259.04899999999998</v>
      </c>
      <c r="CC33" s="77">
        <f t="shared" si="5"/>
        <v>264.72199999999998</v>
      </c>
      <c r="CD33" s="77">
        <f t="shared" si="5"/>
        <v>14.817</v>
      </c>
      <c r="CE33" s="77">
        <f t="shared" si="5"/>
        <v>17.8</v>
      </c>
      <c r="CF33" s="77">
        <f t="shared" si="5"/>
        <v>23.105</v>
      </c>
      <c r="CG33" s="77">
        <f t="shared" si="5"/>
        <v>62.314</v>
      </c>
      <c r="CH33" s="77">
        <f t="shared" si="5"/>
        <v>45.390999999999998</v>
      </c>
      <c r="CI33" s="77">
        <f t="shared" si="5"/>
        <v>44.53</v>
      </c>
      <c r="CJ33" s="77">
        <f t="shared" si="5"/>
        <v>40.078000000000003</v>
      </c>
      <c r="CK33" s="77">
        <f t="shared" si="5"/>
        <v>162.58199999999999</v>
      </c>
      <c r="CL33" s="77">
        <f t="shared" si="5"/>
        <v>6.4</v>
      </c>
      <c r="CM33" s="77">
        <f t="shared" si="5"/>
        <v>9.48</v>
      </c>
      <c r="CN33" s="77">
        <f t="shared" si="5"/>
        <v>9.3629999999999995</v>
      </c>
      <c r="CO33" s="77">
        <f t="shared" si="5"/>
        <v>37.82</v>
      </c>
      <c r="CP33" s="77">
        <f t="shared" si="5"/>
        <v>9.3670000000000009</v>
      </c>
      <c r="CQ33" s="77">
        <f t="shared" si="5"/>
        <v>9.9499999999999993</v>
      </c>
      <c r="CR33" s="77">
        <f t="shared" si="5"/>
        <v>122.81</v>
      </c>
      <c r="CS33" s="77">
        <f t="shared" si="5"/>
        <v>118.23699999999999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2440.5029999999997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>
        <v>56.4</v>
      </c>
      <c r="AD38" s="120">
        <v>84.1</v>
      </c>
      <c r="AE38" s="120">
        <v>45.9</v>
      </c>
      <c r="AF38" s="120">
        <v>84.1</v>
      </c>
      <c r="AG38" s="120">
        <v>29.8</v>
      </c>
      <c r="AH38" s="120"/>
      <c r="AI38" s="120">
        <v>0.1</v>
      </c>
      <c r="AJ38" s="120">
        <v>0.4</v>
      </c>
      <c r="AK38" s="120"/>
      <c r="AL38" s="120">
        <v>12.4</v>
      </c>
      <c r="AM38" s="120">
        <v>27.5</v>
      </c>
      <c r="AN38" s="120"/>
      <c r="AO38" s="120"/>
      <c r="AP38" s="120">
        <v>6.3</v>
      </c>
      <c r="AQ38" s="120"/>
      <c r="AR38" s="120"/>
      <c r="AS38" s="120"/>
      <c r="AT38" s="120"/>
      <c r="AU38" s="120"/>
      <c r="AV38" s="120">
        <v>2.1</v>
      </c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11.7</v>
      </c>
      <c r="BO38" s="120">
        <v>10.199999999999999</v>
      </c>
      <c r="BP38" s="120">
        <v>3.6</v>
      </c>
      <c r="BQ38" s="120">
        <v>13.1</v>
      </c>
      <c r="BR38" s="120">
        <v>5.2</v>
      </c>
      <c r="BS38" s="120">
        <v>0.2</v>
      </c>
      <c r="BT38" s="120"/>
      <c r="BU38" s="120">
        <v>7.6</v>
      </c>
      <c r="BV38" s="120"/>
      <c r="BW38" s="120">
        <v>2.6</v>
      </c>
      <c r="BX38" s="120"/>
      <c r="BY38" s="120">
        <v>45.9</v>
      </c>
      <c r="BZ38" s="120">
        <v>1</v>
      </c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>
        <v>17.5</v>
      </c>
      <c r="CM38" s="120">
        <v>17.5</v>
      </c>
      <c r="CN38" s="120">
        <v>17.7</v>
      </c>
      <c r="CO38" s="120">
        <v>12.7</v>
      </c>
      <c r="CP38" s="120">
        <v>72.2</v>
      </c>
      <c r="CQ38" s="120">
        <v>33.700000000000003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155.37500000000003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1.3</v>
      </c>
      <c r="BS40" s="120">
        <v>1.3</v>
      </c>
      <c r="BT40" s="120">
        <v>1.3</v>
      </c>
      <c r="BU40" s="120">
        <v>1.3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1.3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56.4</v>
      </c>
      <c r="AD41" s="107">
        <f t="shared" si="6"/>
        <v>84.1</v>
      </c>
      <c r="AE41" s="107">
        <f t="shared" si="6"/>
        <v>45.9</v>
      </c>
      <c r="AF41" s="107">
        <f t="shared" si="6"/>
        <v>84.1</v>
      </c>
      <c r="AG41" s="107">
        <f t="shared" si="6"/>
        <v>29.8</v>
      </c>
      <c r="AH41" s="107">
        <f t="shared" si="6"/>
        <v>0</v>
      </c>
      <c r="AI41" s="107">
        <f t="shared" si="6"/>
        <v>0.1</v>
      </c>
      <c r="AJ41" s="107">
        <f t="shared" si="6"/>
        <v>0.4</v>
      </c>
      <c r="AK41" s="107">
        <f t="shared" si="6"/>
        <v>0</v>
      </c>
      <c r="AL41" s="107">
        <f t="shared" si="6"/>
        <v>12.4</v>
      </c>
      <c r="AM41" s="107">
        <f t="shared" si="6"/>
        <v>27.5</v>
      </c>
      <c r="AN41" s="107">
        <f t="shared" si="6"/>
        <v>0</v>
      </c>
      <c r="AO41" s="107">
        <f t="shared" si="6"/>
        <v>0</v>
      </c>
      <c r="AP41" s="107">
        <f t="shared" si="6"/>
        <v>6.3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2.1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11.7</v>
      </c>
      <c r="BO41" s="107">
        <f t="shared" ref="BO41:CW41" si="7">SUM(BO36:BO40)</f>
        <v>10.199999999999999</v>
      </c>
      <c r="BP41" s="107">
        <f t="shared" si="7"/>
        <v>3.6</v>
      </c>
      <c r="BQ41" s="107">
        <f t="shared" si="7"/>
        <v>13.1</v>
      </c>
      <c r="BR41" s="107">
        <f t="shared" si="7"/>
        <v>6.5</v>
      </c>
      <c r="BS41" s="107">
        <f t="shared" si="7"/>
        <v>1.5</v>
      </c>
      <c r="BT41" s="107">
        <f t="shared" si="7"/>
        <v>1.3</v>
      </c>
      <c r="BU41" s="107">
        <f t="shared" si="7"/>
        <v>8.9</v>
      </c>
      <c r="BV41" s="107">
        <f t="shared" si="7"/>
        <v>0</v>
      </c>
      <c r="BW41" s="107">
        <f t="shared" si="7"/>
        <v>2.6</v>
      </c>
      <c r="BX41" s="107">
        <f t="shared" si="7"/>
        <v>0</v>
      </c>
      <c r="BY41" s="107">
        <f t="shared" si="7"/>
        <v>45.9</v>
      </c>
      <c r="BZ41" s="107">
        <f t="shared" si="7"/>
        <v>1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17.5</v>
      </c>
      <c r="CM41" s="107">
        <f t="shared" si="7"/>
        <v>17.5</v>
      </c>
      <c r="CN41" s="107">
        <f t="shared" si="7"/>
        <v>17.7</v>
      </c>
      <c r="CO41" s="107">
        <f t="shared" si="7"/>
        <v>12.7</v>
      </c>
      <c r="CP41" s="107">
        <f t="shared" si="7"/>
        <v>72.2</v>
      </c>
      <c r="CQ41" s="107">
        <f t="shared" si="7"/>
        <v>33.700000000000003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156.67500000000004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>
        <v>56.4</v>
      </c>
      <c r="AD46" s="120">
        <v>84.1</v>
      </c>
      <c r="AE46" s="120">
        <v>45.9</v>
      </c>
      <c r="AF46" s="120">
        <v>84.1</v>
      </c>
      <c r="AG46" s="120">
        <v>29.8</v>
      </c>
      <c r="AH46" s="120"/>
      <c r="AI46" s="120">
        <v>0.1</v>
      </c>
      <c r="AJ46" s="120">
        <v>0.4</v>
      </c>
      <c r="AK46" s="120"/>
      <c r="AL46" s="120">
        <v>12.4</v>
      </c>
      <c r="AM46" s="120">
        <v>27.5</v>
      </c>
      <c r="AN46" s="120"/>
      <c r="AO46" s="120"/>
      <c r="AP46" s="120">
        <v>6.3</v>
      </c>
      <c r="AQ46" s="120"/>
      <c r="AR46" s="120"/>
      <c r="AS46" s="120"/>
      <c r="AT46" s="120"/>
      <c r="AU46" s="120"/>
      <c r="AV46" s="120">
        <v>2.1</v>
      </c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11.7</v>
      </c>
      <c r="BO46" s="120">
        <v>10.199999999999999</v>
      </c>
      <c r="BP46" s="120">
        <v>3.6</v>
      </c>
      <c r="BQ46" s="120">
        <v>13.1</v>
      </c>
      <c r="BR46" s="120">
        <v>5.2</v>
      </c>
      <c r="BS46" s="120">
        <v>0.2</v>
      </c>
      <c r="BT46" s="120"/>
      <c r="BU46" s="120">
        <v>7.6</v>
      </c>
      <c r="BV46" s="120"/>
      <c r="BW46" s="120">
        <v>2.6</v>
      </c>
      <c r="BX46" s="120"/>
      <c r="BY46" s="120">
        <v>45.9</v>
      </c>
      <c r="BZ46" s="120">
        <v>1</v>
      </c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>
        <v>17.5</v>
      </c>
      <c r="CM46" s="120">
        <v>17.5</v>
      </c>
      <c r="CN46" s="120">
        <v>17.7</v>
      </c>
      <c r="CO46" s="120">
        <v>12.7</v>
      </c>
      <c r="CP46" s="120">
        <v>72.2</v>
      </c>
      <c r="CQ46" s="120">
        <v>33.700000000000003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155.37500000000003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1.3</v>
      </c>
      <c r="BS48" s="120">
        <v>1.3</v>
      </c>
      <c r="BT48" s="120">
        <v>1.3</v>
      </c>
      <c r="BU48" s="120">
        <v>1.3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1.3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56.4</v>
      </c>
      <c r="AD50" s="107">
        <f t="shared" si="8"/>
        <v>84.1</v>
      </c>
      <c r="AE50" s="107">
        <f t="shared" si="8"/>
        <v>45.9</v>
      </c>
      <c r="AF50" s="107">
        <f t="shared" si="8"/>
        <v>84.1</v>
      </c>
      <c r="AG50" s="107">
        <f t="shared" si="8"/>
        <v>29.8</v>
      </c>
      <c r="AH50" s="107">
        <f t="shared" si="8"/>
        <v>0</v>
      </c>
      <c r="AI50" s="107">
        <f t="shared" si="8"/>
        <v>0.1</v>
      </c>
      <c r="AJ50" s="107">
        <f t="shared" si="8"/>
        <v>0.4</v>
      </c>
      <c r="AK50" s="107">
        <f t="shared" si="8"/>
        <v>0</v>
      </c>
      <c r="AL50" s="107">
        <f t="shared" si="8"/>
        <v>12.4</v>
      </c>
      <c r="AM50" s="107">
        <f t="shared" si="8"/>
        <v>27.5</v>
      </c>
      <c r="AN50" s="107">
        <f t="shared" si="8"/>
        <v>0</v>
      </c>
      <c r="AO50" s="107">
        <f t="shared" si="8"/>
        <v>0</v>
      </c>
      <c r="AP50" s="107">
        <f t="shared" si="8"/>
        <v>6.3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2.1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11.7</v>
      </c>
      <c r="BO50" s="107">
        <f t="shared" ref="BO50:CW50" si="9">SUM(BO44:BO49)</f>
        <v>10.199999999999999</v>
      </c>
      <c r="BP50" s="107">
        <f t="shared" si="9"/>
        <v>3.6</v>
      </c>
      <c r="BQ50" s="107">
        <f t="shared" si="9"/>
        <v>13.1</v>
      </c>
      <c r="BR50" s="107">
        <f t="shared" si="9"/>
        <v>6.5</v>
      </c>
      <c r="BS50" s="107">
        <f t="shared" si="9"/>
        <v>1.5</v>
      </c>
      <c r="BT50" s="107">
        <f t="shared" si="9"/>
        <v>1.3</v>
      </c>
      <c r="BU50" s="107">
        <f t="shared" si="9"/>
        <v>8.9</v>
      </c>
      <c r="BV50" s="107">
        <f t="shared" si="9"/>
        <v>0</v>
      </c>
      <c r="BW50" s="107">
        <f t="shared" si="9"/>
        <v>2.6</v>
      </c>
      <c r="BX50" s="107">
        <f t="shared" si="9"/>
        <v>0</v>
      </c>
      <c r="BY50" s="107">
        <f t="shared" si="9"/>
        <v>45.9</v>
      </c>
      <c r="BZ50" s="107">
        <f t="shared" si="9"/>
        <v>1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17.5</v>
      </c>
      <c r="CM50" s="107">
        <f t="shared" si="9"/>
        <v>17.5</v>
      </c>
      <c r="CN50" s="107">
        <f t="shared" si="9"/>
        <v>17.7</v>
      </c>
      <c r="CO50" s="107">
        <f t="shared" si="9"/>
        <v>12.7</v>
      </c>
      <c r="CP50" s="107">
        <f t="shared" si="9"/>
        <v>72.2</v>
      </c>
      <c r="CQ50" s="107">
        <f t="shared" si="9"/>
        <v>33.700000000000003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156.67500000000004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79.411000000000001</v>
      </c>
      <c r="C53" s="107">
        <f t="shared" ref="C53:BN53" si="12">C17+C27+C41</f>
        <v>69.078999999999994</v>
      </c>
      <c r="D53" s="107">
        <f t="shared" si="12"/>
        <v>67.346000000000004</v>
      </c>
      <c r="E53" s="107">
        <f t="shared" si="12"/>
        <v>68.813000000000002</v>
      </c>
      <c r="F53" s="107">
        <f t="shared" si="12"/>
        <v>66.076999999999998</v>
      </c>
      <c r="G53" s="107">
        <f t="shared" si="12"/>
        <v>66.37</v>
      </c>
      <c r="H53" s="107">
        <f t="shared" si="12"/>
        <v>62.411000000000001</v>
      </c>
      <c r="I53" s="107">
        <f t="shared" si="12"/>
        <v>68.153999999999996</v>
      </c>
      <c r="J53" s="107">
        <f t="shared" si="12"/>
        <v>55.977000000000004</v>
      </c>
      <c r="K53" s="107">
        <f t="shared" si="12"/>
        <v>55.824000000000005</v>
      </c>
      <c r="L53" s="107">
        <f t="shared" si="12"/>
        <v>55.451000000000008</v>
      </c>
      <c r="M53" s="107">
        <f t="shared" si="12"/>
        <v>54.85</v>
      </c>
      <c r="N53" s="107">
        <f t="shared" si="12"/>
        <v>55.55</v>
      </c>
      <c r="O53" s="107">
        <f t="shared" si="12"/>
        <v>60.162999999999997</v>
      </c>
      <c r="P53" s="107">
        <f t="shared" si="12"/>
        <v>60.104999999999997</v>
      </c>
      <c r="Q53" s="107">
        <f t="shared" si="12"/>
        <v>57.108999999999995</v>
      </c>
      <c r="R53" s="107">
        <f t="shared" si="12"/>
        <v>56.65</v>
      </c>
      <c r="S53" s="107">
        <f t="shared" si="12"/>
        <v>54.672000000000004</v>
      </c>
      <c r="T53" s="107">
        <f t="shared" si="12"/>
        <v>57.734999999999999</v>
      </c>
      <c r="U53" s="107">
        <f t="shared" si="12"/>
        <v>59.557000000000002</v>
      </c>
      <c r="V53" s="107">
        <f t="shared" si="12"/>
        <v>93.214000000000013</v>
      </c>
      <c r="W53" s="107">
        <f t="shared" si="12"/>
        <v>94.738</v>
      </c>
      <c r="X53" s="107">
        <f t="shared" si="12"/>
        <v>69.786000000000001</v>
      </c>
      <c r="Y53" s="107">
        <f t="shared" si="12"/>
        <v>116.624</v>
      </c>
      <c r="Z53" s="107">
        <f t="shared" si="12"/>
        <v>182.74</v>
      </c>
      <c r="AA53" s="107">
        <f t="shared" si="12"/>
        <v>61.942</v>
      </c>
      <c r="AB53" s="107">
        <f t="shared" si="12"/>
        <v>213.73000000000002</v>
      </c>
      <c r="AC53" s="107">
        <f t="shared" si="12"/>
        <v>59.8</v>
      </c>
      <c r="AD53" s="107">
        <f t="shared" si="12"/>
        <v>118.637</v>
      </c>
      <c r="AE53" s="107">
        <f t="shared" si="12"/>
        <v>117.15</v>
      </c>
      <c r="AF53" s="107">
        <f t="shared" si="12"/>
        <v>137.32499999999999</v>
      </c>
      <c r="AG53" s="107">
        <f t="shared" si="12"/>
        <v>92.108999999999995</v>
      </c>
      <c r="AH53" s="107">
        <f t="shared" si="12"/>
        <v>126.578</v>
      </c>
      <c r="AI53" s="107">
        <f t="shared" si="12"/>
        <v>362.786</v>
      </c>
      <c r="AJ53" s="107">
        <f t="shared" si="12"/>
        <v>382.76699999999994</v>
      </c>
      <c r="AK53" s="107">
        <f t="shared" si="12"/>
        <v>374.85800000000006</v>
      </c>
      <c r="AL53" s="107">
        <f t="shared" si="12"/>
        <v>110.46100000000001</v>
      </c>
      <c r="AM53" s="107">
        <f t="shared" si="12"/>
        <v>74.914999999999992</v>
      </c>
      <c r="AN53" s="107">
        <f t="shared" si="12"/>
        <v>186.83700000000002</v>
      </c>
      <c r="AO53" s="107">
        <f t="shared" si="12"/>
        <v>188.02700000000002</v>
      </c>
      <c r="AP53" s="107">
        <f t="shared" si="12"/>
        <v>183.01600000000002</v>
      </c>
      <c r="AQ53" s="107">
        <f t="shared" si="12"/>
        <v>148.904</v>
      </c>
      <c r="AR53" s="107">
        <f t="shared" si="12"/>
        <v>145.10599999999999</v>
      </c>
      <c r="AS53" s="107">
        <f t="shared" si="12"/>
        <v>148.10399999999998</v>
      </c>
      <c r="AT53" s="107">
        <f t="shared" si="12"/>
        <v>160.773</v>
      </c>
      <c r="AU53" s="107">
        <f t="shared" si="12"/>
        <v>169.12700000000001</v>
      </c>
      <c r="AV53" s="107">
        <f t="shared" si="12"/>
        <v>184.93199999999999</v>
      </c>
      <c r="AW53" s="107">
        <f t="shared" si="12"/>
        <v>180.14100000000002</v>
      </c>
      <c r="AX53" s="107">
        <f t="shared" si="12"/>
        <v>179.14699999999999</v>
      </c>
      <c r="AY53" s="107">
        <f t="shared" si="12"/>
        <v>175.25800000000001</v>
      </c>
      <c r="AZ53" s="107">
        <f t="shared" si="12"/>
        <v>199.57400000000001</v>
      </c>
      <c r="BA53" s="107">
        <f t="shared" si="12"/>
        <v>185.416</v>
      </c>
      <c r="BB53" s="107">
        <f t="shared" si="12"/>
        <v>168.26900000000001</v>
      </c>
      <c r="BC53" s="107">
        <f t="shared" si="12"/>
        <v>127.21699999999998</v>
      </c>
      <c r="BD53" s="107">
        <f t="shared" si="12"/>
        <v>106.68600000000001</v>
      </c>
      <c r="BE53" s="107">
        <f t="shared" si="12"/>
        <v>123.07899999999999</v>
      </c>
      <c r="BF53" s="107">
        <f t="shared" si="12"/>
        <v>110.10299999999999</v>
      </c>
      <c r="BG53" s="107">
        <f t="shared" si="12"/>
        <v>21.707999999999998</v>
      </c>
      <c r="BH53" s="107">
        <f t="shared" si="12"/>
        <v>24.445</v>
      </c>
      <c r="BI53" s="107">
        <f t="shared" si="12"/>
        <v>22.539000000000001</v>
      </c>
      <c r="BJ53" s="107">
        <f t="shared" si="12"/>
        <v>75.384</v>
      </c>
      <c r="BK53" s="107">
        <f t="shared" si="12"/>
        <v>32.905000000000001</v>
      </c>
      <c r="BL53" s="107">
        <f t="shared" si="12"/>
        <v>22.268000000000001</v>
      </c>
      <c r="BM53" s="107">
        <f t="shared" si="12"/>
        <v>23.759</v>
      </c>
      <c r="BN53" s="107">
        <f t="shared" si="12"/>
        <v>124.46000000000001</v>
      </c>
      <c r="BO53" s="107">
        <f t="shared" ref="BO53:CX53" si="13">BO17+BO27+BO41</f>
        <v>18.88</v>
      </c>
      <c r="BP53" s="107">
        <f t="shared" si="13"/>
        <v>6.6</v>
      </c>
      <c r="BQ53" s="107">
        <f t="shared" si="13"/>
        <v>16.100000000000001</v>
      </c>
      <c r="BR53" s="107">
        <f t="shared" si="13"/>
        <v>9.5</v>
      </c>
      <c r="BS53" s="107">
        <f t="shared" si="13"/>
        <v>8.4160000000000004</v>
      </c>
      <c r="BT53" s="107">
        <f t="shared" si="13"/>
        <v>7.6879999999999997</v>
      </c>
      <c r="BU53" s="107">
        <f t="shared" si="13"/>
        <v>27.625</v>
      </c>
      <c r="BV53" s="107">
        <f t="shared" si="13"/>
        <v>278.286</v>
      </c>
      <c r="BW53" s="107">
        <f t="shared" si="13"/>
        <v>260.37800000000004</v>
      </c>
      <c r="BX53" s="107">
        <f t="shared" si="13"/>
        <v>221.59799999999998</v>
      </c>
      <c r="BY53" s="107">
        <f t="shared" si="13"/>
        <v>238.535</v>
      </c>
      <c r="BZ53" s="107">
        <f t="shared" si="13"/>
        <v>210.06199999999998</v>
      </c>
      <c r="CA53" s="107">
        <f t="shared" si="13"/>
        <v>217.28100000000001</v>
      </c>
      <c r="CB53" s="107">
        <f t="shared" si="13"/>
        <v>259.04899999999998</v>
      </c>
      <c r="CC53" s="107">
        <f t="shared" si="13"/>
        <v>264.72200000000004</v>
      </c>
      <c r="CD53" s="107">
        <f t="shared" si="13"/>
        <v>14.817</v>
      </c>
      <c r="CE53" s="107">
        <f t="shared" si="13"/>
        <v>17.8</v>
      </c>
      <c r="CF53" s="107">
        <f t="shared" si="13"/>
        <v>23.104999999999997</v>
      </c>
      <c r="CG53" s="107">
        <f t="shared" si="13"/>
        <v>62.314000000000007</v>
      </c>
      <c r="CH53" s="107">
        <f t="shared" si="13"/>
        <v>45.391000000000005</v>
      </c>
      <c r="CI53" s="107">
        <f t="shared" si="13"/>
        <v>44.53</v>
      </c>
      <c r="CJ53" s="107">
        <f t="shared" si="13"/>
        <v>40.078000000000003</v>
      </c>
      <c r="CK53" s="107">
        <f t="shared" si="13"/>
        <v>162.58199999999999</v>
      </c>
      <c r="CL53" s="107">
        <f t="shared" si="13"/>
        <v>23.9</v>
      </c>
      <c r="CM53" s="107">
        <f t="shared" si="13"/>
        <v>26.98</v>
      </c>
      <c r="CN53" s="107">
        <f t="shared" si="13"/>
        <v>27.062999999999999</v>
      </c>
      <c r="CO53" s="107">
        <f t="shared" si="13"/>
        <v>50.519999999999996</v>
      </c>
      <c r="CP53" s="107">
        <f t="shared" si="13"/>
        <v>81.567000000000007</v>
      </c>
      <c r="CQ53" s="107">
        <f t="shared" si="13"/>
        <v>43.650000000000006</v>
      </c>
      <c r="CR53" s="107">
        <f t="shared" si="13"/>
        <v>122.80999999999999</v>
      </c>
      <c r="CS53" s="107">
        <f t="shared" si="13"/>
        <v>118.23699999999999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2597.1779999999999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46076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-72.2</v>
      </c>
      <c r="C5" s="25">
        <v>-67.3</v>
      </c>
      <c r="D5" s="25">
        <v>-40.700000000000003</v>
      </c>
      <c r="E5" s="25">
        <v>-68.099999999999994</v>
      </c>
      <c r="F5" s="25">
        <v>-52.4</v>
      </c>
      <c r="G5" s="25">
        <v>-50.9</v>
      </c>
      <c r="H5" s="25">
        <v>-62.3</v>
      </c>
      <c r="I5" s="25">
        <v>-68</v>
      </c>
      <c r="J5" s="25">
        <v>-55.8</v>
      </c>
      <c r="K5" s="25">
        <v>-55.7</v>
      </c>
      <c r="L5" s="25">
        <v>-55.3</v>
      </c>
      <c r="M5" s="25">
        <v>-49.6</v>
      </c>
      <c r="N5" s="25">
        <v>-55.4</v>
      </c>
      <c r="O5" s="25">
        <v>-60.1</v>
      </c>
      <c r="P5" s="25">
        <v>-60.1</v>
      </c>
      <c r="Q5" s="25">
        <v>-57.1</v>
      </c>
      <c r="R5" s="25">
        <v>-12.6</v>
      </c>
      <c r="S5" s="25">
        <v>-54.7</v>
      </c>
      <c r="T5" s="25">
        <v>-57.7</v>
      </c>
      <c r="U5" s="25">
        <v>-59.6</v>
      </c>
      <c r="V5" s="25">
        <v>-93</v>
      </c>
      <c r="W5" s="25">
        <v>-94.4</v>
      </c>
      <c r="X5" s="25">
        <v>-66.8</v>
      </c>
      <c r="Y5" s="25">
        <v>-113.4</v>
      </c>
      <c r="Z5" s="25">
        <v>-182.6</v>
      </c>
      <c r="AA5" s="25">
        <v>-58.6</v>
      </c>
      <c r="AB5" s="25">
        <v>-205.1</v>
      </c>
      <c r="AC5" s="25">
        <v>56.4</v>
      </c>
      <c r="AD5" s="25">
        <v>84.1</v>
      </c>
      <c r="AE5" s="25">
        <v>45.9</v>
      </c>
      <c r="AF5" s="25">
        <v>84.1</v>
      </c>
      <c r="AG5" s="25">
        <v>29.8</v>
      </c>
      <c r="AH5" s="25"/>
      <c r="AI5" s="25">
        <v>0.1</v>
      </c>
      <c r="AJ5" s="25">
        <v>0.4</v>
      </c>
      <c r="AK5" s="25"/>
      <c r="AL5" s="25">
        <v>12.4</v>
      </c>
      <c r="AM5" s="25">
        <v>27.5</v>
      </c>
      <c r="AN5" s="25"/>
      <c r="AO5" s="25"/>
      <c r="AP5" s="25">
        <v>6.3</v>
      </c>
      <c r="AQ5" s="25"/>
      <c r="AR5" s="25"/>
      <c r="AS5" s="25"/>
      <c r="AT5" s="25"/>
      <c r="AU5" s="25"/>
      <c r="AV5" s="25">
        <v>2.1</v>
      </c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>
        <v>11.7</v>
      </c>
      <c r="BO5" s="25">
        <v>10.199999999999999</v>
      </c>
      <c r="BP5" s="25">
        <v>3.6</v>
      </c>
      <c r="BQ5" s="25">
        <v>13.1</v>
      </c>
      <c r="BR5" s="25">
        <v>6.5</v>
      </c>
      <c r="BS5" s="25">
        <v>1.5</v>
      </c>
      <c r="BT5" s="25">
        <v>1.3</v>
      </c>
      <c r="BU5" s="25">
        <v>8.9</v>
      </c>
      <c r="BV5" s="25">
        <v>-205</v>
      </c>
      <c r="BW5" s="25">
        <v>-202.4</v>
      </c>
      <c r="BX5" s="25">
        <v>-214.2</v>
      </c>
      <c r="BY5" s="25">
        <v>-159.1</v>
      </c>
      <c r="BZ5" s="25">
        <v>-207.5</v>
      </c>
      <c r="CA5" s="25">
        <v>-208.5</v>
      </c>
      <c r="CB5" s="25">
        <v>-208.5</v>
      </c>
      <c r="CC5" s="25">
        <v>-208.5</v>
      </c>
      <c r="CD5" s="25">
        <v>-6.1</v>
      </c>
      <c r="CE5" s="25">
        <v>-6.1</v>
      </c>
      <c r="CF5" s="25">
        <v>-6.1</v>
      </c>
      <c r="CG5" s="25">
        <v>-6.1</v>
      </c>
      <c r="CH5" s="25"/>
      <c r="CI5" s="25"/>
      <c r="CJ5" s="25"/>
      <c r="CK5" s="25">
        <v>-134.4</v>
      </c>
      <c r="CL5" s="25">
        <v>17.5</v>
      </c>
      <c r="CM5" s="25">
        <v>17.5</v>
      </c>
      <c r="CN5" s="25">
        <v>17.7</v>
      </c>
      <c r="CO5" s="25">
        <v>12.7</v>
      </c>
      <c r="CP5" s="25">
        <v>72.2</v>
      </c>
      <c r="CQ5" s="25">
        <v>33.700000000000003</v>
      </c>
      <c r="CR5" s="25">
        <v>-88.7</v>
      </c>
      <c r="CS5" s="25">
        <v>-26.8</v>
      </c>
      <c r="CT5" s="26"/>
      <c r="CU5" s="26"/>
      <c r="CV5" s="26"/>
      <c r="CW5" s="27"/>
      <c r="CX5" s="132">
        <f t="array" ref="CX5">SUMPRODUCT(B5:CW5*0.25)</f>
        <v>-810.07500000000005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48</v>
      </c>
      <c r="C8" s="138">
        <v>47</v>
      </c>
      <c r="D8" s="138">
        <v>46.62</v>
      </c>
      <c r="E8" s="138">
        <v>46.03</v>
      </c>
      <c r="F8" s="138">
        <v>50.38</v>
      </c>
      <c r="G8" s="138">
        <v>47.18</v>
      </c>
      <c r="H8" s="138">
        <v>45.24</v>
      </c>
      <c r="I8" s="138">
        <v>45.96</v>
      </c>
      <c r="J8" s="138">
        <v>47.83</v>
      </c>
      <c r="K8" s="138">
        <v>45.41</v>
      </c>
      <c r="L8" s="138">
        <v>44.3</v>
      </c>
      <c r="M8" s="138">
        <v>43.26</v>
      </c>
      <c r="N8" s="138">
        <v>44.68</v>
      </c>
      <c r="O8" s="138">
        <v>43.41</v>
      </c>
      <c r="P8" s="138">
        <v>43.74</v>
      </c>
      <c r="Q8" s="138">
        <v>43.68</v>
      </c>
      <c r="R8" s="138">
        <v>46.71</v>
      </c>
      <c r="S8" s="138">
        <v>46.84</v>
      </c>
      <c r="T8" s="138">
        <v>46.69</v>
      </c>
      <c r="U8" s="138">
        <v>48</v>
      </c>
      <c r="V8" s="138">
        <v>60.09</v>
      </c>
      <c r="W8" s="138">
        <v>65.34</v>
      </c>
      <c r="X8" s="138">
        <v>90.4</v>
      </c>
      <c r="Y8" s="138">
        <v>93.36</v>
      </c>
      <c r="Z8" s="138">
        <v>85.99</v>
      </c>
      <c r="AA8" s="138">
        <v>101.91</v>
      </c>
      <c r="AB8" s="138">
        <v>103.15</v>
      </c>
      <c r="AC8" s="138">
        <v>103.2</v>
      </c>
      <c r="AD8" s="138">
        <v>79.989999999999995</v>
      </c>
      <c r="AE8" s="138">
        <v>79.489999999999995</v>
      </c>
      <c r="AF8" s="138">
        <v>80</v>
      </c>
      <c r="AG8" s="138">
        <v>62.38</v>
      </c>
      <c r="AH8" s="138">
        <v>5</v>
      </c>
      <c r="AI8" s="138">
        <v>0</v>
      </c>
      <c r="AJ8" s="138">
        <v>0</v>
      </c>
      <c r="AK8" s="138">
        <v>0</v>
      </c>
      <c r="AL8" s="138">
        <v>24</v>
      </c>
      <c r="AM8" s="138">
        <v>9.44</v>
      </c>
      <c r="AN8" s="138">
        <v>1.48</v>
      </c>
      <c r="AO8" s="138">
        <v>0</v>
      </c>
      <c r="AP8" s="138">
        <v>0</v>
      </c>
      <c r="AQ8" s="138">
        <v>-4.92</v>
      </c>
      <c r="AR8" s="138">
        <v>-7.22</v>
      </c>
      <c r="AS8" s="138">
        <v>-15.76</v>
      </c>
      <c r="AT8" s="138">
        <v>-20</v>
      </c>
      <c r="AU8" s="138">
        <v>-24.93</v>
      </c>
      <c r="AV8" s="138">
        <v>-25</v>
      </c>
      <c r="AW8" s="138">
        <v>-25</v>
      </c>
      <c r="AX8" s="138">
        <v>-25</v>
      </c>
      <c r="AY8" s="138">
        <v>-25</v>
      </c>
      <c r="AZ8" s="138">
        <v>-25</v>
      </c>
      <c r="BA8" s="138">
        <v>-25</v>
      </c>
      <c r="BB8" s="138">
        <v>-24.99</v>
      </c>
      <c r="BC8" s="138">
        <v>-20</v>
      </c>
      <c r="BD8" s="138">
        <v>-15.62</v>
      </c>
      <c r="BE8" s="138">
        <v>-24</v>
      </c>
      <c r="BF8" s="138">
        <v>1.2</v>
      </c>
      <c r="BG8" s="138">
        <v>45</v>
      </c>
      <c r="BH8" s="138">
        <v>45</v>
      </c>
      <c r="BI8" s="138">
        <v>45</v>
      </c>
      <c r="BJ8" s="138">
        <v>1.91</v>
      </c>
      <c r="BK8" s="138">
        <v>22.89</v>
      </c>
      <c r="BL8" s="138">
        <v>24</v>
      </c>
      <c r="BM8" s="138">
        <v>15.04</v>
      </c>
      <c r="BN8" s="138">
        <v>0</v>
      </c>
      <c r="BO8" s="138">
        <v>70.010000000000005</v>
      </c>
      <c r="BP8" s="138">
        <v>120.88</v>
      </c>
      <c r="BQ8" s="138">
        <v>126.43</v>
      </c>
      <c r="BR8" s="138">
        <v>132.71</v>
      </c>
      <c r="BS8" s="138">
        <v>117.28</v>
      </c>
      <c r="BT8" s="138">
        <v>123.97</v>
      </c>
      <c r="BU8" s="138">
        <v>111.16</v>
      </c>
      <c r="BV8" s="138">
        <v>102.92</v>
      </c>
      <c r="BW8" s="138">
        <v>115.38</v>
      </c>
      <c r="BX8" s="138">
        <v>141.61000000000001</v>
      </c>
      <c r="BY8" s="138">
        <v>128.9</v>
      </c>
      <c r="BZ8" s="138">
        <v>133.63999999999999</v>
      </c>
      <c r="CA8" s="138">
        <v>133.47</v>
      </c>
      <c r="CB8" s="138">
        <v>116.43</v>
      </c>
      <c r="CC8" s="138">
        <v>93.65</v>
      </c>
      <c r="CD8" s="138">
        <v>139.16</v>
      </c>
      <c r="CE8" s="138">
        <v>130.78</v>
      </c>
      <c r="CF8" s="138">
        <v>112.01</v>
      </c>
      <c r="CG8" s="138">
        <v>105.46</v>
      </c>
      <c r="CH8" s="138">
        <v>103.46</v>
      </c>
      <c r="CI8" s="138">
        <v>103.72</v>
      </c>
      <c r="CJ8" s="138">
        <v>104.33</v>
      </c>
      <c r="CK8" s="138">
        <v>92.66</v>
      </c>
      <c r="CL8" s="138">
        <v>98.48</v>
      </c>
      <c r="CM8" s="138">
        <v>92.88</v>
      </c>
      <c r="CN8" s="138">
        <v>92.77</v>
      </c>
      <c r="CO8" s="138">
        <v>88.21</v>
      </c>
      <c r="CP8" s="138">
        <v>85.62</v>
      </c>
      <c r="CQ8" s="138">
        <v>88.01</v>
      </c>
      <c r="CR8" s="138">
        <v>88.32</v>
      </c>
      <c r="CS8" s="138">
        <v>80.19</v>
      </c>
      <c r="CT8" s="139"/>
      <c r="CU8" s="139"/>
      <c r="CV8" s="139"/>
      <c r="CW8" s="140"/>
      <c r="CX8" s="141">
        <f>IF(SUM(B8:CW8)&lt;&gt;0,AVERAGEIF(B8:CW8,"&lt;&gt;"""),"")</f>
        <v>54.513333333333328</v>
      </c>
    </row>
    <row r="9" spans="1:102" ht="24.95" customHeight="1" thickBot="1" x14ac:dyDescent="0.25">
      <c r="A9" s="133" t="s">
        <v>6</v>
      </c>
      <c r="B9" s="42">
        <v>46.912500000000001</v>
      </c>
      <c r="C9" s="43">
        <v>46.912500000000001</v>
      </c>
      <c r="D9" s="43">
        <v>46.912500000000001</v>
      </c>
      <c r="E9" s="43">
        <v>46.912500000000001</v>
      </c>
      <c r="F9" s="43">
        <v>47.19</v>
      </c>
      <c r="G9" s="43">
        <v>47.19</v>
      </c>
      <c r="H9" s="43">
        <v>47.19</v>
      </c>
      <c r="I9" s="43">
        <v>47.19</v>
      </c>
      <c r="J9" s="43">
        <v>45.2</v>
      </c>
      <c r="K9" s="43">
        <v>45.2</v>
      </c>
      <c r="L9" s="43">
        <v>45.2</v>
      </c>
      <c r="M9" s="43">
        <v>45.2</v>
      </c>
      <c r="N9" s="43">
        <v>43.877499999999998</v>
      </c>
      <c r="O9" s="43">
        <v>43.877499999999998</v>
      </c>
      <c r="P9" s="43">
        <v>43.877499999999998</v>
      </c>
      <c r="Q9" s="43">
        <v>43.877499999999998</v>
      </c>
      <c r="R9" s="43">
        <v>47.06</v>
      </c>
      <c r="S9" s="43">
        <v>47.06</v>
      </c>
      <c r="T9" s="43">
        <v>47.06</v>
      </c>
      <c r="U9" s="43">
        <v>47.06</v>
      </c>
      <c r="V9" s="43">
        <v>77.297499999999999</v>
      </c>
      <c r="W9" s="43">
        <v>77.297499999999999</v>
      </c>
      <c r="X9" s="43">
        <v>77.297499999999999</v>
      </c>
      <c r="Y9" s="43">
        <v>77.297499999999999</v>
      </c>
      <c r="Z9" s="43">
        <v>98.5625</v>
      </c>
      <c r="AA9" s="43">
        <v>98.5625</v>
      </c>
      <c r="AB9" s="43">
        <v>98.5625</v>
      </c>
      <c r="AC9" s="43">
        <v>98.5625</v>
      </c>
      <c r="AD9" s="43">
        <v>75.465000000000003</v>
      </c>
      <c r="AE9" s="43">
        <v>75.465000000000003</v>
      </c>
      <c r="AF9" s="43">
        <v>75.465000000000003</v>
      </c>
      <c r="AG9" s="43">
        <v>75.465000000000003</v>
      </c>
      <c r="AH9" s="43">
        <v>1.25</v>
      </c>
      <c r="AI9" s="43">
        <v>1.25</v>
      </c>
      <c r="AJ9" s="43">
        <v>1.25</v>
      </c>
      <c r="AK9" s="43">
        <v>1.25</v>
      </c>
      <c r="AL9" s="43">
        <v>8.73</v>
      </c>
      <c r="AM9" s="43">
        <v>8.73</v>
      </c>
      <c r="AN9" s="43">
        <v>8.73</v>
      </c>
      <c r="AO9" s="43">
        <v>8.73</v>
      </c>
      <c r="AP9" s="43">
        <v>-6.9749999999999996</v>
      </c>
      <c r="AQ9" s="43">
        <v>-6.9749999999999996</v>
      </c>
      <c r="AR9" s="43">
        <v>-6.9749999999999996</v>
      </c>
      <c r="AS9" s="43">
        <v>-6.9749999999999996</v>
      </c>
      <c r="AT9" s="43">
        <v>-23.732500000000002</v>
      </c>
      <c r="AU9" s="43">
        <v>-23.732500000000002</v>
      </c>
      <c r="AV9" s="43">
        <v>-23.732500000000002</v>
      </c>
      <c r="AW9" s="43">
        <v>-23.732500000000002</v>
      </c>
      <c r="AX9" s="43">
        <v>-25</v>
      </c>
      <c r="AY9" s="43">
        <v>-25</v>
      </c>
      <c r="AZ9" s="43">
        <v>-25</v>
      </c>
      <c r="BA9" s="43">
        <v>-25</v>
      </c>
      <c r="BB9" s="43">
        <v>-21.1525</v>
      </c>
      <c r="BC9" s="43">
        <v>-21.1525</v>
      </c>
      <c r="BD9" s="43">
        <v>-21.1525</v>
      </c>
      <c r="BE9" s="43">
        <v>-21.1525</v>
      </c>
      <c r="BF9" s="43">
        <v>34.049999999999997</v>
      </c>
      <c r="BG9" s="43">
        <v>34.049999999999997</v>
      </c>
      <c r="BH9" s="43">
        <v>34.049999999999997</v>
      </c>
      <c r="BI9" s="43">
        <v>34.049999999999997</v>
      </c>
      <c r="BJ9" s="43">
        <v>15.96</v>
      </c>
      <c r="BK9" s="43">
        <v>15.96</v>
      </c>
      <c r="BL9" s="43">
        <v>15.96</v>
      </c>
      <c r="BM9" s="43">
        <v>15.96</v>
      </c>
      <c r="BN9" s="43">
        <v>79.33</v>
      </c>
      <c r="BO9" s="43">
        <v>79.33</v>
      </c>
      <c r="BP9" s="43">
        <v>79.33</v>
      </c>
      <c r="BQ9" s="43">
        <v>79.33</v>
      </c>
      <c r="BR9" s="43">
        <v>121.28</v>
      </c>
      <c r="BS9" s="43">
        <v>121.28</v>
      </c>
      <c r="BT9" s="43">
        <v>121.28</v>
      </c>
      <c r="BU9" s="43">
        <v>121.28</v>
      </c>
      <c r="BV9" s="43">
        <v>122.2025</v>
      </c>
      <c r="BW9" s="43">
        <v>122.2025</v>
      </c>
      <c r="BX9" s="43">
        <v>122.2025</v>
      </c>
      <c r="BY9" s="43">
        <v>122.2025</v>
      </c>
      <c r="BZ9" s="43">
        <v>119.2975</v>
      </c>
      <c r="CA9" s="43">
        <v>119.2975</v>
      </c>
      <c r="CB9" s="43">
        <v>119.2975</v>
      </c>
      <c r="CC9" s="43">
        <v>119.2975</v>
      </c>
      <c r="CD9" s="43">
        <v>121.85250000000001</v>
      </c>
      <c r="CE9" s="43">
        <v>121.85250000000001</v>
      </c>
      <c r="CF9" s="43">
        <v>121.85250000000001</v>
      </c>
      <c r="CG9" s="43">
        <v>121.85250000000001</v>
      </c>
      <c r="CH9" s="43">
        <v>101.0425</v>
      </c>
      <c r="CI9" s="43">
        <v>101.0425</v>
      </c>
      <c r="CJ9" s="43">
        <v>101.0425</v>
      </c>
      <c r="CK9" s="43">
        <v>101.0425</v>
      </c>
      <c r="CL9" s="43">
        <v>93.084999999999994</v>
      </c>
      <c r="CM9" s="43">
        <v>93.084999999999994</v>
      </c>
      <c r="CN9" s="43">
        <v>93.084999999999994</v>
      </c>
      <c r="CO9" s="43">
        <v>93.084999999999994</v>
      </c>
      <c r="CP9" s="43">
        <v>85.534999999999997</v>
      </c>
      <c r="CQ9" s="43">
        <v>85.534999999999997</v>
      </c>
      <c r="CR9" s="43">
        <v>85.534999999999997</v>
      </c>
      <c r="CS9" s="43">
        <v>85.534999999999997</v>
      </c>
      <c r="CT9" s="44"/>
      <c r="CU9" s="44"/>
      <c r="CV9" s="44"/>
      <c r="CW9" s="45"/>
      <c r="CX9" s="142">
        <f>IF(SUM(B9:CW9)&lt;&gt;0,AVERAGEIF(B9:CW9,"&lt;&gt;"""),"")</f>
        <v>54.513333333333321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72.2</v>
      </c>
      <c r="C14" s="149">
        <v>67.3</v>
      </c>
      <c r="D14" s="149">
        <v>40.700000000000003</v>
      </c>
      <c r="E14" s="149">
        <v>68.099999999999994</v>
      </c>
      <c r="F14" s="149">
        <v>52.4</v>
      </c>
      <c r="G14" s="149">
        <v>50.9</v>
      </c>
      <c r="H14" s="149">
        <v>62.3</v>
      </c>
      <c r="I14" s="149">
        <v>68</v>
      </c>
      <c r="J14" s="149">
        <v>55.8</v>
      </c>
      <c r="K14" s="149">
        <v>55.7</v>
      </c>
      <c r="L14" s="149">
        <v>55.3</v>
      </c>
      <c r="M14" s="149">
        <v>49.6</v>
      </c>
      <c r="N14" s="149">
        <v>55.4</v>
      </c>
      <c r="O14" s="149">
        <v>60.1</v>
      </c>
      <c r="P14" s="149">
        <v>60.1</v>
      </c>
      <c r="Q14" s="149">
        <v>57.1</v>
      </c>
      <c r="R14" s="149">
        <v>12.6</v>
      </c>
      <c r="S14" s="149">
        <v>54.7</v>
      </c>
      <c r="T14" s="149">
        <v>57.7</v>
      </c>
      <c r="U14" s="149">
        <v>59.6</v>
      </c>
      <c r="V14" s="149">
        <v>93</v>
      </c>
      <c r="W14" s="149">
        <v>94.4</v>
      </c>
      <c r="X14" s="149">
        <v>66.8</v>
      </c>
      <c r="Y14" s="149">
        <v>113.4</v>
      </c>
      <c r="Z14" s="149">
        <v>182.6</v>
      </c>
      <c r="AA14" s="149">
        <v>58.6</v>
      </c>
      <c r="AB14" s="149">
        <v>205.1</v>
      </c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>
        <v>9.1999999999999993</v>
      </c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>
        <v>134.4</v>
      </c>
      <c r="CL14" s="149"/>
      <c r="CM14" s="149"/>
      <c r="CN14" s="149"/>
      <c r="CO14" s="149"/>
      <c r="CP14" s="149"/>
      <c r="CQ14" s="149"/>
      <c r="CR14" s="149">
        <v>88.7</v>
      </c>
      <c r="CS14" s="149">
        <v>26.8</v>
      </c>
      <c r="CT14" s="150"/>
      <c r="CU14" s="150"/>
      <c r="CV14" s="150"/>
      <c r="CW14" s="151"/>
      <c r="CX14" s="152">
        <f t="array" ref="CX14">SUMPRODUCT(B14:CW14*0.25)</f>
        <v>547.15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205</v>
      </c>
      <c r="BW16" s="155">
        <v>205</v>
      </c>
      <c r="BX16" s="155">
        <v>205</v>
      </c>
      <c r="BY16" s="155">
        <v>205</v>
      </c>
      <c r="BZ16" s="155">
        <v>208.5</v>
      </c>
      <c r="CA16" s="155">
        <v>208.5</v>
      </c>
      <c r="CB16" s="155">
        <v>208.5</v>
      </c>
      <c r="CC16" s="155">
        <v>208.5</v>
      </c>
      <c r="CD16" s="155">
        <v>6.1</v>
      </c>
      <c r="CE16" s="155">
        <v>6.1</v>
      </c>
      <c r="CF16" s="155">
        <v>6.1</v>
      </c>
      <c r="CG16" s="155">
        <v>6.1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419.59999999999991</v>
      </c>
    </row>
    <row r="17" spans="1:102" ht="30" customHeight="1" thickBot="1" x14ac:dyDescent="0.25">
      <c r="A17" s="105" t="s">
        <v>53</v>
      </c>
      <c r="B17" s="159">
        <f>SUM(B12:B16)</f>
        <v>72.2</v>
      </c>
      <c r="C17" s="160">
        <f t="shared" ref="C17:BN17" si="0">SUM(C12:C16)</f>
        <v>67.3</v>
      </c>
      <c r="D17" s="160">
        <f t="shared" si="0"/>
        <v>40.700000000000003</v>
      </c>
      <c r="E17" s="160">
        <f t="shared" si="0"/>
        <v>68.099999999999994</v>
      </c>
      <c r="F17" s="160">
        <f t="shared" si="0"/>
        <v>52.4</v>
      </c>
      <c r="G17" s="160">
        <f t="shared" si="0"/>
        <v>50.9</v>
      </c>
      <c r="H17" s="160">
        <f t="shared" si="0"/>
        <v>62.3</v>
      </c>
      <c r="I17" s="160">
        <f t="shared" si="0"/>
        <v>68</v>
      </c>
      <c r="J17" s="160">
        <f t="shared" si="0"/>
        <v>55.8</v>
      </c>
      <c r="K17" s="160">
        <f t="shared" si="0"/>
        <v>55.7</v>
      </c>
      <c r="L17" s="160">
        <f t="shared" si="0"/>
        <v>55.3</v>
      </c>
      <c r="M17" s="160">
        <f t="shared" si="0"/>
        <v>49.6</v>
      </c>
      <c r="N17" s="160">
        <f t="shared" si="0"/>
        <v>55.4</v>
      </c>
      <c r="O17" s="160">
        <f t="shared" si="0"/>
        <v>60.1</v>
      </c>
      <c r="P17" s="160">
        <f t="shared" si="0"/>
        <v>60.1</v>
      </c>
      <c r="Q17" s="160">
        <f t="shared" si="0"/>
        <v>57.1</v>
      </c>
      <c r="R17" s="160">
        <f t="shared" si="0"/>
        <v>12.6</v>
      </c>
      <c r="S17" s="160">
        <f t="shared" si="0"/>
        <v>54.7</v>
      </c>
      <c r="T17" s="160">
        <f t="shared" si="0"/>
        <v>57.7</v>
      </c>
      <c r="U17" s="160">
        <f t="shared" si="0"/>
        <v>59.6</v>
      </c>
      <c r="V17" s="160">
        <f t="shared" si="0"/>
        <v>93</v>
      </c>
      <c r="W17" s="160">
        <f t="shared" si="0"/>
        <v>94.4</v>
      </c>
      <c r="X17" s="160">
        <f t="shared" si="0"/>
        <v>66.8</v>
      </c>
      <c r="Y17" s="160">
        <f t="shared" si="0"/>
        <v>113.4</v>
      </c>
      <c r="Z17" s="160">
        <f t="shared" si="0"/>
        <v>182.6</v>
      </c>
      <c r="AA17" s="160">
        <f t="shared" si="0"/>
        <v>58.6</v>
      </c>
      <c r="AB17" s="160">
        <f t="shared" si="0"/>
        <v>205.1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205</v>
      </c>
      <c r="BW17" s="160">
        <f t="shared" si="1"/>
        <v>205</v>
      </c>
      <c r="BX17" s="160">
        <f t="shared" si="1"/>
        <v>214.2</v>
      </c>
      <c r="BY17" s="160">
        <f t="shared" si="1"/>
        <v>205</v>
      </c>
      <c r="BZ17" s="160">
        <f t="shared" si="1"/>
        <v>208.5</v>
      </c>
      <c r="CA17" s="160">
        <f t="shared" si="1"/>
        <v>208.5</v>
      </c>
      <c r="CB17" s="160">
        <f t="shared" si="1"/>
        <v>208.5</v>
      </c>
      <c r="CC17" s="160">
        <f t="shared" si="1"/>
        <v>208.5</v>
      </c>
      <c r="CD17" s="160">
        <f t="shared" si="1"/>
        <v>6.1</v>
      </c>
      <c r="CE17" s="160">
        <f t="shared" si="1"/>
        <v>6.1</v>
      </c>
      <c r="CF17" s="160">
        <f t="shared" si="1"/>
        <v>6.1</v>
      </c>
      <c r="CG17" s="160">
        <f t="shared" si="1"/>
        <v>6.1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134.4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88.7</v>
      </c>
      <c r="CS17" s="160">
        <f t="shared" si="1"/>
        <v>26.8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966.74999999999989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>
        <v>56.4</v>
      </c>
      <c r="AD22" s="149">
        <v>84.1</v>
      </c>
      <c r="AE22" s="149">
        <v>45.9</v>
      </c>
      <c r="AF22" s="149">
        <v>84.1</v>
      </c>
      <c r="AG22" s="149">
        <v>29.8</v>
      </c>
      <c r="AH22" s="149"/>
      <c r="AI22" s="149">
        <v>0.1</v>
      </c>
      <c r="AJ22" s="149">
        <v>0.4</v>
      </c>
      <c r="AK22" s="149"/>
      <c r="AL22" s="149">
        <v>12.4</v>
      </c>
      <c r="AM22" s="149">
        <v>27.5</v>
      </c>
      <c r="AN22" s="149"/>
      <c r="AO22" s="149"/>
      <c r="AP22" s="149">
        <v>6.3</v>
      </c>
      <c r="AQ22" s="149"/>
      <c r="AR22" s="149"/>
      <c r="AS22" s="149"/>
      <c r="AT22" s="149"/>
      <c r="AU22" s="149"/>
      <c r="AV22" s="149">
        <v>2.1</v>
      </c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11.7</v>
      </c>
      <c r="BO22" s="149">
        <v>10.199999999999999</v>
      </c>
      <c r="BP22" s="149">
        <v>3.6</v>
      </c>
      <c r="BQ22" s="149">
        <v>13.1</v>
      </c>
      <c r="BR22" s="149">
        <v>5.2</v>
      </c>
      <c r="BS22" s="149">
        <v>0.2</v>
      </c>
      <c r="BT22" s="149"/>
      <c r="BU22" s="149">
        <v>7.6</v>
      </c>
      <c r="BV22" s="149"/>
      <c r="BW22" s="149">
        <v>2.6</v>
      </c>
      <c r="BX22" s="149"/>
      <c r="BY22" s="149">
        <v>45.9</v>
      </c>
      <c r="BZ22" s="149">
        <v>1</v>
      </c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>
        <v>17.5</v>
      </c>
      <c r="CM22" s="149">
        <v>17.5</v>
      </c>
      <c r="CN22" s="149">
        <v>17.7</v>
      </c>
      <c r="CO22" s="149">
        <v>12.7</v>
      </c>
      <c r="CP22" s="149">
        <v>72.2</v>
      </c>
      <c r="CQ22" s="149">
        <v>33.700000000000003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155.37500000000003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1.3</v>
      </c>
      <c r="BS24" s="155">
        <v>1.3</v>
      </c>
      <c r="BT24" s="155">
        <v>1.3</v>
      </c>
      <c r="BU24" s="155">
        <v>1.3</v>
      </c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1.3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56.4</v>
      </c>
      <c r="AD25" s="160">
        <f t="shared" si="2"/>
        <v>84.1</v>
      </c>
      <c r="AE25" s="160">
        <f t="shared" si="2"/>
        <v>45.9</v>
      </c>
      <c r="AF25" s="160">
        <f t="shared" si="2"/>
        <v>84.1</v>
      </c>
      <c r="AG25" s="160">
        <f t="shared" si="2"/>
        <v>29.8</v>
      </c>
      <c r="AH25" s="160">
        <f t="shared" si="2"/>
        <v>0</v>
      </c>
      <c r="AI25" s="160">
        <f t="shared" si="2"/>
        <v>0.1</v>
      </c>
      <c r="AJ25" s="160">
        <f t="shared" si="2"/>
        <v>0.4</v>
      </c>
      <c r="AK25" s="160">
        <f t="shared" si="2"/>
        <v>0</v>
      </c>
      <c r="AL25" s="160">
        <f t="shared" si="2"/>
        <v>12.4</v>
      </c>
      <c r="AM25" s="160">
        <f t="shared" si="2"/>
        <v>27.5</v>
      </c>
      <c r="AN25" s="160">
        <f t="shared" si="2"/>
        <v>0</v>
      </c>
      <c r="AO25" s="160">
        <f t="shared" si="2"/>
        <v>0</v>
      </c>
      <c r="AP25" s="160">
        <f t="shared" si="2"/>
        <v>6.3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2.1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11.7</v>
      </c>
      <c r="BO25" s="160">
        <f t="shared" ref="BO25:CW25" si="3">SUM(BO20:BO24)</f>
        <v>10.199999999999999</v>
      </c>
      <c r="BP25" s="160">
        <f t="shared" si="3"/>
        <v>3.6</v>
      </c>
      <c r="BQ25" s="160">
        <f t="shared" si="3"/>
        <v>13.1</v>
      </c>
      <c r="BR25" s="160">
        <f t="shared" si="3"/>
        <v>6.5</v>
      </c>
      <c r="BS25" s="160">
        <f t="shared" si="3"/>
        <v>1.5</v>
      </c>
      <c r="BT25" s="160">
        <f t="shared" si="3"/>
        <v>1.3</v>
      </c>
      <c r="BU25" s="160">
        <f t="shared" si="3"/>
        <v>8.9</v>
      </c>
      <c r="BV25" s="160">
        <f t="shared" si="3"/>
        <v>0</v>
      </c>
      <c r="BW25" s="160">
        <f t="shared" si="3"/>
        <v>2.6</v>
      </c>
      <c r="BX25" s="160">
        <f t="shared" si="3"/>
        <v>0</v>
      </c>
      <c r="BY25" s="160">
        <f t="shared" si="3"/>
        <v>45.9</v>
      </c>
      <c r="BZ25" s="160">
        <f t="shared" si="3"/>
        <v>1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17.5</v>
      </c>
      <c r="CM25" s="160">
        <f t="shared" si="3"/>
        <v>17.5</v>
      </c>
      <c r="CN25" s="160">
        <f t="shared" si="3"/>
        <v>17.7</v>
      </c>
      <c r="CO25" s="160">
        <f t="shared" si="3"/>
        <v>12.7</v>
      </c>
      <c r="CP25" s="160">
        <f t="shared" si="3"/>
        <v>72.2</v>
      </c>
      <c r="CQ25" s="160">
        <f t="shared" si="3"/>
        <v>33.700000000000003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156.67500000000004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2026-02-22T21:27:26Z</dcterms:created>
  <dcterms:modified xsi:type="dcterms:W3CDTF">2026-02-22T21:27:29Z</dcterms:modified>
</cp:coreProperties>
</file>