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<sst xmlns="http://schemas.openxmlformats.org/spreadsheetml/2006/main" count="122" uniqueCount="56">
  <si>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26/02/2026 16:30:06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</si>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</sst>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ABF-40F6-9CB8-B4E486082AB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6">
                  <c:v>107</c:v>
                </c:pt>
                <c:pt idx="57">
                  <c:v>107</c:v>
                </c:pt>
                <c:pt idx="58">
                  <c:v>107</c:v>
                </c:pt>
                <c:pt idx="59">
                  <c:v>107</c:v>
                </c:pt>
                <c:pt idx="60">
                  <c:v>65</c:v>
                </c:pt>
                <c:pt idx="61">
                  <c:v>65</c:v>
                </c:pt>
                <c:pt idx="62">
                  <c:v>65</c:v>
                </c:pt>
                <c:pt idx="63">
                  <c:v>65</c:v>
                </c:pt>
                <c:pt idx="64">
                  <c:v>88</c:v>
                </c:pt>
                <c:pt idx="65">
                  <c:v>88</c:v>
                </c:pt>
                <c:pt idx="66">
                  <c:v>88</c:v>
                </c:pt>
                <c:pt idx="67">
                  <c:v>88</c:v>
                </c:pt>
                <c:pt idx="68">
                  <c:v>23</c:v>
                </c:pt>
                <c:pt idx="69">
                  <c:v>23</c:v>
                </c:pt>
                <c:pt idx="70">
                  <c:v>23</c:v>
                </c:pt>
                <c:pt idx="71">
                  <c:v>23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BF-40F6-9CB8-B4E486082AB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1">
                  <c:v>6.08</c:v>
                </c:pt>
                <c:pt idx="33">
                  <c:v>15.2</c:v>
                </c:pt>
                <c:pt idx="34">
                  <c:v>15.2</c:v>
                </c:pt>
                <c:pt idx="35">
                  <c:v>6.08</c:v>
                </c:pt>
                <c:pt idx="36">
                  <c:v>15.2</c:v>
                </c:pt>
                <c:pt idx="37">
                  <c:v>15.2</c:v>
                </c:pt>
                <c:pt idx="38">
                  <c:v>15.2</c:v>
                </c:pt>
                <c:pt idx="39">
                  <c:v>15.2</c:v>
                </c:pt>
                <c:pt idx="44">
                  <c:v>4.8</c:v>
                </c:pt>
                <c:pt idx="45">
                  <c:v>4.8</c:v>
                </c:pt>
                <c:pt idx="46">
                  <c:v>4.8</c:v>
                </c:pt>
                <c:pt idx="47">
                  <c:v>4.8</c:v>
                </c:pt>
                <c:pt idx="48">
                  <c:v>4.8</c:v>
                </c:pt>
                <c:pt idx="49">
                  <c:v>4.9000000000000004</c:v>
                </c:pt>
                <c:pt idx="50">
                  <c:v>4.8</c:v>
                </c:pt>
                <c:pt idx="51">
                  <c:v>4.7</c:v>
                </c:pt>
                <c:pt idx="52">
                  <c:v>4.7</c:v>
                </c:pt>
                <c:pt idx="53">
                  <c:v>4.7</c:v>
                </c:pt>
                <c:pt idx="54">
                  <c:v>4.7</c:v>
                </c:pt>
                <c:pt idx="55">
                  <c:v>4.7</c:v>
                </c:pt>
                <c:pt idx="56">
                  <c:v>10.48</c:v>
                </c:pt>
                <c:pt idx="57">
                  <c:v>4.4000000000000004</c:v>
                </c:pt>
                <c:pt idx="58">
                  <c:v>10.48</c:v>
                </c:pt>
                <c:pt idx="59">
                  <c:v>4.4000000000000004</c:v>
                </c:pt>
                <c:pt idx="60">
                  <c:v>6.08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BF-40F6-9CB8-B4E486082AB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7.8179999999999996</c:v>
                </c:pt>
                <c:pt idx="1">
                  <c:v>10.788</c:v>
                </c:pt>
                <c:pt idx="2">
                  <c:v>14.898999999999999</c:v>
                </c:pt>
                <c:pt idx="3">
                  <c:v>10.23</c:v>
                </c:pt>
                <c:pt idx="4">
                  <c:v>7.6820000000000004</c:v>
                </c:pt>
                <c:pt idx="5">
                  <c:v>0.44</c:v>
                </c:pt>
                <c:pt idx="6">
                  <c:v>6.601</c:v>
                </c:pt>
                <c:pt idx="7">
                  <c:v>7.8879999999999999</c:v>
                </c:pt>
                <c:pt idx="8">
                  <c:v>17.503</c:v>
                </c:pt>
                <c:pt idx="9">
                  <c:v>16.972999999999999</c:v>
                </c:pt>
                <c:pt idx="10">
                  <c:v>7.3280000000000003</c:v>
                </c:pt>
                <c:pt idx="11">
                  <c:v>1.95</c:v>
                </c:pt>
                <c:pt idx="12">
                  <c:v>1.111</c:v>
                </c:pt>
                <c:pt idx="13">
                  <c:v>2.177</c:v>
                </c:pt>
                <c:pt idx="15">
                  <c:v>1.319</c:v>
                </c:pt>
                <c:pt idx="16">
                  <c:v>6.06</c:v>
                </c:pt>
                <c:pt idx="17">
                  <c:v>5.9720000000000004</c:v>
                </c:pt>
                <c:pt idx="18">
                  <c:v>8.0850000000000009</c:v>
                </c:pt>
                <c:pt idx="19">
                  <c:v>0.17</c:v>
                </c:pt>
                <c:pt idx="20">
                  <c:v>20.585999999999999</c:v>
                </c:pt>
                <c:pt idx="21">
                  <c:v>0.69499999999999995</c:v>
                </c:pt>
                <c:pt idx="23">
                  <c:v>1.7450000000000001</c:v>
                </c:pt>
                <c:pt idx="28">
                  <c:v>2.238</c:v>
                </c:pt>
                <c:pt idx="29">
                  <c:v>3.04</c:v>
                </c:pt>
                <c:pt idx="30">
                  <c:v>4</c:v>
                </c:pt>
                <c:pt idx="31">
                  <c:v>16.467000000000002</c:v>
                </c:pt>
                <c:pt idx="32">
                  <c:v>3.5600000000000005</c:v>
                </c:pt>
                <c:pt idx="33">
                  <c:v>40.145999999999994</c:v>
                </c:pt>
                <c:pt idx="34">
                  <c:v>44.043000000000006</c:v>
                </c:pt>
                <c:pt idx="35">
                  <c:v>21.892999999999997</c:v>
                </c:pt>
                <c:pt idx="36">
                  <c:v>46.643000000000001</c:v>
                </c:pt>
                <c:pt idx="37">
                  <c:v>46.781999999999996</c:v>
                </c:pt>
                <c:pt idx="38">
                  <c:v>44.802000000000007</c:v>
                </c:pt>
                <c:pt idx="39">
                  <c:v>43.295000000000002</c:v>
                </c:pt>
                <c:pt idx="40">
                  <c:v>36.079000000000001</c:v>
                </c:pt>
                <c:pt idx="41">
                  <c:v>33.795000000000002</c:v>
                </c:pt>
                <c:pt idx="42">
                  <c:v>29.498999999999999</c:v>
                </c:pt>
                <c:pt idx="43">
                  <c:v>8.0400000000000009</c:v>
                </c:pt>
                <c:pt idx="44">
                  <c:v>27.016000000000002</c:v>
                </c:pt>
                <c:pt idx="45">
                  <c:v>17.440000000000001</c:v>
                </c:pt>
                <c:pt idx="46">
                  <c:v>10.4</c:v>
                </c:pt>
                <c:pt idx="47">
                  <c:v>10.4</c:v>
                </c:pt>
                <c:pt idx="48">
                  <c:v>5</c:v>
                </c:pt>
                <c:pt idx="49">
                  <c:v>13.3</c:v>
                </c:pt>
                <c:pt idx="50">
                  <c:v>17.698999999999998</c:v>
                </c:pt>
                <c:pt idx="51">
                  <c:v>22.047000000000001</c:v>
                </c:pt>
                <c:pt idx="52">
                  <c:v>7.3</c:v>
                </c:pt>
                <c:pt idx="53">
                  <c:v>14.899999999999999</c:v>
                </c:pt>
                <c:pt idx="54">
                  <c:v>23.483999999999998</c:v>
                </c:pt>
                <c:pt idx="55">
                  <c:v>13.58</c:v>
                </c:pt>
                <c:pt idx="56">
                  <c:v>12.26</c:v>
                </c:pt>
                <c:pt idx="57">
                  <c:v>7.5169999999999995</c:v>
                </c:pt>
                <c:pt idx="58">
                  <c:v>38.418999999999997</c:v>
                </c:pt>
                <c:pt idx="59">
                  <c:v>10.559999999999999</c:v>
                </c:pt>
                <c:pt idx="60">
                  <c:v>39.625999999999998</c:v>
                </c:pt>
                <c:pt idx="61">
                  <c:v>6.24</c:v>
                </c:pt>
                <c:pt idx="62">
                  <c:v>4.28</c:v>
                </c:pt>
                <c:pt idx="63">
                  <c:v>5.24</c:v>
                </c:pt>
                <c:pt idx="64">
                  <c:v>2.72</c:v>
                </c:pt>
                <c:pt idx="65">
                  <c:v>2.72</c:v>
                </c:pt>
                <c:pt idx="66">
                  <c:v>3.62</c:v>
                </c:pt>
                <c:pt idx="67">
                  <c:v>5.3</c:v>
                </c:pt>
                <c:pt idx="68">
                  <c:v>37.716000000000001</c:v>
                </c:pt>
                <c:pt idx="69">
                  <c:v>35.737000000000002</c:v>
                </c:pt>
                <c:pt idx="70">
                  <c:v>46.682000000000002</c:v>
                </c:pt>
                <c:pt idx="71">
                  <c:v>61.326999999999998</c:v>
                </c:pt>
                <c:pt idx="72">
                  <c:v>40.544000000000004</c:v>
                </c:pt>
                <c:pt idx="73">
                  <c:v>52.856000000000002</c:v>
                </c:pt>
                <c:pt idx="74">
                  <c:v>51.48</c:v>
                </c:pt>
                <c:pt idx="75">
                  <c:v>44.842999999999996</c:v>
                </c:pt>
                <c:pt idx="76">
                  <c:v>54.772999999999996</c:v>
                </c:pt>
                <c:pt idx="77">
                  <c:v>52.39</c:v>
                </c:pt>
                <c:pt idx="78">
                  <c:v>31.775000000000002</c:v>
                </c:pt>
                <c:pt idx="79">
                  <c:v>24.545999999999999</c:v>
                </c:pt>
                <c:pt idx="80">
                  <c:v>69.805999999999997</c:v>
                </c:pt>
                <c:pt idx="81">
                  <c:v>58.53</c:v>
                </c:pt>
                <c:pt idx="82">
                  <c:v>53.208999999999996</c:v>
                </c:pt>
                <c:pt idx="83">
                  <c:v>43.006999999999998</c:v>
                </c:pt>
                <c:pt idx="84">
                  <c:v>1.6</c:v>
                </c:pt>
                <c:pt idx="85">
                  <c:v>3.44</c:v>
                </c:pt>
                <c:pt idx="86">
                  <c:v>3.9</c:v>
                </c:pt>
                <c:pt idx="87">
                  <c:v>3.24</c:v>
                </c:pt>
                <c:pt idx="88">
                  <c:v>3.1</c:v>
                </c:pt>
                <c:pt idx="89">
                  <c:v>2.38</c:v>
                </c:pt>
                <c:pt idx="90">
                  <c:v>16.945</c:v>
                </c:pt>
                <c:pt idx="91">
                  <c:v>9.8309999999999995</c:v>
                </c:pt>
                <c:pt idx="92">
                  <c:v>1.492</c:v>
                </c:pt>
                <c:pt idx="93">
                  <c:v>0.62</c:v>
                </c:pt>
                <c:pt idx="94">
                  <c:v>0.1</c:v>
                </c:pt>
                <c:pt idx="95">
                  <c:v>1.56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ABF-40F6-9CB8-B4E486082AB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ABF-40F6-9CB8-B4E486082AB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ABF-40F6-9CB8-B4E486082AB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ABF-40F6-9CB8-B4E486082AB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ABF-40F6-9CB8-B4E486082AB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ABF-40F6-9CB8-B4E486082AB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2">
                  <c:v>8.3330000000000002</c:v>
                </c:pt>
                <c:pt idx="23">
                  <c:v>20</c:v>
                </c:pt>
                <c:pt idx="24">
                  <c:v>44.906999999999996</c:v>
                </c:pt>
                <c:pt idx="25">
                  <c:v>5.7190000000000003</c:v>
                </c:pt>
                <c:pt idx="26">
                  <c:v>26.329000000000001</c:v>
                </c:pt>
                <c:pt idx="27">
                  <c:v>28.501000000000001</c:v>
                </c:pt>
                <c:pt idx="28">
                  <c:v>29.556000000000001</c:v>
                </c:pt>
                <c:pt idx="29">
                  <c:v>27.332999999999998</c:v>
                </c:pt>
                <c:pt idx="30">
                  <c:v>30</c:v>
                </c:pt>
                <c:pt idx="68">
                  <c:v>48.776000000000003</c:v>
                </c:pt>
                <c:pt idx="69">
                  <c:v>55.338000000000001</c:v>
                </c:pt>
                <c:pt idx="70">
                  <c:v>30.077000000000002</c:v>
                </c:pt>
                <c:pt idx="71">
                  <c:v>8.74</c:v>
                </c:pt>
                <c:pt idx="72">
                  <c:v>74.959000000000003</c:v>
                </c:pt>
                <c:pt idx="73">
                  <c:v>41.999000000000002</c:v>
                </c:pt>
                <c:pt idx="74">
                  <c:v>51.170999999999999</c:v>
                </c:pt>
                <c:pt idx="75">
                  <c:v>49.347000000000001</c:v>
                </c:pt>
                <c:pt idx="76">
                  <c:v>39.511000000000003</c:v>
                </c:pt>
                <c:pt idx="77">
                  <c:v>44.576999999999998</c:v>
                </c:pt>
                <c:pt idx="78">
                  <c:v>101.15</c:v>
                </c:pt>
                <c:pt idx="79">
                  <c:v>126.83600000000001</c:v>
                </c:pt>
                <c:pt idx="80">
                  <c:v>13</c:v>
                </c:pt>
                <c:pt idx="81">
                  <c:v>49.344999999999999</c:v>
                </c:pt>
                <c:pt idx="82">
                  <c:v>69</c:v>
                </c:pt>
                <c:pt idx="83">
                  <c:v>56.552</c:v>
                </c:pt>
                <c:pt idx="84">
                  <c:v>21.815000000000001</c:v>
                </c:pt>
                <c:pt idx="85">
                  <c:v>20</c:v>
                </c:pt>
                <c:pt idx="86">
                  <c:v>23.16</c:v>
                </c:pt>
                <c:pt idx="87">
                  <c:v>24.417999999999999</c:v>
                </c:pt>
                <c:pt idx="88">
                  <c:v>13.948</c:v>
                </c:pt>
                <c:pt idx="90">
                  <c:v>50.220999999999997</c:v>
                </c:pt>
                <c:pt idx="91">
                  <c:v>65.018000000000001</c:v>
                </c:pt>
                <c:pt idx="92">
                  <c:v>35.719000000000001</c:v>
                </c:pt>
                <c:pt idx="93">
                  <c:v>31</c:v>
                </c:pt>
                <c:pt idx="94">
                  <c:v>45.179000000000002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ABF-40F6-9CB8-B4E486082AB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1.1000000000000001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2.8</c:v>
                </c:pt>
                <c:pt idx="5">
                  <c:v>20.5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1.6</c:v>
                </c:pt>
                <c:pt idx="11">
                  <c:v>18.3</c:v>
                </c:pt>
                <c:pt idx="12">
                  <c:v>30.9</c:v>
                </c:pt>
                <c:pt idx="13">
                  <c:v>29.5</c:v>
                </c:pt>
                <c:pt idx="14">
                  <c:v>31.7</c:v>
                </c:pt>
                <c:pt idx="15">
                  <c:v>30.5</c:v>
                </c:pt>
                <c:pt idx="16">
                  <c:v>15.2</c:v>
                </c:pt>
                <c:pt idx="17">
                  <c:v>26.6</c:v>
                </c:pt>
                <c:pt idx="18">
                  <c:v>9.5</c:v>
                </c:pt>
                <c:pt idx="19">
                  <c:v>30.1</c:v>
                </c:pt>
                <c:pt idx="20">
                  <c:v>0</c:v>
                </c:pt>
                <c:pt idx="21">
                  <c:v>14.1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84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177.4</c:v>
                </c:pt>
                <c:pt idx="44">
                  <c:v>23.4</c:v>
                </c:pt>
                <c:pt idx="45">
                  <c:v>85.8</c:v>
                </c:pt>
                <c:pt idx="46">
                  <c:v>187.2</c:v>
                </c:pt>
                <c:pt idx="47">
                  <c:v>215.8</c:v>
                </c:pt>
                <c:pt idx="48">
                  <c:v>244.2</c:v>
                </c:pt>
                <c:pt idx="49">
                  <c:v>215.6</c:v>
                </c:pt>
                <c:pt idx="50">
                  <c:v>197.4</c:v>
                </c:pt>
                <c:pt idx="51">
                  <c:v>189.2</c:v>
                </c:pt>
                <c:pt idx="52">
                  <c:v>195.3</c:v>
                </c:pt>
                <c:pt idx="53">
                  <c:v>163.80000000000001</c:v>
                </c:pt>
                <c:pt idx="54">
                  <c:v>135.19999999999999</c:v>
                </c:pt>
                <c:pt idx="55">
                  <c:v>111.6</c:v>
                </c:pt>
                <c:pt idx="56">
                  <c:v>39</c:v>
                </c:pt>
                <c:pt idx="57">
                  <c:v>55.4</c:v>
                </c:pt>
                <c:pt idx="58">
                  <c:v>0</c:v>
                </c:pt>
                <c:pt idx="59">
                  <c:v>75</c:v>
                </c:pt>
                <c:pt idx="60">
                  <c:v>0</c:v>
                </c:pt>
                <c:pt idx="61">
                  <c:v>0</c:v>
                </c:pt>
                <c:pt idx="62">
                  <c:v>8.4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8.6</c:v>
                </c:pt>
                <c:pt idx="73">
                  <c:v>26.5</c:v>
                </c:pt>
                <c:pt idx="74">
                  <c:v>15.8</c:v>
                </c:pt>
                <c:pt idx="75">
                  <c:v>28</c:v>
                </c:pt>
                <c:pt idx="76">
                  <c:v>31.8</c:v>
                </c:pt>
                <c:pt idx="77">
                  <c:v>29.8</c:v>
                </c:pt>
                <c:pt idx="78">
                  <c:v>6.7</c:v>
                </c:pt>
                <c:pt idx="79">
                  <c:v>3.8</c:v>
                </c:pt>
                <c:pt idx="80">
                  <c:v>52.4</c:v>
                </c:pt>
                <c:pt idx="81">
                  <c:v>29.8</c:v>
                </c:pt>
                <c:pt idx="82">
                  <c:v>17.5</c:v>
                </c:pt>
                <c:pt idx="83">
                  <c:v>44.9</c:v>
                </c:pt>
                <c:pt idx="84">
                  <c:v>7.5</c:v>
                </c:pt>
                <c:pt idx="85">
                  <c:v>0</c:v>
                </c:pt>
                <c:pt idx="86">
                  <c:v>19.899999999999999</c:v>
                </c:pt>
                <c:pt idx="87">
                  <c:v>19.5</c:v>
                </c:pt>
                <c:pt idx="88">
                  <c:v>25.1</c:v>
                </c:pt>
                <c:pt idx="89">
                  <c:v>41.5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36.6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ABF-40F6-9CB8-B4E486082AB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5.2930000000000001</c:v>
                </c:pt>
                <c:pt idx="1">
                  <c:v>5.516</c:v>
                </c:pt>
                <c:pt idx="2">
                  <c:v>9.2639999999999993</c:v>
                </c:pt>
                <c:pt idx="3">
                  <c:v>5.6040000000000001</c:v>
                </c:pt>
                <c:pt idx="4">
                  <c:v>5.5389999999999997</c:v>
                </c:pt>
                <c:pt idx="5">
                  <c:v>5.0380000000000003</c:v>
                </c:pt>
                <c:pt idx="6">
                  <c:v>5.6340000000000003</c:v>
                </c:pt>
                <c:pt idx="7">
                  <c:v>5.7880000000000003</c:v>
                </c:pt>
                <c:pt idx="8">
                  <c:v>10.259</c:v>
                </c:pt>
                <c:pt idx="9">
                  <c:v>9.6959999999999997</c:v>
                </c:pt>
                <c:pt idx="10">
                  <c:v>5.1340000000000003</c:v>
                </c:pt>
                <c:pt idx="11">
                  <c:v>5.077</c:v>
                </c:pt>
                <c:pt idx="12">
                  <c:v>5.077</c:v>
                </c:pt>
                <c:pt idx="13">
                  <c:v>5.0430000000000001</c:v>
                </c:pt>
                <c:pt idx="14">
                  <c:v>5.0330000000000004</c:v>
                </c:pt>
                <c:pt idx="15">
                  <c:v>5.0229999999999997</c:v>
                </c:pt>
                <c:pt idx="16">
                  <c:v>5.0170000000000003</c:v>
                </c:pt>
                <c:pt idx="17">
                  <c:v>5.0190000000000001</c:v>
                </c:pt>
                <c:pt idx="18">
                  <c:v>5.0209999999999999</c:v>
                </c:pt>
                <c:pt idx="19">
                  <c:v>5.0229999999999997</c:v>
                </c:pt>
                <c:pt idx="20">
                  <c:v>9.6969999999999992</c:v>
                </c:pt>
                <c:pt idx="21">
                  <c:v>8.5210000000000008</c:v>
                </c:pt>
                <c:pt idx="22">
                  <c:v>5</c:v>
                </c:pt>
                <c:pt idx="23">
                  <c:v>8.8949999999999996</c:v>
                </c:pt>
                <c:pt idx="24">
                  <c:v>5</c:v>
                </c:pt>
                <c:pt idx="25">
                  <c:v>5.0209999999999999</c:v>
                </c:pt>
                <c:pt idx="26">
                  <c:v>5.1950000000000003</c:v>
                </c:pt>
                <c:pt idx="27">
                  <c:v>5.149</c:v>
                </c:pt>
                <c:pt idx="28">
                  <c:v>5.2789999999999999</c:v>
                </c:pt>
                <c:pt idx="29">
                  <c:v>5.2240000000000002</c:v>
                </c:pt>
                <c:pt idx="30">
                  <c:v>5.2640000000000002</c:v>
                </c:pt>
                <c:pt idx="31">
                  <c:v>6.6769999999999996</c:v>
                </c:pt>
                <c:pt idx="32">
                  <c:v>9.8719999999999999</c:v>
                </c:pt>
                <c:pt idx="33">
                  <c:v>15.04</c:v>
                </c:pt>
                <c:pt idx="34">
                  <c:v>14.87</c:v>
                </c:pt>
                <c:pt idx="35">
                  <c:v>85.941000000000003</c:v>
                </c:pt>
                <c:pt idx="36">
                  <c:v>27.321999999999999</c:v>
                </c:pt>
                <c:pt idx="37">
                  <c:v>28.099</c:v>
                </c:pt>
                <c:pt idx="38">
                  <c:v>28.744</c:v>
                </c:pt>
                <c:pt idx="39">
                  <c:v>29.343</c:v>
                </c:pt>
                <c:pt idx="40">
                  <c:v>50.814999999999998</c:v>
                </c:pt>
                <c:pt idx="41">
                  <c:v>51.201999999999998</c:v>
                </c:pt>
                <c:pt idx="42">
                  <c:v>51.351999999999997</c:v>
                </c:pt>
                <c:pt idx="43">
                  <c:v>17</c:v>
                </c:pt>
                <c:pt idx="44">
                  <c:v>54.429000000000002</c:v>
                </c:pt>
                <c:pt idx="45">
                  <c:v>72.929000000000002</c:v>
                </c:pt>
                <c:pt idx="46">
                  <c:v>34.011000000000003</c:v>
                </c:pt>
                <c:pt idx="47">
                  <c:v>17</c:v>
                </c:pt>
                <c:pt idx="48">
                  <c:v>17</c:v>
                </c:pt>
                <c:pt idx="49">
                  <c:v>33.652999999999999</c:v>
                </c:pt>
                <c:pt idx="50">
                  <c:v>33.479999999999997</c:v>
                </c:pt>
                <c:pt idx="51">
                  <c:v>33.128</c:v>
                </c:pt>
                <c:pt idx="52">
                  <c:v>37</c:v>
                </c:pt>
                <c:pt idx="53">
                  <c:v>52.161999999999999</c:v>
                </c:pt>
                <c:pt idx="54">
                  <c:v>58.575000000000003</c:v>
                </c:pt>
                <c:pt idx="55">
                  <c:v>57.884</c:v>
                </c:pt>
                <c:pt idx="56">
                  <c:v>49</c:v>
                </c:pt>
                <c:pt idx="57">
                  <c:v>49</c:v>
                </c:pt>
                <c:pt idx="58">
                  <c:v>45.698</c:v>
                </c:pt>
                <c:pt idx="59">
                  <c:v>27.606999999999999</c:v>
                </c:pt>
                <c:pt idx="60">
                  <c:v>6.4080000000000004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5</c:v>
                </c:pt>
                <c:pt idx="65">
                  <c:v>5.0019999999999998</c:v>
                </c:pt>
                <c:pt idx="67">
                  <c:v>8.4000000000000005E-2</c:v>
                </c:pt>
                <c:pt idx="68">
                  <c:v>5.0919999999999996</c:v>
                </c:pt>
                <c:pt idx="69">
                  <c:v>5.1219999999999999</c:v>
                </c:pt>
                <c:pt idx="70">
                  <c:v>5.1520000000000001</c:v>
                </c:pt>
                <c:pt idx="71">
                  <c:v>9.6679999999999993</c:v>
                </c:pt>
                <c:pt idx="72">
                  <c:v>5.1520000000000001</c:v>
                </c:pt>
                <c:pt idx="73">
                  <c:v>6.0890000000000004</c:v>
                </c:pt>
                <c:pt idx="74">
                  <c:v>9.0749999999999993</c:v>
                </c:pt>
                <c:pt idx="75">
                  <c:v>5.2430000000000003</c:v>
                </c:pt>
                <c:pt idx="76">
                  <c:v>9.8390000000000004</c:v>
                </c:pt>
                <c:pt idx="77">
                  <c:v>9.0990000000000002</c:v>
                </c:pt>
                <c:pt idx="78">
                  <c:v>5.1280000000000001</c:v>
                </c:pt>
                <c:pt idx="79">
                  <c:v>5.048</c:v>
                </c:pt>
                <c:pt idx="80">
                  <c:v>15.349</c:v>
                </c:pt>
                <c:pt idx="81">
                  <c:v>12.750999999999999</c:v>
                </c:pt>
                <c:pt idx="82">
                  <c:v>10.625</c:v>
                </c:pt>
                <c:pt idx="83">
                  <c:v>5.6189999999999998</c:v>
                </c:pt>
                <c:pt idx="84">
                  <c:v>5.0270000000000001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5</c:v>
                </c:pt>
                <c:pt idx="89">
                  <c:v>5</c:v>
                </c:pt>
                <c:pt idx="90">
                  <c:v>5</c:v>
                </c:pt>
                <c:pt idx="91">
                  <c:v>5.0090000000000003</c:v>
                </c:pt>
                <c:pt idx="92">
                  <c:v>5.0179999999999998</c:v>
                </c:pt>
                <c:pt idx="93">
                  <c:v>5.0279999999999996</c:v>
                </c:pt>
                <c:pt idx="94">
                  <c:v>5.0369999999999999</c:v>
                </c:pt>
                <c:pt idx="95">
                  <c:v>5.0460000000000003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ABF-40F6-9CB8-B4E486082AB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ABF-40F6-9CB8-B4E486082AB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2">
                  <c:v>69.917000000000002</c:v>
                </c:pt>
                <c:pt idx="29">
                  <c:v>8.5559999999999992</c:v>
                </c:pt>
                <c:pt idx="85">
                  <c:v>28.946000000000002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ABF-40F6-9CB8-B4E486082A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64.22</c:v>
                </c:pt>
                <c:pt idx="1">
                  <c:v>65.010000000000005</c:v>
                </c:pt>
                <c:pt idx="2">
                  <c:v>61.19</c:v>
                </c:pt>
                <c:pt idx="3">
                  <c:v>62.4</c:v>
                </c:pt>
                <c:pt idx="4">
                  <c:v>66.81</c:v>
                </c:pt>
                <c:pt idx="5">
                  <c:v>63</c:v>
                </c:pt>
                <c:pt idx="6">
                  <c:v>60.08</c:v>
                </c:pt>
                <c:pt idx="7">
                  <c:v>59.32</c:v>
                </c:pt>
                <c:pt idx="8">
                  <c:v>69.14</c:v>
                </c:pt>
                <c:pt idx="9">
                  <c:v>67.39</c:v>
                </c:pt>
                <c:pt idx="10">
                  <c:v>64.02</c:v>
                </c:pt>
                <c:pt idx="11">
                  <c:v>62.82</c:v>
                </c:pt>
                <c:pt idx="12">
                  <c:v>65.09</c:v>
                </c:pt>
                <c:pt idx="13">
                  <c:v>62.21</c:v>
                </c:pt>
                <c:pt idx="14">
                  <c:v>63.04</c:v>
                </c:pt>
                <c:pt idx="15">
                  <c:v>68.84</c:v>
                </c:pt>
                <c:pt idx="16">
                  <c:v>61.96</c:v>
                </c:pt>
                <c:pt idx="17">
                  <c:v>67.63</c:v>
                </c:pt>
                <c:pt idx="18">
                  <c:v>72.5</c:v>
                </c:pt>
                <c:pt idx="19">
                  <c:v>75</c:v>
                </c:pt>
                <c:pt idx="20">
                  <c:v>74.31</c:v>
                </c:pt>
                <c:pt idx="21">
                  <c:v>83.4</c:v>
                </c:pt>
                <c:pt idx="22">
                  <c:v>90.99</c:v>
                </c:pt>
                <c:pt idx="23">
                  <c:v>102.54</c:v>
                </c:pt>
                <c:pt idx="24">
                  <c:v>95.26</c:v>
                </c:pt>
                <c:pt idx="25">
                  <c:v>120.37</c:v>
                </c:pt>
                <c:pt idx="26">
                  <c:v>111</c:v>
                </c:pt>
                <c:pt idx="27">
                  <c:v>102.55</c:v>
                </c:pt>
                <c:pt idx="28">
                  <c:v>98.61</c:v>
                </c:pt>
                <c:pt idx="29">
                  <c:v>92</c:v>
                </c:pt>
                <c:pt idx="30">
                  <c:v>81.72</c:v>
                </c:pt>
                <c:pt idx="31">
                  <c:v>25.39</c:v>
                </c:pt>
                <c:pt idx="32">
                  <c:v>78.77</c:v>
                </c:pt>
                <c:pt idx="33">
                  <c:v>20.329999999999998</c:v>
                </c:pt>
                <c:pt idx="34">
                  <c:v>10.1</c:v>
                </c:pt>
                <c:pt idx="35">
                  <c:v>2.16</c:v>
                </c:pt>
                <c:pt idx="36">
                  <c:v>29.19</c:v>
                </c:pt>
                <c:pt idx="37">
                  <c:v>14.19</c:v>
                </c:pt>
                <c:pt idx="38">
                  <c:v>5.01</c:v>
                </c:pt>
                <c:pt idx="39">
                  <c:v>5.0199999999999996</c:v>
                </c:pt>
                <c:pt idx="40">
                  <c:v>17.260000000000002</c:v>
                </c:pt>
                <c:pt idx="41">
                  <c:v>13.44</c:v>
                </c:pt>
                <c:pt idx="42">
                  <c:v>13.43</c:v>
                </c:pt>
                <c:pt idx="43">
                  <c:v>0.52</c:v>
                </c:pt>
                <c:pt idx="44">
                  <c:v>5.97</c:v>
                </c:pt>
                <c:pt idx="45">
                  <c:v>0.01</c:v>
                </c:pt>
                <c:pt idx="46">
                  <c:v>-0.02</c:v>
                </c:pt>
                <c:pt idx="47">
                  <c:v>-3.51</c:v>
                </c:pt>
                <c:pt idx="48">
                  <c:v>-1</c:v>
                </c:pt>
                <c:pt idx="49">
                  <c:v>0.04</c:v>
                </c:pt>
                <c:pt idx="50">
                  <c:v>0.99</c:v>
                </c:pt>
                <c:pt idx="51">
                  <c:v>1.07</c:v>
                </c:pt>
                <c:pt idx="52">
                  <c:v>-2.74</c:v>
                </c:pt>
                <c:pt idx="53">
                  <c:v>0.46</c:v>
                </c:pt>
                <c:pt idx="54">
                  <c:v>1.96</c:v>
                </c:pt>
                <c:pt idx="55">
                  <c:v>3.87</c:v>
                </c:pt>
                <c:pt idx="56">
                  <c:v>0.01</c:v>
                </c:pt>
                <c:pt idx="57">
                  <c:v>0</c:v>
                </c:pt>
                <c:pt idx="58">
                  <c:v>7.64</c:v>
                </c:pt>
                <c:pt idx="59">
                  <c:v>31.35</c:v>
                </c:pt>
                <c:pt idx="60">
                  <c:v>11.26</c:v>
                </c:pt>
                <c:pt idx="61">
                  <c:v>42.83</c:v>
                </c:pt>
                <c:pt idx="62">
                  <c:v>78</c:v>
                </c:pt>
                <c:pt idx="63">
                  <c:v>88.58</c:v>
                </c:pt>
                <c:pt idx="64">
                  <c:v>77.64</c:v>
                </c:pt>
                <c:pt idx="65">
                  <c:v>90.04</c:v>
                </c:pt>
                <c:pt idx="66">
                  <c:v>81.53</c:v>
                </c:pt>
                <c:pt idx="67">
                  <c:v>125.77</c:v>
                </c:pt>
                <c:pt idx="68">
                  <c:v>105.62</c:v>
                </c:pt>
                <c:pt idx="69">
                  <c:v>123.39</c:v>
                </c:pt>
                <c:pt idx="70">
                  <c:v>132.74</c:v>
                </c:pt>
                <c:pt idx="71">
                  <c:v>152.47999999999999</c:v>
                </c:pt>
                <c:pt idx="72">
                  <c:v>123.5</c:v>
                </c:pt>
                <c:pt idx="73">
                  <c:v>135.96</c:v>
                </c:pt>
                <c:pt idx="74">
                  <c:v>131.44999999999999</c:v>
                </c:pt>
                <c:pt idx="75">
                  <c:v>129.72</c:v>
                </c:pt>
                <c:pt idx="76">
                  <c:v>147.47</c:v>
                </c:pt>
                <c:pt idx="77">
                  <c:v>135.46</c:v>
                </c:pt>
                <c:pt idx="78">
                  <c:v>111.24</c:v>
                </c:pt>
                <c:pt idx="79">
                  <c:v>108.69</c:v>
                </c:pt>
                <c:pt idx="80">
                  <c:v>157.30000000000001</c:v>
                </c:pt>
                <c:pt idx="81">
                  <c:v>136.24</c:v>
                </c:pt>
                <c:pt idx="82">
                  <c:v>116.27</c:v>
                </c:pt>
                <c:pt idx="83">
                  <c:v>108.54</c:v>
                </c:pt>
                <c:pt idx="84">
                  <c:v>105.29</c:v>
                </c:pt>
                <c:pt idx="85">
                  <c:v>100.41</c:v>
                </c:pt>
                <c:pt idx="86">
                  <c:v>94</c:v>
                </c:pt>
                <c:pt idx="87">
                  <c:v>87.63</c:v>
                </c:pt>
                <c:pt idx="88">
                  <c:v>97.38</c:v>
                </c:pt>
                <c:pt idx="89">
                  <c:v>94.62</c:v>
                </c:pt>
                <c:pt idx="90">
                  <c:v>89.89</c:v>
                </c:pt>
                <c:pt idx="91">
                  <c:v>88.32</c:v>
                </c:pt>
                <c:pt idx="92">
                  <c:v>89.67</c:v>
                </c:pt>
                <c:pt idx="93">
                  <c:v>86.48</c:v>
                </c:pt>
                <c:pt idx="94">
                  <c:v>82.82</c:v>
                </c:pt>
                <c:pt idx="95">
                  <c:v>76.040000000000006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ABF-40F6-9CB8-B4E486082A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B1A-45DE-BA68-ECED8F54A9D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4.5119999999999996</c:v>
                </c:pt>
                <c:pt idx="1">
                  <c:v>4.5119999999999996</c:v>
                </c:pt>
                <c:pt idx="2">
                  <c:v>4.5119999999999996</c:v>
                </c:pt>
                <c:pt idx="3">
                  <c:v>4.5119999999999996</c:v>
                </c:pt>
                <c:pt idx="4">
                  <c:v>4.5119999999999996</c:v>
                </c:pt>
                <c:pt idx="5">
                  <c:v>4.5119999999999996</c:v>
                </c:pt>
                <c:pt idx="6">
                  <c:v>4.5119999999999996</c:v>
                </c:pt>
                <c:pt idx="7">
                  <c:v>4.5119999999999996</c:v>
                </c:pt>
                <c:pt idx="8">
                  <c:v>4.5119999999999996</c:v>
                </c:pt>
                <c:pt idx="9">
                  <c:v>4.5119999999999996</c:v>
                </c:pt>
                <c:pt idx="10">
                  <c:v>4.5119999999999996</c:v>
                </c:pt>
                <c:pt idx="11">
                  <c:v>4.5119999999999996</c:v>
                </c:pt>
                <c:pt idx="12">
                  <c:v>4.5119999999999996</c:v>
                </c:pt>
                <c:pt idx="13">
                  <c:v>4.5119999999999996</c:v>
                </c:pt>
                <c:pt idx="14">
                  <c:v>4.5119999999999996</c:v>
                </c:pt>
                <c:pt idx="15">
                  <c:v>4.5119999999999996</c:v>
                </c:pt>
                <c:pt idx="16">
                  <c:v>4.5119999999999996</c:v>
                </c:pt>
                <c:pt idx="17">
                  <c:v>4.5119999999999996</c:v>
                </c:pt>
                <c:pt idx="18">
                  <c:v>4.5119999999999996</c:v>
                </c:pt>
                <c:pt idx="19">
                  <c:v>4.5119999999999996</c:v>
                </c:pt>
                <c:pt idx="20">
                  <c:v>4.5119999999999996</c:v>
                </c:pt>
                <c:pt idx="21">
                  <c:v>4.5119999999999996</c:v>
                </c:pt>
                <c:pt idx="22">
                  <c:v>4.5119999999999996</c:v>
                </c:pt>
                <c:pt idx="23">
                  <c:v>4.5119999999999996</c:v>
                </c:pt>
                <c:pt idx="24">
                  <c:v>4.5119999999999996</c:v>
                </c:pt>
                <c:pt idx="25">
                  <c:v>4.5119999999999996</c:v>
                </c:pt>
                <c:pt idx="26">
                  <c:v>4.5119999999999996</c:v>
                </c:pt>
                <c:pt idx="27">
                  <c:v>4.5119999999999996</c:v>
                </c:pt>
                <c:pt idx="28">
                  <c:v>4.5119999999999996</c:v>
                </c:pt>
                <c:pt idx="29">
                  <c:v>4.5119999999999996</c:v>
                </c:pt>
                <c:pt idx="30">
                  <c:v>4.5119999999999996</c:v>
                </c:pt>
                <c:pt idx="31">
                  <c:v>4.5119999999999996</c:v>
                </c:pt>
                <c:pt idx="32">
                  <c:v>10.512</c:v>
                </c:pt>
                <c:pt idx="33">
                  <c:v>4.5119999999999996</c:v>
                </c:pt>
                <c:pt idx="34">
                  <c:v>4.5119999999999996</c:v>
                </c:pt>
                <c:pt idx="35">
                  <c:v>10.512</c:v>
                </c:pt>
                <c:pt idx="36">
                  <c:v>4.5119999999999996</c:v>
                </c:pt>
                <c:pt idx="37">
                  <c:v>4.5119999999999996</c:v>
                </c:pt>
                <c:pt idx="38">
                  <c:v>4.5119999999999996</c:v>
                </c:pt>
                <c:pt idx="39">
                  <c:v>4.5119999999999996</c:v>
                </c:pt>
                <c:pt idx="40">
                  <c:v>9.1119999999999983</c:v>
                </c:pt>
                <c:pt idx="41">
                  <c:v>9.1119999999999983</c:v>
                </c:pt>
                <c:pt idx="42">
                  <c:v>9.1119999999999983</c:v>
                </c:pt>
                <c:pt idx="43">
                  <c:v>9.1119999999999983</c:v>
                </c:pt>
                <c:pt idx="44">
                  <c:v>8.7119999999999997</c:v>
                </c:pt>
                <c:pt idx="45">
                  <c:v>8.7119999999999997</c:v>
                </c:pt>
                <c:pt idx="46">
                  <c:v>8.7119999999999997</c:v>
                </c:pt>
                <c:pt idx="47">
                  <c:v>8.7119999999999997</c:v>
                </c:pt>
                <c:pt idx="48">
                  <c:v>8.7119999999999997</c:v>
                </c:pt>
                <c:pt idx="49">
                  <c:v>8.7119999999999997</c:v>
                </c:pt>
                <c:pt idx="50">
                  <c:v>8.7119999999999997</c:v>
                </c:pt>
                <c:pt idx="51">
                  <c:v>8.7119999999999997</c:v>
                </c:pt>
                <c:pt idx="52">
                  <c:v>14.111999999999998</c:v>
                </c:pt>
                <c:pt idx="53">
                  <c:v>14.111999999999998</c:v>
                </c:pt>
                <c:pt idx="54">
                  <c:v>14.111999999999998</c:v>
                </c:pt>
                <c:pt idx="55">
                  <c:v>14.111999999999998</c:v>
                </c:pt>
                <c:pt idx="56">
                  <c:v>4.5119999999999996</c:v>
                </c:pt>
                <c:pt idx="57">
                  <c:v>4.5119999999999996</c:v>
                </c:pt>
                <c:pt idx="58">
                  <c:v>4.5119999999999996</c:v>
                </c:pt>
                <c:pt idx="59">
                  <c:v>4.5119999999999996</c:v>
                </c:pt>
                <c:pt idx="60">
                  <c:v>4.5119999999999996</c:v>
                </c:pt>
                <c:pt idx="61">
                  <c:v>4.5119999999999996</c:v>
                </c:pt>
                <c:pt idx="62">
                  <c:v>4.5119999999999996</c:v>
                </c:pt>
                <c:pt idx="63">
                  <c:v>4.5119999999999996</c:v>
                </c:pt>
                <c:pt idx="64">
                  <c:v>4.5119999999999996</c:v>
                </c:pt>
                <c:pt idx="65">
                  <c:v>4.5119999999999996</c:v>
                </c:pt>
                <c:pt idx="66">
                  <c:v>4.5119999999999996</c:v>
                </c:pt>
                <c:pt idx="67">
                  <c:v>4.5119999999999996</c:v>
                </c:pt>
                <c:pt idx="68">
                  <c:v>4.5119999999999996</c:v>
                </c:pt>
                <c:pt idx="69">
                  <c:v>4.5119999999999996</c:v>
                </c:pt>
                <c:pt idx="70">
                  <c:v>4.5119999999999996</c:v>
                </c:pt>
                <c:pt idx="71">
                  <c:v>4.5119999999999996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1A-45DE-BA68-ECED8F54A9D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0.72399999999999998</c:v>
                </c:pt>
                <c:pt idx="4">
                  <c:v>0.752</c:v>
                </c:pt>
                <c:pt idx="5">
                  <c:v>0.74</c:v>
                </c:pt>
                <c:pt idx="6">
                  <c:v>0.748</c:v>
                </c:pt>
                <c:pt idx="7">
                  <c:v>0.73599999999999999</c:v>
                </c:pt>
                <c:pt idx="10">
                  <c:v>0.90800000000000003</c:v>
                </c:pt>
                <c:pt idx="11">
                  <c:v>0.85599999999999998</c:v>
                </c:pt>
                <c:pt idx="12">
                  <c:v>0.872</c:v>
                </c:pt>
                <c:pt idx="13">
                  <c:v>0.84</c:v>
                </c:pt>
                <c:pt idx="14">
                  <c:v>0.82</c:v>
                </c:pt>
                <c:pt idx="15">
                  <c:v>0.876</c:v>
                </c:pt>
                <c:pt idx="16">
                  <c:v>0.9</c:v>
                </c:pt>
                <c:pt idx="17">
                  <c:v>0.86399999999999999</c:v>
                </c:pt>
                <c:pt idx="18">
                  <c:v>0.89600000000000002</c:v>
                </c:pt>
                <c:pt idx="19">
                  <c:v>0.86</c:v>
                </c:pt>
                <c:pt idx="22">
                  <c:v>6.6449999999999996</c:v>
                </c:pt>
                <c:pt idx="23">
                  <c:v>5.8109999999999999</c:v>
                </c:pt>
                <c:pt idx="24">
                  <c:v>6.8080000000000007</c:v>
                </c:pt>
                <c:pt idx="25">
                  <c:v>6.9909999999999997</c:v>
                </c:pt>
                <c:pt idx="26">
                  <c:v>6.8289999999999997</c:v>
                </c:pt>
                <c:pt idx="27">
                  <c:v>6.8950000000000005</c:v>
                </c:pt>
                <c:pt idx="28">
                  <c:v>6.9</c:v>
                </c:pt>
                <c:pt idx="29">
                  <c:v>7.1559999999999997</c:v>
                </c:pt>
                <c:pt idx="30">
                  <c:v>3.0019999999999998</c:v>
                </c:pt>
                <c:pt idx="31">
                  <c:v>0.02</c:v>
                </c:pt>
                <c:pt idx="32">
                  <c:v>0.02</c:v>
                </c:pt>
                <c:pt idx="33">
                  <c:v>0.03</c:v>
                </c:pt>
                <c:pt idx="34">
                  <c:v>0.03</c:v>
                </c:pt>
                <c:pt idx="35">
                  <c:v>0.03</c:v>
                </c:pt>
                <c:pt idx="36">
                  <c:v>0.03</c:v>
                </c:pt>
                <c:pt idx="37">
                  <c:v>0.03</c:v>
                </c:pt>
                <c:pt idx="38">
                  <c:v>5.03</c:v>
                </c:pt>
                <c:pt idx="39">
                  <c:v>4.9300000000000006</c:v>
                </c:pt>
                <c:pt idx="40">
                  <c:v>0.03</c:v>
                </c:pt>
                <c:pt idx="41">
                  <c:v>0.03</c:v>
                </c:pt>
                <c:pt idx="42">
                  <c:v>0.03</c:v>
                </c:pt>
                <c:pt idx="43">
                  <c:v>1.3820000000000001</c:v>
                </c:pt>
                <c:pt idx="44">
                  <c:v>0.03</c:v>
                </c:pt>
                <c:pt idx="45">
                  <c:v>1.462</c:v>
                </c:pt>
                <c:pt idx="46">
                  <c:v>1.3340000000000001</c:v>
                </c:pt>
                <c:pt idx="47">
                  <c:v>1.3140000000000001</c:v>
                </c:pt>
                <c:pt idx="48">
                  <c:v>1.4060000000000001</c:v>
                </c:pt>
                <c:pt idx="49">
                  <c:v>1.3620000000000001</c:v>
                </c:pt>
                <c:pt idx="50">
                  <c:v>1.462</c:v>
                </c:pt>
                <c:pt idx="51">
                  <c:v>1.41</c:v>
                </c:pt>
                <c:pt idx="52">
                  <c:v>1.298</c:v>
                </c:pt>
                <c:pt idx="53">
                  <c:v>1.266</c:v>
                </c:pt>
                <c:pt idx="54">
                  <c:v>1.286</c:v>
                </c:pt>
                <c:pt idx="55">
                  <c:v>1.3620000000000001</c:v>
                </c:pt>
                <c:pt idx="56">
                  <c:v>1.39</c:v>
                </c:pt>
                <c:pt idx="57">
                  <c:v>1.49</c:v>
                </c:pt>
                <c:pt idx="58">
                  <c:v>1.3420000000000001</c:v>
                </c:pt>
                <c:pt idx="59">
                  <c:v>6.3540000000000001</c:v>
                </c:pt>
                <c:pt idx="60">
                  <c:v>1.222</c:v>
                </c:pt>
                <c:pt idx="61">
                  <c:v>1.292</c:v>
                </c:pt>
                <c:pt idx="62">
                  <c:v>6.3479999999999999</c:v>
                </c:pt>
                <c:pt idx="63">
                  <c:v>11.196</c:v>
                </c:pt>
                <c:pt idx="64">
                  <c:v>1.2</c:v>
                </c:pt>
                <c:pt idx="65">
                  <c:v>6.3710000000000004</c:v>
                </c:pt>
                <c:pt idx="66">
                  <c:v>24.1</c:v>
                </c:pt>
                <c:pt idx="67">
                  <c:v>11.296000000000001</c:v>
                </c:pt>
                <c:pt idx="68">
                  <c:v>6.3410000000000002</c:v>
                </c:pt>
                <c:pt idx="69">
                  <c:v>6.5359999999999996</c:v>
                </c:pt>
                <c:pt idx="70">
                  <c:v>6.34</c:v>
                </c:pt>
                <c:pt idx="71">
                  <c:v>5.0720000000000001</c:v>
                </c:pt>
                <c:pt idx="72">
                  <c:v>6.0860000000000003</c:v>
                </c:pt>
                <c:pt idx="73">
                  <c:v>5.17</c:v>
                </c:pt>
                <c:pt idx="74">
                  <c:v>5.202</c:v>
                </c:pt>
                <c:pt idx="75">
                  <c:v>5.0720000000000001</c:v>
                </c:pt>
                <c:pt idx="76">
                  <c:v>5.0350000000000001</c:v>
                </c:pt>
                <c:pt idx="77">
                  <c:v>5.032</c:v>
                </c:pt>
                <c:pt idx="78">
                  <c:v>5.9889999999999999</c:v>
                </c:pt>
                <c:pt idx="79">
                  <c:v>5.9610000000000003</c:v>
                </c:pt>
                <c:pt idx="80">
                  <c:v>5.1210000000000004</c:v>
                </c:pt>
                <c:pt idx="81">
                  <c:v>5.0750000000000002</c:v>
                </c:pt>
                <c:pt idx="82">
                  <c:v>5.0720000000000001</c:v>
                </c:pt>
                <c:pt idx="83">
                  <c:v>4.9219999999999997</c:v>
                </c:pt>
                <c:pt idx="84">
                  <c:v>5.7290000000000001</c:v>
                </c:pt>
                <c:pt idx="85">
                  <c:v>5.6310000000000002</c:v>
                </c:pt>
                <c:pt idx="86">
                  <c:v>5.4380000000000006</c:v>
                </c:pt>
                <c:pt idx="87">
                  <c:v>5.3719999999999999</c:v>
                </c:pt>
                <c:pt idx="88">
                  <c:v>5.2569999999999997</c:v>
                </c:pt>
                <c:pt idx="89">
                  <c:v>5.4390000000000001</c:v>
                </c:pt>
                <c:pt idx="90">
                  <c:v>0.9</c:v>
                </c:pt>
                <c:pt idx="91">
                  <c:v>0.94799999999999995</c:v>
                </c:pt>
                <c:pt idx="92">
                  <c:v>0.96799999999999997</c:v>
                </c:pt>
                <c:pt idx="93">
                  <c:v>0.83199999999999996</c:v>
                </c:pt>
                <c:pt idx="94">
                  <c:v>0.82799999999999996</c:v>
                </c:pt>
                <c:pt idx="95">
                  <c:v>0.86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1A-45DE-BA68-ECED8F54A9D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3.544</c:v>
                </c:pt>
                <c:pt idx="1">
                  <c:v>3.66</c:v>
                </c:pt>
                <c:pt idx="2">
                  <c:v>4.76</c:v>
                </c:pt>
                <c:pt idx="3">
                  <c:v>5.7200000000000006</c:v>
                </c:pt>
                <c:pt idx="4">
                  <c:v>5.26</c:v>
                </c:pt>
                <c:pt idx="5">
                  <c:v>5.149</c:v>
                </c:pt>
                <c:pt idx="6">
                  <c:v>3.3000000000000003</c:v>
                </c:pt>
                <c:pt idx="7">
                  <c:v>2.6639999999999997</c:v>
                </c:pt>
                <c:pt idx="8">
                  <c:v>2.6</c:v>
                </c:pt>
                <c:pt idx="9">
                  <c:v>1.7200000000000002</c:v>
                </c:pt>
                <c:pt idx="10">
                  <c:v>2.8720000000000003</c:v>
                </c:pt>
                <c:pt idx="11">
                  <c:v>4.1420000000000003</c:v>
                </c:pt>
                <c:pt idx="12">
                  <c:v>5.8789999999999996</c:v>
                </c:pt>
                <c:pt idx="13">
                  <c:v>5.5809999999999995</c:v>
                </c:pt>
                <c:pt idx="14">
                  <c:v>4.9190000000000005</c:v>
                </c:pt>
                <c:pt idx="15">
                  <c:v>5.7989999999999995</c:v>
                </c:pt>
                <c:pt idx="16">
                  <c:v>2.6520000000000001</c:v>
                </c:pt>
                <c:pt idx="17">
                  <c:v>6.8810000000000002</c:v>
                </c:pt>
                <c:pt idx="18">
                  <c:v>2.056</c:v>
                </c:pt>
                <c:pt idx="19">
                  <c:v>4.9779999999999998</c:v>
                </c:pt>
                <c:pt idx="20">
                  <c:v>3.7</c:v>
                </c:pt>
                <c:pt idx="21">
                  <c:v>4.9800000000000004</c:v>
                </c:pt>
                <c:pt idx="22">
                  <c:v>23.428999999999998</c:v>
                </c:pt>
                <c:pt idx="23">
                  <c:v>10.714</c:v>
                </c:pt>
                <c:pt idx="24">
                  <c:v>25.48</c:v>
                </c:pt>
                <c:pt idx="25">
                  <c:v>21.720000000000002</c:v>
                </c:pt>
                <c:pt idx="26">
                  <c:v>11.734</c:v>
                </c:pt>
                <c:pt idx="27">
                  <c:v>11.423999999999999</c:v>
                </c:pt>
                <c:pt idx="28">
                  <c:v>8.141</c:v>
                </c:pt>
                <c:pt idx="29">
                  <c:v>10.776</c:v>
                </c:pt>
                <c:pt idx="30">
                  <c:v>6.5729999999999995</c:v>
                </c:pt>
                <c:pt idx="38">
                  <c:v>3.4</c:v>
                </c:pt>
                <c:pt idx="39">
                  <c:v>3.2</c:v>
                </c:pt>
                <c:pt idx="43">
                  <c:v>15.525</c:v>
                </c:pt>
                <c:pt idx="45">
                  <c:v>1.1759999999999999</c:v>
                </c:pt>
                <c:pt idx="46">
                  <c:v>3.7960000000000003</c:v>
                </c:pt>
                <c:pt idx="47">
                  <c:v>4.0609999999999999</c:v>
                </c:pt>
                <c:pt idx="48">
                  <c:v>3.0140000000000002</c:v>
                </c:pt>
                <c:pt idx="49">
                  <c:v>1.1200000000000001</c:v>
                </c:pt>
                <c:pt idx="50">
                  <c:v>1.0960000000000001</c:v>
                </c:pt>
                <c:pt idx="51">
                  <c:v>1.036</c:v>
                </c:pt>
                <c:pt idx="52">
                  <c:v>2.9050000000000002</c:v>
                </c:pt>
                <c:pt idx="53">
                  <c:v>2.8849999999999998</c:v>
                </c:pt>
                <c:pt idx="54">
                  <c:v>2.9859999999999998</c:v>
                </c:pt>
                <c:pt idx="55">
                  <c:v>10.086</c:v>
                </c:pt>
                <c:pt idx="56">
                  <c:v>17.240000000000002</c:v>
                </c:pt>
                <c:pt idx="57">
                  <c:v>19.518000000000001</c:v>
                </c:pt>
                <c:pt idx="58">
                  <c:v>10.352</c:v>
                </c:pt>
                <c:pt idx="59">
                  <c:v>21.827000000000002</c:v>
                </c:pt>
                <c:pt idx="60">
                  <c:v>1.04</c:v>
                </c:pt>
                <c:pt idx="61">
                  <c:v>21.965</c:v>
                </c:pt>
                <c:pt idx="62">
                  <c:v>26.006</c:v>
                </c:pt>
                <c:pt idx="63">
                  <c:v>26.263000000000002</c:v>
                </c:pt>
                <c:pt idx="64">
                  <c:v>17.071000000000002</c:v>
                </c:pt>
                <c:pt idx="65">
                  <c:v>20.974</c:v>
                </c:pt>
                <c:pt idx="66">
                  <c:v>26.195</c:v>
                </c:pt>
                <c:pt idx="67">
                  <c:v>27.054000000000002</c:v>
                </c:pt>
                <c:pt idx="68">
                  <c:v>5.2100000000000009</c:v>
                </c:pt>
                <c:pt idx="69">
                  <c:v>9.6280000000000001</c:v>
                </c:pt>
                <c:pt idx="70">
                  <c:v>5.5380000000000003</c:v>
                </c:pt>
                <c:pt idx="71">
                  <c:v>4.63</c:v>
                </c:pt>
                <c:pt idx="72">
                  <c:v>5.7030000000000003</c:v>
                </c:pt>
                <c:pt idx="73">
                  <c:v>4.7889999999999997</c:v>
                </c:pt>
                <c:pt idx="74">
                  <c:v>4.8170000000000002</c:v>
                </c:pt>
                <c:pt idx="75">
                  <c:v>4.8109999999999999</c:v>
                </c:pt>
                <c:pt idx="76">
                  <c:v>4.8099999999999996</c:v>
                </c:pt>
                <c:pt idx="77">
                  <c:v>4.7709999999999999</c:v>
                </c:pt>
                <c:pt idx="78">
                  <c:v>5.6340000000000003</c:v>
                </c:pt>
                <c:pt idx="79">
                  <c:v>18.127000000000002</c:v>
                </c:pt>
                <c:pt idx="80">
                  <c:v>4.625</c:v>
                </c:pt>
                <c:pt idx="81">
                  <c:v>4.5519999999999996</c:v>
                </c:pt>
                <c:pt idx="82">
                  <c:v>4.4749999999999996</c:v>
                </c:pt>
                <c:pt idx="83">
                  <c:v>4.3529999999999998</c:v>
                </c:pt>
                <c:pt idx="84">
                  <c:v>15.087</c:v>
                </c:pt>
                <c:pt idx="85">
                  <c:v>24.308</c:v>
                </c:pt>
                <c:pt idx="86">
                  <c:v>28.246000000000002</c:v>
                </c:pt>
                <c:pt idx="87">
                  <c:v>28.187000000000001</c:v>
                </c:pt>
                <c:pt idx="88">
                  <c:v>23.997</c:v>
                </c:pt>
                <c:pt idx="89">
                  <c:v>24.285</c:v>
                </c:pt>
                <c:pt idx="90">
                  <c:v>0.64800000000000002</c:v>
                </c:pt>
                <c:pt idx="91">
                  <c:v>0.62</c:v>
                </c:pt>
                <c:pt idx="92">
                  <c:v>0.58799999999999997</c:v>
                </c:pt>
                <c:pt idx="93">
                  <c:v>15.249000000000001</c:v>
                </c:pt>
                <c:pt idx="94">
                  <c:v>10.568</c:v>
                </c:pt>
                <c:pt idx="95">
                  <c:v>23.134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B1A-45DE-BA68-ECED8F54A9D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B1A-45DE-BA68-ECED8F54A9D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B1A-45DE-BA68-ECED8F54A9D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B1A-45DE-BA68-ECED8F54A9D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B1A-45DE-BA68-ECED8F54A9D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B1A-45DE-BA68-ECED8F54A9D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5">
                  <c:v>49.951000000000001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B1A-45DE-BA68-ECED8F54A9D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2.7</c:v>
                </c:pt>
                <c:pt idx="2">
                  <c:v>9.5</c:v>
                </c:pt>
                <c:pt idx="3">
                  <c:v>0.1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16.600000000000001</c:v>
                </c:pt>
                <c:pt idx="9">
                  <c:v>15.9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19</c:v>
                </c:pt>
                <c:pt idx="21">
                  <c:v>0</c:v>
                </c:pt>
                <c:pt idx="22">
                  <c:v>20.100000000000001</c:v>
                </c:pt>
                <c:pt idx="23">
                  <c:v>0</c:v>
                </c:pt>
                <c:pt idx="24">
                  <c:v>0.9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0.4</c:v>
                </c:pt>
                <c:pt idx="30">
                  <c:v>0.9</c:v>
                </c:pt>
                <c:pt idx="31">
                  <c:v>0</c:v>
                </c:pt>
                <c:pt idx="32">
                  <c:v>0.9</c:v>
                </c:pt>
                <c:pt idx="33">
                  <c:v>0.6</c:v>
                </c:pt>
                <c:pt idx="34">
                  <c:v>0.4</c:v>
                </c:pt>
                <c:pt idx="35">
                  <c:v>0.7</c:v>
                </c:pt>
                <c:pt idx="36">
                  <c:v>0.9</c:v>
                </c:pt>
                <c:pt idx="37">
                  <c:v>1.5</c:v>
                </c:pt>
                <c:pt idx="38">
                  <c:v>0</c:v>
                </c:pt>
                <c:pt idx="39">
                  <c:v>0</c:v>
                </c:pt>
                <c:pt idx="40">
                  <c:v>0.3</c:v>
                </c:pt>
                <c:pt idx="41">
                  <c:v>0.6</c:v>
                </c:pt>
                <c:pt idx="42">
                  <c:v>0.2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12.6</c:v>
                </c:pt>
                <c:pt idx="59">
                  <c:v>0</c:v>
                </c:pt>
                <c:pt idx="60">
                  <c:v>0.7</c:v>
                </c:pt>
                <c:pt idx="61">
                  <c:v>16.399999999999999</c:v>
                </c:pt>
                <c:pt idx="62">
                  <c:v>0</c:v>
                </c:pt>
                <c:pt idx="63">
                  <c:v>0</c:v>
                </c:pt>
                <c:pt idx="64">
                  <c:v>60.1</c:v>
                </c:pt>
                <c:pt idx="65">
                  <c:v>49.6</c:v>
                </c:pt>
                <c:pt idx="66">
                  <c:v>0</c:v>
                </c:pt>
                <c:pt idx="67">
                  <c:v>26.8</c:v>
                </c:pt>
                <c:pt idx="68">
                  <c:v>88.5</c:v>
                </c:pt>
                <c:pt idx="69">
                  <c:v>88.5</c:v>
                </c:pt>
                <c:pt idx="70">
                  <c:v>88.5</c:v>
                </c:pt>
                <c:pt idx="71">
                  <c:v>88.5</c:v>
                </c:pt>
                <c:pt idx="72">
                  <c:v>140.5</c:v>
                </c:pt>
                <c:pt idx="73">
                  <c:v>140.5</c:v>
                </c:pt>
                <c:pt idx="74">
                  <c:v>140.5</c:v>
                </c:pt>
                <c:pt idx="75">
                  <c:v>140.5</c:v>
                </c:pt>
                <c:pt idx="76">
                  <c:v>126.1</c:v>
                </c:pt>
                <c:pt idx="77">
                  <c:v>126.1</c:v>
                </c:pt>
                <c:pt idx="78">
                  <c:v>126.1</c:v>
                </c:pt>
                <c:pt idx="79">
                  <c:v>126.1</c:v>
                </c:pt>
                <c:pt idx="80">
                  <c:v>140.80000000000001</c:v>
                </c:pt>
                <c:pt idx="81">
                  <c:v>140.80000000000001</c:v>
                </c:pt>
                <c:pt idx="82">
                  <c:v>140.80000000000001</c:v>
                </c:pt>
                <c:pt idx="83">
                  <c:v>140.80000000000001</c:v>
                </c:pt>
                <c:pt idx="84">
                  <c:v>0</c:v>
                </c:pt>
                <c:pt idx="85">
                  <c:v>10.1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60.6</c:v>
                </c:pt>
                <c:pt idx="91">
                  <c:v>75.099999999999994</c:v>
                </c:pt>
                <c:pt idx="92">
                  <c:v>30.7</c:v>
                </c:pt>
                <c:pt idx="93">
                  <c:v>4.5</c:v>
                </c:pt>
                <c:pt idx="94">
                  <c:v>23.4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B1A-45DE-BA68-ECED8F54A9D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5.4180000000000001</c:v>
                </c:pt>
                <c:pt idx="1">
                  <c:v>5.4279999999999999</c:v>
                </c:pt>
                <c:pt idx="2">
                  <c:v>5.3810000000000002</c:v>
                </c:pt>
                <c:pt idx="3">
                  <c:v>5.4669999999999996</c:v>
                </c:pt>
                <c:pt idx="4">
                  <c:v>5.4909999999999997</c:v>
                </c:pt>
                <c:pt idx="5">
                  <c:v>15.555999999999999</c:v>
                </c:pt>
                <c:pt idx="6">
                  <c:v>5.681</c:v>
                </c:pt>
                <c:pt idx="7">
                  <c:v>5.7359999999999998</c:v>
                </c:pt>
                <c:pt idx="8">
                  <c:v>4.0640000000000001</c:v>
                </c:pt>
                <c:pt idx="9">
                  <c:v>4.5330000000000004</c:v>
                </c:pt>
                <c:pt idx="10">
                  <c:v>5.7949999999999999</c:v>
                </c:pt>
                <c:pt idx="11">
                  <c:v>15.82</c:v>
                </c:pt>
                <c:pt idx="12">
                  <c:v>25.86</c:v>
                </c:pt>
                <c:pt idx="13">
                  <c:v>25.79</c:v>
                </c:pt>
                <c:pt idx="14">
                  <c:v>26.483000000000001</c:v>
                </c:pt>
                <c:pt idx="15">
                  <c:v>25.62</c:v>
                </c:pt>
                <c:pt idx="16">
                  <c:v>18.193999999999999</c:v>
                </c:pt>
                <c:pt idx="17">
                  <c:v>25.36</c:v>
                </c:pt>
                <c:pt idx="18">
                  <c:v>15.16</c:v>
                </c:pt>
                <c:pt idx="19">
                  <c:v>24.99</c:v>
                </c:pt>
                <c:pt idx="20">
                  <c:v>3.0670000000000002</c:v>
                </c:pt>
                <c:pt idx="21">
                  <c:v>13.792</c:v>
                </c:pt>
                <c:pt idx="22">
                  <c:v>28.550999999999998</c:v>
                </c:pt>
                <c:pt idx="23">
                  <c:v>9.6029999999999998</c:v>
                </c:pt>
                <c:pt idx="24">
                  <c:v>12.207000000000001</c:v>
                </c:pt>
                <c:pt idx="25">
                  <c:v>11.561999999999999</c:v>
                </c:pt>
                <c:pt idx="26">
                  <c:v>8.4489999999999998</c:v>
                </c:pt>
                <c:pt idx="27">
                  <c:v>10.819000000000001</c:v>
                </c:pt>
                <c:pt idx="28">
                  <c:v>17.52</c:v>
                </c:pt>
                <c:pt idx="29">
                  <c:v>21.309000000000001</c:v>
                </c:pt>
                <c:pt idx="30">
                  <c:v>24.327000000000002</c:v>
                </c:pt>
                <c:pt idx="31">
                  <c:v>24.692</c:v>
                </c:pt>
                <c:pt idx="32">
                  <c:v>2</c:v>
                </c:pt>
                <c:pt idx="33">
                  <c:v>65.242999999999995</c:v>
                </c:pt>
                <c:pt idx="34">
                  <c:v>69.171000000000006</c:v>
                </c:pt>
                <c:pt idx="35">
                  <c:v>102.672</c:v>
                </c:pt>
                <c:pt idx="36">
                  <c:v>83.722999999999999</c:v>
                </c:pt>
                <c:pt idx="37">
                  <c:v>84.039000000000001</c:v>
                </c:pt>
                <c:pt idx="38">
                  <c:v>75.804000000000002</c:v>
                </c:pt>
                <c:pt idx="39">
                  <c:v>75.195999999999998</c:v>
                </c:pt>
                <c:pt idx="40">
                  <c:v>77.451999999999998</c:v>
                </c:pt>
                <c:pt idx="41">
                  <c:v>75.254999999999995</c:v>
                </c:pt>
                <c:pt idx="42">
                  <c:v>71.509</c:v>
                </c:pt>
                <c:pt idx="43">
                  <c:v>176.43899999999999</c:v>
                </c:pt>
                <c:pt idx="44">
                  <c:v>100.89700000000001</c:v>
                </c:pt>
                <c:pt idx="45">
                  <c:v>169.648</c:v>
                </c:pt>
                <c:pt idx="46">
                  <c:v>222.53</c:v>
                </c:pt>
                <c:pt idx="47">
                  <c:v>233.905</c:v>
                </c:pt>
                <c:pt idx="48">
                  <c:v>257.911</c:v>
                </c:pt>
                <c:pt idx="49">
                  <c:v>256.30700000000002</c:v>
                </c:pt>
                <c:pt idx="50">
                  <c:v>242.072</c:v>
                </c:pt>
                <c:pt idx="51">
                  <c:v>237.876</c:v>
                </c:pt>
                <c:pt idx="52">
                  <c:v>225.97900000000001</c:v>
                </c:pt>
                <c:pt idx="53">
                  <c:v>217.26900000000001</c:v>
                </c:pt>
                <c:pt idx="54">
                  <c:v>203.61</c:v>
                </c:pt>
                <c:pt idx="55">
                  <c:v>162.173</c:v>
                </c:pt>
                <c:pt idx="56">
                  <c:v>194.565</c:v>
                </c:pt>
                <c:pt idx="57">
                  <c:v>197.82599999999999</c:v>
                </c:pt>
                <c:pt idx="58">
                  <c:v>172.76599999999999</c:v>
                </c:pt>
                <c:pt idx="59">
                  <c:v>191.92</c:v>
                </c:pt>
                <c:pt idx="60">
                  <c:v>109.64</c:v>
                </c:pt>
                <c:pt idx="61">
                  <c:v>32.036000000000001</c:v>
                </c:pt>
                <c:pt idx="62">
                  <c:v>45.826999999999998</c:v>
                </c:pt>
                <c:pt idx="63">
                  <c:v>33.268999999999998</c:v>
                </c:pt>
                <c:pt idx="64">
                  <c:v>12.833</c:v>
                </c:pt>
                <c:pt idx="65">
                  <c:v>14.233000000000001</c:v>
                </c:pt>
                <c:pt idx="66">
                  <c:v>36.813000000000002</c:v>
                </c:pt>
                <c:pt idx="67">
                  <c:v>23.763000000000002</c:v>
                </c:pt>
                <c:pt idx="68">
                  <c:v>10</c:v>
                </c:pt>
                <c:pt idx="69">
                  <c:v>10</c:v>
                </c:pt>
                <c:pt idx="78">
                  <c:v>6.9950000000000001</c:v>
                </c:pt>
                <c:pt idx="79">
                  <c:v>10</c:v>
                </c:pt>
                <c:pt idx="84">
                  <c:v>15.106</c:v>
                </c:pt>
                <c:pt idx="85">
                  <c:v>17.318000000000001</c:v>
                </c:pt>
                <c:pt idx="86">
                  <c:v>18.288</c:v>
                </c:pt>
                <c:pt idx="87">
                  <c:v>18.640999999999998</c:v>
                </c:pt>
                <c:pt idx="88">
                  <c:v>17.882999999999999</c:v>
                </c:pt>
                <c:pt idx="89">
                  <c:v>19.204000000000001</c:v>
                </c:pt>
                <c:pt idx="90">
                  <c:v>10.013999999999999</c:v>
                </c:pt>
                <c:pt idx="91">
                  <c:v>3.2229999999999999</c:v>
                </c:pt>
                <c:pt idx="92">
                  <c:v>10</c:v>
                </c:pt>
                <c:pt idx="93">
                  <c:v>16.018999999999998</c:v>
                </c:pt>
                <c:pt idx="94">
                  <c:v>15.539</c:v>
                </c:pt>
                <c:pt idx="95">
                  <c:v>19.202999999999999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B1A-45DE-BA68-ECED8F54A9D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B1A-45DE-BA68-ECED8F54A9D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B1A-45DE-BA68-ECED8F54A9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64.22</c:v>
                </c:pt>
                <c:pt idx="1">
                  <c:v>65.010000000000005</c:v>
                </c:pt>
                <c:pt idx="2">
                  <c:v>61.19</c:v>
                </c:pt>
                <c:pt idx="3">
                  <c:v>62.4</c:v>
                </c:pt>
                <c:pt idx="4">
                  <c:v>66.81</c:v>
                </c:pt>
                <c:pt idx="5">
                  <c:v>63</c:v>
                </c:pt>
                <c:pt idx="6">
                  <c:v>60.08</c:v>
                </c:pt>
                <c:pt idx="7">
                  <c:v>59.32</c:v>
                </c:pt>
                <c:pt idx="8">
                  <c:v>69.14</c:v>
                </c:pt>
                <c:pt idx="9">
                  <c:v>67.39</c:v>
                </c:pt>
                <c:pt idx="10">
                  <c:v>64.02</c:v>
                </c:pt>
                <c:pt idx="11">
                  <c:v>62.82</c:v>
                </c:pt>
                <c:pt idx="12">
                  <c:v>65.09</c:v>
                </c:pt>
                <c:pt idx="13">
                  <c:v>62.21</c:v>
                </c:pt>
                <c:pt idx="14">
                  <c:v>63.04</c:v>
                </c:pt>
                <c:pt idx="15">
                  <c:v>68.84</c:v>
                </c:pt>
                <c:pt idx="16">
                  <c:v>61.96</c:v>
                </c:pt>
                <c:pt idx="17">
                  <c:v>67.63</c:v>
                </c:pt>
                <c:pt idx="18">
                  <c:v>72.5</c:v>
                </c:pt>
                <c:pt idx="19">
                  <c:v>75</c:v>
                </c:pt>
                <c:pt idx="20">
                  <c:v>74.31</c:v>
                </c:pt>
                <c:pt idx="21">
                  <c:v>83.4</c:v>
                </c:pt>
                <c:pt idx="22">
                  <c:v>90.99</c:v>
                </c:pt>
                <c:pt idx="23">
                  <c:v>102.54</c:v>
                </c:pt>
                <c:pt idx="24">
                  <c:v>95.26</c:v>
                </c:pt>
                <c:pt idx="25">
                  <c:v>120.37</c:v>
                </c:pt>
                <c:pt idx="26">
                  <c:v>111</c:v>
                </c:pt>
                <c:pt idx="27">
                  <c:v>102.55</c:v>
                </c:pt>
                <c:pt idx="28">
                  <c:v>98.61</c:v>
                </c:pt>
                <c:pt idx="29">
                  <c:v>92</c:v>
                </c:pt>
                <c:pt idx="30">
                  <c:v>81.72</c:v>
                </c:pt>
                <c:pt idx="31">
                  <c:v>25.39</c:v>
                </c:pt>
                <c:pt idx="32">
                  <c:v>78.77</c:v>
                </c:pt>
                <c:pt idx="33">
                  <c:v>20.329999999999998</c:v>
                </c:pt>
                <c:pt idx="34">
                  <c:v>10.1</c:v>
                </c:pt>
                <c:pt idx="35">
                  <c:v>2.16</c:v>
                </c:pt>
                <c:pt idx="36">
                  <c:v>29.19</c:v>
                </c:pt>
                <c:pt idx="37">
                  <c:v>14.19</c:v>
                </c:pt>
                <c:pt idx="38">
                  <c:v>5.01</c:v>
                </c:pt>
                <c:pt idx="39">
                  <c:v>5.0199999999999996</c:v>
                </c:pt>
                <c:pt idx="40">
                  <c:v>17.260000000000002</c:v>
                </c:pt>
                <c:pt idx="41">
                  <c:v>13.44</c:v>
                </c:pt>
                <c:pt idx="42">
                  <c:v>13.43</c:v>
                </c:pt>
                <c:pt idx="43">
                  <c:v>0.52</c:v>
                </c:pt>
                <c:pt idx="44">
                  <c:v>5.97</c:v>
                </c:pt>
                <c:pt idx="45">
                  <c:v>0.01</c:v>
                </c:pt>
                <c:pt idx="46">
                  <c:v>-0.02</c:v>
                </c:pt>
                <c:pt idx="47">
                  <c:v>-3.51</c:v>
                </c:pt>
                <c:pt idx="48">
                  <c:v>-1</c:v>
                </c:pt>
                <c:pt idx="49">
                  <c:v>0.04</c:v>
                </c:pt>
                <c:pt idx="50">
                  <c:v>0.99</c:v>
                </c:pt>
                <c:pt idx="51">
                  <c:v>1.07</c:v>
                </c:pt>
                <c:pt idx="52">
                  <c:v>-2.74</c:v>
                </c:pt>
                <c:pt idx="53">
                  <c:v>0.46</c:v>
                </c:pt>
                <c:pt idx="54">
                  <c:v>1.96</c:v>
                </c:pt>
                <c:pt idx="55">
                  <c:v>3.87</c:v>
                </c:pt>
                <c:pt idx="56">
                  <c:v>0.01</c:v>
                </c:pt>
                <c:pt idx="57">
                  <c:v>0</c:v>
                </c:pt>
                <c:pt idx="58">
                  <c:v>7.64</c:v>
                </c:pt>
                <c:pt idx="59">
                  <c:v>31.35</c:v>
                </c:pt>
                <c:pt idx="60">
                  <c:v>11.26</c:v>
                </c:pt>
                <c:pt idx="61">
                  <c:v>42.83</c:v>
                </c:pt>
                <c:pt idx="62">
                  <c:v>78</c:v>
                </c:pt>
                <c:pt idx="63">
                  <c:v>88.58</c:v>
                </c:pt>
                <c:pt idx="64">
                  <c:v>77.64</c:v>
                </c:pt>
                <c:pt idx="65">
                  <c:v>90.04</c:v>
                </c:pt>
                <c:pt idx="66">
                  <c:v>81.53</c:v>
                </c:pt>
                <c:pt idx="67">
                  <c:v>125.77</c:v>
                </c:pt>
                <c:pt idx="68">
                  <c:v>105.62</c:v>
                </c:pt>
                <c:pt idx="69">
                  <c:v>123.39</c:v>
                </c:pt>
                <c:pt idx="70">
                  <c:v>132.74</c:v>
                </c:pt>
                <c:pt idx="71">
                  <c:v>152.47999999999999</c:v>
                </c:pt>
                <c:pt idx="72">
                  <c:v>123.5</c:v>
                </c:pt>
                <c:pt idx="73">
                  <c:v>135.96</c:v>
                </c:pt>
                <c:pt idx="74">
                  <c:v>131.44999999999999</c:v>
                </c:pt>
                <c:pt idx="75">
                  <c:v>129.72</c:v>
                </c:pt>
                <c:pt idx="76">
                  <c:v>147.47</c:v>
                </c:pt>
                <c:pt idx="77">
                  <c:v>135.46</c:v>
                </c:pt>
                <c:pt idx="78">
                  <c:v>111.24</c:v>
                </c:pt>
                <c:pt idx="79">
                  <c:v>108.69</c:v>
                </c:pt>
                <c:pt idx="80">
                  <c:v>157.30000000000001</c:v>
                </c:pt>
                <c:pt idx="81">
                  <c:v>136.24</c:v>
                </c:pt>
                <c:pt idx="82">
                  <c:v>116.27</c:v>
                </c:pt>
                <c:pt idx="83">
                  <c:v>108.54</c:v>
                </c:pt>
                <c:pt idx="84">
                  <c:v>105.29</c:v>
                </c:pt>
                <c:pt idx="85">
                  <c:v>100.41</c:v>
                </c:pt>
                <c:pt idx="86">
                  <c:v>94</c:v>
                </c:pt>
                <c:pt idx="87">
                  <c:v>87.63</c:v>
                </c:pt>
                <c:pt idx="88">
                  <c:v>97.38</c:v>
                </c:pt>
                <c:pt idx="89">
                  <c:v>94.62</c:v>
                </c:pt>
                <c:pt idx="90">
                  <c:v>89.89</c:v>
                </c:pt>
                <c:pt idx="91">
                  <c:v>88.32</c:v>
                </c:pt>
                <c:pt idx="92">
                  <c:v>89.67</c:v>
                </c:pt>
                <c:pt idx="93">
                  <c:v>86.48</c:v>
                </c:pt>
                <c:pt idx="94">
                  <c:v>82.82</c:v>
                </c:pt>
                <c:pt idx="95">
                  <c:v>76.040000000000006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B1A-45DE-BA68-ECED8F54A9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14.211</v>
      </c>
      <c r="C5" s="25">
        <v>16.303999999999998</v>
      </c>
      <c r="D5" s="25">
        <v>24.163</v>
      </c>
      <c r="E5" s="25">
        <v>15.834</v>
      </c>
      <c r="F5" s="25">
        <v>16.021000000000001</v>
      </c>
      <c r="G5" s="25">
        <v>25.978000000000002</v>
      </c>
      <c r="H5" s="25">
        <v>14.234999999999999</v>
      </c>
      <c r="I5" s="25">
        <v>13.676</v>
      </c>
      <c r="J5" s="25">
        <v>27.762</v>
      </c>
      <c r="K5" s="25">
        <v>26.669</v>
      </c>
      <c r="L5" s="25">
        <v>14.061999999999999</v>
      </c>
      <c r="M5" s="25">
        <v>25.327000000000002</v>
      </c>
      <c r="N5" s="25">
        <v>37.088000000000001</v>
      </c>
      <c r="O5" s="25">
        <v>36.72</v>
      </c>
      <c r="P5" s="25">
        <v>36.732999999999997</v>
      </c>
      <c r="Q5" s="25">
        <v>36.841999999999999</v>
      </c>
      <c r="R5" s="25">
        <v>26.277000000000001</v>
      </c>
      <c r="S5" s="25">
        <v>37.591000000000001</v>
      </c>
      <c r="T5" s="25">
        <v>22.606000000000002</v>
      </c>
      <c r="U5" s="25">
        <v>35.292999999999999</v>
      </c>
      <c r="V5" s="25">
        <v>30.283000000000001</v>
      </c>
      <c r="W5" s="25">
        <v>23.315999999999999</v>
      </c>
      <c r="X5" s="25">
        <v>83.25</v>
      </c>
      <c r="Y5" s="25">
        <v>30.64</v>
      </c>
      <c r="Z5" s="25">
        <v>49.906999999999996</v>
      </c>
      <c r="AA5" s="25">
        <v>94.74</v>
      </c>
      <c r="AB5" s="25">
        <v>31.524000000000001</v>
      </c>
      <c r="AC5" s="25">
        <v>33.65</v>
      </c>
      <c r="AD5" s="25">
        <v>37.073</v>
      </c>
      <c r="AE5" s="25">
        <v>44.152999999999999</v>
      </c>
      <c r="AF5" s="25">
        <v>39.264000000000003</v>
      </c>
      <c r="AG5" s="25">
        <v>29.224</v>
      </c>
      <c r="AH5" s="25">
        <v>13.432</v>
      </c>
      <c r="AI5" s="25">
        <v>70.385999999999996</v>
      </c>
      <c r="AJ5" s="25">
        <v>74.113</v>
      </c>
      <c r="AK5" s="25">
        <v>113.914</v>
      </c>
      <c r="AL5" s="25">
        <v>89.165000000000006</v>
      </c>
      <c r="AM5" s="25">
        <v>90.081000000000003</v>
      </c>
      <c r="AN5" s="25">
        <v>88.745999999999995</v>
      </c>
      <c r="AO5" s="25">
        <v>87.837999999999994</v>
      </c>
      <c r="AP5" s="25">
        <v>86.894000000000005</v>
      </c>
      <c r="AQ5" s="25">
        <v>84.997</v>
      </c>
      <c r="AR5" s="25">
        <v>80.850999999999999</v>
      </c>
      <c r="AS5" s="25">
        <v>202.44</v>
      </c>
      <c r="AT5" s="25">
        <v>109.645</v>
      </c>
      <c r="AU5" s="25">
        <v>180.96899999999999</v>
      </c>
      <c r="AV5" s="25">
        <v>236.411</v>
      </c>
      <c r="AW5" s="25">
        <v>248</v>
      </c>
      <c r="AX5" s="25">
        <v>271</v>
      </c>
      <c r="AY5" s="25">
        <v>267.45299999999997</v>
      </c>
      <c r="AZ5" s="25">
        <v>253.37899999999999</v>
      </c>
      <c r="BA5" s="25">
        <v>249.07499999999999</v>
      </c>
      <c r="BB5" s="25">
        <v>244.3</v>
      </c>
      <c r="BC5" s="25">
        <v>235.56200000000001</v>
      </c>
      <c r="BD5" s="25">
        <v>221.959</v>
      </c>
      <c r="BE5" s="25">
        <v>187.76400000000001</v>
      </c>
      <c r="BF5" s="25">
        <v>217.74</v>
      </c>
      <c r="BG5" s="25">
        <v>223.31700000000001</v>
      </c>
      <c r="BH5" s="25">
        <v>201.59700000000001</v>
      </c>
      <c r="BI5" s="25">
        <v>224.56700000000001</v>
      </c>
      <c r="BJ5" s="25">
        <v>117.114</v>
      </c>
      <c r="BK5" s="25">
        <v>76.239999999999995</v>
      </c>
      <c r="BL5" s="25">
        <v>82.68</v>
      </c>
      <c r="BM5" s="25">
        <v>75.239999999999995</v>
      </c>
      <c r="BN5" s="25">
        <v>95.72</v>
      </c>
      <c r="BO5" s="25">
        <v>95.721999999999994</v>
      </c>
      <c r="BP5" s="25">
        <v>91.62</v>
      </c>
      <c r="BQ5" s="25">
        <v>93.384</v>
      </c>
      <c r="BR5" s="25">
        <v>114.584</v>
      </c>
      <c r="BS5" s="25">
        <v>119.197</v>
      </c>
      <c r="BT5" s="25">
        <v>104.911</v>
      </c>
      <c r="BU5" s="25">
        <v>102.735</v>
      </c>
      <c r="BV5" s="25">
        <v>152.255</v>
      </c>
      <c r="BW5" s="25">
        <v>150.44399999999999</v>
      </c>
      <c r="BX5" s="25">
        <v>150.52600000000001</v>
      </c>
      <c r="BY5" s="25">
        <v>150.43299999999999</v>
      </c>
      <c r="BZ5" s="25">
        <v>135.923</v>
      </c>
      <c r="CA5" s="25">
        <v>135.86600000000001</v>
      </c>
      <c r="CB5" s="25">
        <v>144.75299999999999</v>
      </c>
      <c r="CC5" s="25">
        <v>160.22999999999999</v>
      </c>
      <c r="CD5" s="25">
        <v>150.55500000000001</v>
      </c>
      <c r="CE5" s="25">
        <v>150.42599999999999</v>
      </c>
      <c r="CF5" s="25">
        <v>150.334</v>
      </c>
      <c r="CG5" s="25">
        <v>150.078</v>
      </c>
      <c r="CH5" s="25">
        <v>35.942</v>
      </c>
      <c r="CI5" s="25">
        <v>57.386000000000003</v>
      </c>
      <c r="CJ5" s="25">
        <v>51.96</v>
      </c>
      <c r="CK5" s="25">
        <v>52.158000000000001</v>
      </c>
      <c r="CL5" s="25">
        <v>47.148000000000003</v>
      </c>
      <c r="CM5" s="25">
        <v>48.88</v>
      </c>
      <c r="CN5" s="25">
        <v>72.165999999999997</v>
      </c>
      <c r="CO5" s="25">
        <v>79.858000000000004</v>
      </c>
      <c r="CP5" s="25">
        <v>42.228999999999999</v>
      </c>
      <c r="CQ5" s="25">
        <v>36.648000000000003</v>
      </c>
      <c r="CR5" s="25">
        <v>50.316000000000003</v>
      </c>
      <c r="CS5" s="25">
        <v>43.206000000000003</v>
      </c>
      <c r="CT5" s="26"/>
      <c r="CU5" s="26"/>
      <c r="CV5" s="26"/>
      <c r="CW5" s="27"/>
      <c r="CX5" s="28">
        <f t="array" ref="CX5">SUMPRODUCT(B5:CW5*0.25)</f>
        <v>2313.7194999999983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64.22</v>
      </c>
      <c r="C8" s="37">
        <v>65.010000000000005</v>
      </c>
      <c r="D8" s="37">
        <v>61.19</v>
      </c>
      <c r="E8" s="37">
        <v>62.4</v>
      </c>
      <c r="F8" s="37">
        <v>66.81</v>
      </c>
      <c r="G8" s="37">
        <v>63</v>
      </c>
      <c r="H8" s="37">
        <v>60.08</v>
      </c>
      <c r="I8" s="37">
        <v>59.32</v>
      </c>
      <c r="J8" s="37">
        <v>69.14</v>
      </c>
      <c r="K8" s="37">
        <v>67.39</v>
      </c>
      <c r="L8" s="37">
        <v>64.02</v>
      </c>
      <c r="M8" s="37">
        <v>62.82</v>
      </c>
      <c r="N8" s="37">
        <v>65.09</v>
      </c>
      <c r="O8" s="37">
        <v>62.21</v>
      </c>
      <c r="P8" s="37">
        <v>63.04</v>
      </c>
      <c r="Q8" s="37">
        <v>68.84</v>
      </c>
      <c r="R8" s="37">
        <v>61.96</v>
      </c>
      <c r="S8" s="37">
        <v>67.63</v>
      </c>
      <c r="T8" s="37">
        <v>72.5</v>
      </c>
      <c r="U8" s="37">
        <v>75</v>
      </c>
      <c r="V8" s="37">
        <v>74.31</v>
      </c>
      <c r="W8" s="37">
        <v>83.4</v>
      </c>
      <c r="X8" s="37">
        <v>90.99</v>
      </c>
      <c r="Y8" s="37">
        <v>102.54</v>
      </c>
      <c r="Z8" s="37">
        <v>95.26</v>
      </c>
      <c r="AA8" s="37">
        <v>120.37</v>
      </c>
      <c r="AB8" s="37">
        <v>111</v>
      </c>
      <c r="AC8" s="37">
        <v>102.55</v>
      </c>
      <c r="AD8" s="37">
        <v>98.61</v>
      </c>
      <c r="AE8" s="37">
        <v>92</v>
      </c>
      <c r="AF8" s="37">
        <v>81.72</v>
      </c>
      <c r="AG8" s="37">
        <v>25.39</v>
      </c>
      <c r="AH8" s="37">
        <v>78.77</v>
      </c>
      <c r="AI8" s="37">
        <v>20.329999999999998</v>
      </c>
      <c r="AJ8" s="37">
        <v>10.1</v>
      </c>
      <c r="AK8" s="37">
        <v>2.16</v>
      </c>
      <c r="AL8" s="37">
        <v>29.19</v>
      </c>
      <c r="AM8" s="37">
        <v>14.19</v>
      </c>
      <c r="AN8" s="37">
        <v>5.01</v>
      </c>
      <c r="AO8" s="37">
        <v>5.0199999999999996</v>
      </c>
      <c r="AP8" s="37">
        <v>17.260000000000002</v>
      </c>
      <c r="AQ8" s="37">
        <v>13.44</v>
      </c>
      <c r="AR8" s="37">
        <v>13.43</v>
      </c>
      <c r="AS8" s="37">
        <v>0.52</v>
      </c>
      <c r="AT8" s="37">
        <v>5.97</v>
      </c>
      <c r="AU8" s="37">
        <v>0.01</v>
      </c>
      <c r="AV8" s="37">
        <v>-0.02</v>
      </c>
      <c r="AW8" s="37">
        <v>-3.51</v>
      </c>
      <c r="AX8" s="37">
        <v>-1</v>
      </c>
      <c r="AY8" s="37">
        <v>0.04</v>
      </c>
      <c r="AZ8" s="37">
        <v>0.99</v>
      </c>
      <c r="BA8" s="37">
        <v>1.07</v>
      </c>
      <c r="BB8" s="37">
        <v>-2.74</v>
      </c>
      <c r="BC8" s="37">
        <v>0.46</v>
      </c>
      <c r="BD8" s="37">
        <v>1.96</v>
      </c>
      <c r="BE8" s="37">
        <v>3.87</v>
      </c>
      <c r="BF8" s="37">
        <v>0.01</v>
      </c>
      <c r="BG8" s="37">
        <v>0</v>
      </c>
      <c r="BH8" s="37">
        <v>7.64</v>
      </c>
      <c r="BI8" s="37">
        <v>31.35</v>
      </c>
      <c r="BJ8" s="37">
        <v>11.26</v>
      </c>
      <c r="BK8" s="37">
        <v>42.83</v>
      </c>
      <c r="BL8" s="37">
        <v>78</v>
      </c>
      <c r="BM8" s="37">
        <v>88.58</v>
      </c>
      <c r="BN8" s="37">
        <v>77.64</v>
      </c>
      <c r="BO8" s="37">
        <v>90.04</v>
      </c>
      <c r="BP8" s="37">
        <v>81.53</v>
      </c>
      <c r="BQ8" s="37">
        <v>125.77</v>
      </c>
      <c r="BR8" s="37">
        <v>105.62</v>
      </c>
      <c r="BS8" s="37">
        <v>123.39</v>
      </c>
      <c r="BT8" s="37">
        <v>132.74</v>
      </c>
      <c r="BU8" s="37">
        <v>152.47999999999999</v>
      </c>
      <c r="BV8" s="37">
        <v>123.5</v>
      </c>
      <c r="BW8" s="37">
        <v>135.96</v>
      </c>
      <c r="BX8" s="37">
        <v>131.44999999999999</v>
      </c>
      <c r="BY8" s="37">
        <v>129.72</v>
      </c>
      <c r="BZ8" s="37">
        <v>147.47</v>
      </c>
      <c r="CA8" s="37">
        <v>135.46</v>
      </c>
      <c r="CB8" s="37">
        <v>111.24</v>
      </c>
      <c r="CC8" s="37">
        <v>108.69</v>
      </c>
      <c r="CD8" s="37">
        <v>157.30000000000001</v>
      </c>
      <c r="CE8" s="37">
        <v>136.24</v>
      </c>
      <c r="CF8" s="37">
        <v>116.27</v>
      </c>
      <c r="CG8" s="37">
        <v>108.54</v>
      </c>
      <c r="CH8" s="37">
        <v>105.29</v>
      </c>
      <c r="CI8" s="37">
        <v>100.41</v>
      </c>
      <c r="CJ8" s="37">
        <v>94</v>
      </c>
      <c r="CK8" s="37">
        <v>87.63</v>
      </c>
      <c r="CL8" s="37">
        <v>97.38</v>
      </c>
      <c r="CM8" s="37">
        <v>94.62</v>
      </c>
      <c r="CN8" s="37">
        <v>89.89</v>
      </c>
      <c r="CO8" s="37">
        <v>88.32</v>
      </c>
      <c r="CP8" s="37">
        <v>89.67</v>
      </c>
      <c r="CQ8" s="37">
        <v>86.48</v>
      </c>
      <c r="CR8" s="37">
        <v>82.82</v>
      </c>
      <c r="CS8" s="37">
        <v>76.040000000000006</v>
      </c>
      <c r="CT8" s="38"/>
      <c r="CU8" s="38"/>
      <c r="CV8" s="38"/>
      <c r="CW8" s="39"/>
      <c r="CX8" s="40">
        <f>IF(SUM(B8:CW8)&lt;&gt;0,AVERAGEIF(B8:CW8,"&lt;&gt;"""),"")</f>
        <v>66.454166666666666</v>
      </c>
    </row>
    <row r="9" spans="1:102" ht="24.95" customHeight="1" thickBot="1" x14ac:dyDescent="0.25">
      <c r="A9" s="41" t="s">
        <v>6</v>
      </c>
      <c r="B9" s="42">
        <v>63.204999999999998</v>
      </c>
      <c r="C9" s="43">
        <v>63.204999999999998</v>
      </c>
      <c r="D9" s="43">
        <v>63.204999999999998</v>
      </c>
      <c r="E9" s="43">
        <v>63.204999999999998</v>
      </c>
      <c r="F9" s="43">
        <v>62.302500000000002</v>
      </c>
      <c r="G9" s="43">
        <v>62.302500000000002</v>
      </c>
      <c r="H9" s="43">
        <v>62.302500000000002</v>
      </c>
      <c r="I9" s="43">
        <v>62.302500000000002</v>
      </c>
      <c r="J9" s="43">
        <v>65.842500000000001</v>
      </c>
      <c r="K9" s="43">
        <v>65.842500000000001</v>
      </c>
      <c r="L9" s="43">
        <v>65.842500000000001</v>
      </c>
      <c r="M9" s="43">
        <v>65.842500000000001</v>
      </c>
      <c r="N9" s="43">
        <v>64.795000000000002</v>
      </c>
      <c r="O9" s="43">
        <v>64.795000000000002</v>
      </c>
      <c r="P9" s="43">
        <v>64.795000000000002</v>
      </c>
      <c r="Q9" s="43">
        <v>64.795000000000002</v>
      </c>
      <c r="R9" s="43">
        <v>69.272499999999994</v>
      </c>
      <c r="S9" s="43">
        <v>69.272499999999994</v>
      </c>
      <c r="T9" s="43">
        <v>69.272499999999994</v>
      </c>
      <c r="U9" s="43">
        <v>69.272499999999994</v>
      </c>
      <c r="V9" s="43">
        <v>87.81</v>
      </c>
      <c r="W9" s="43">
        <v>87.81</v>
      </c>
      <c r="X9" s="43">
        <v>87.81</v>
      </c>
      <c r="Y9" s="43">
        <v>87.81</v>
      </c>
      <c r="Z9" s="43">
        <v>107.295</v>
      </c>
      <c r="AA9" s="43">
        <v>107.295</v>
      </c>
      <c r="AB9" s="43">
        <v>107.295</v>
      </c>
      <c r="AC9" s="43">
        <v>107.295</v>
      </c>
      <c r="AD9" s="43">
        <v>74.430000000000007</v>
      </c>
      <c r="AE9" s="43">
        <v>74.430000000000007</v>
      </c>
      <c r="AF9" s="43">
        <v>74.430000000000007</v>
      </c>
      <c r="AG9" s="43">
        <v>74.430000000000007</v>
      </c>
      <c r="AH9" s="43">
        <v>27.84</v>
      </c>
      <c r="AI9" s="43">
        <v>27.84</v>
      </c>
      <c r="AJ9" s="43">
        <v>27.84</v>
      </c>
      <c r="AK9" s="43">
        <v>27.84</v>
      </c>
      <c r="AL9" s="43">
        <v>13.352499999999999</v>
      </c>
      <c r="AM9" s="43">
        <v>13.352499999999999</v>
      </c>
      <c r="AN9" s="43">
        <v>13.352499999999999</v>
      </c>
      <c r="AO9" s="43">
        <v>13.352499999999999</v>
      </c>
      <c r="AP9" s="43">
        <v>11.1625</v>
      </c>
      <c r="AQ9" s="43">
        <v>11.1625</v>
      </c>
      <c r="AR9" s="43">
        <v>11.1625</v>
      </c>
      <c r="AS9" s="43">
        <v>11.1625</v>
      </c>
      <c r="AT9" s="43">
        <v>0.61250000000000004</v>
      </c>
      <c r="AU9" s="43">
        <v>0.61250000000000004</v>
      </c>
      <c r="AV9" s="43">
        <v>0.61250000000000004</v>
      </c>
      <c r="AW9" s="43">
        <v>0.61250000000000004</v>
      </c>
      <c r="AX9" s="43">
        <v>0.27500000000000002</v>
      </c>
      <c r="AY9" s="43">
        <v>0.27500000000000002</v>
      </c>
      <c r="AZ9" s="43">
        <v>0.27500000000000002</v>
      </c>
      <c r="BA9" s="43">
        <v>0.27500000000000002</v>
      </c>
      <c r="BB9" s="43">
        <v>0.88749999999999996</v>
      </c>
      <c r="BC9" s="43">
        <v>0.88749999999999996</v>
      </c>
      <c r="BD9" s="43">
        <v>0.88749999999999996</v>
      </c>
      <c r="BE9" s="43">
        <v>0.88749999999999996</v>
      </c>
      <c r="BF9" s="43">
        <v>9.75</v>
      </c>
      <c r="BG9" s="43">
        <v>9.75</v>
      </c>
      <c r="BH9" s="43">
        <v>9.75</v>
      </c>
      <c r="BI9" s="43">
        <v>9.75</v>
      </c>
      <c r="BJ9" s="43">
        <v>55.167499999999997</v>
      </c>
      <c r="BK9" s="43">
        <v>55.167499999999997</v>
      </c>
      <c r="BL9" s="43">
        <v>55.167499999999997</v>
      </c>
      <c r="BM9" s="43">
        <v>55.167499999999997</v>
      </c>
      <c r="BN9" s="43">
        <v>93.745000000000005</v>
      </c>
      <c r="BO9" s="43">
        <v>93.745000000000005</v>
      </c>
      <c r="BP9" s="43">
        <v>93.745000000000005</v>
      </c>
      <c r="BQ9" s="43">
        <v>93.745000000000005</v>
      </c>
      <c r="BR9" s="43">
        <v>128.5575</v>
      </c>
      <c r="BS9" s="43">
        <v>128.5575</v>
      </c>
      <c r="BT9" s="43">
        <v>128.5575</v>
      </c>
      <c r="BU9" s="43">
        <v>128.5575</v>
      </c>
      <c r="BV9" s="43">
        <v>130.1575</v>
      </c>
      <c r="BW9" s="43">
        <v>130.1575</v>
      </c>
      <c r="BX9" s="43">
        <v>130.1575</v>
      </c>
      <c r="BY9" s="43">
        <v>130.1575</v>
      </c>
      <c r="BZ9" s="43">
        <v>125.715</v>
      </c>
      <c r="CA9" s="43">
        <v>125.715</v>
      </c>
      <c r="CB9" s="43">
        <v>125.715</v>
      </c>
      <c r="CC9" s="43">
        <v>125.715</v>
      </c>
      <c r="CD9" s="43">
        <v>129.58750000000001</v>
      </c>
      <c r="CE9" s="43">
        <v>129.58750000000001</v>
      </c>
      <c r="CF9" s="43">
        <v>129.58750000000001</v>
      </c>
      <c r="CG9" s="43">
        <v>129.58750000000001</v>
      </c>
      <c r="CH9" s="43">
        <v>96.832499999999996</v>
      </c>
      <c r="CI9" s="43">
        <v>96.832499999999996</v>
      </c>
      <c r="CJ9" s="43">
        <v>96.832499999999996</v>
      </c>
      <c r="CK9" s="43">
        <v>96.832499999999996</v>
      </c>
      <c r="CL9" s="43">
        <v>92.552499999999995</v>
      </c>
      <c r="CM9" s="43">
        <v>92.552499999999995</v>
      </c>
      <c r="CN9" s="43">
        <v>92.552499999999995</v>
      </c>
      <c r="CO9" s="43">
        <v>92.552499999999995</v>
      </c>
      <c r="CP9" s="43">
        <v>83.752499999999998</v>
      </c>
      <c r="CQ9" s="43">
        <v>83.752499999999998</v>
      </c>
      <c r="CR9" s="43">
        <v>83.752499999999998</v>
      </c>
      <c r="CS9" s="43">
        <v>83.752499999999998</v>
      </c>
      <c r="CT9" s="44"/>
      <c r="CU9" s="44"/>
      <c r="CV9" s="44"/>
      <c r="CW9" s="45"/>
      <c r="CX9" s="46">
        <f>IF(SUM(B9:CW9)&lt;&gt;0,AVERAGEIF(B9:CW9,"&lt;&gt;"""),"")</f>
        <v>66.454166666666637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8.3330000000000002</v>
      </c>
      <c r="Y13" s="65">
        <v>20</v>
      </c>
      <c r="Z13" s="65">
        <v>44.906999999999996</v>
      </c>
      <c r="AA13" s="65">
        <v>5.7190000000000003</v>
      </c>
      <c r="AB13" s="65">
        <v>26.329000000000001</v>
      </c>
      <c r="AC13" s="65">
        <v>28.501000000000001</v>
      </c>
      <c r="AD13" s="65">
        <v>29.556000000000001</v>
      </c>
      <c r="AE13" s="65">
        <v>27.332999999999998</v>
      </c>
      <c r="AF13" s="65">
        <v>30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48.776000000000003</v>
      </c>
      <c r="BS13" s="65">
        <v>55.338000000000001</v>
      </c>
      <c r="BT13" s="65">
        <v>30.077000000000002</v>
      </c>
      <c r="BU13" s="65">
        <v>8.74</v>
      </c>
      <c r="BV13" s="65">
        <v>74.959000000000003</v>
      </c>
      <c r="BW13" s="65">
        <v>41.999000000000002</v>
      </c>
      <c r="BX13" s="65">
        <v>51.170999999999999</v>
      </c>
      <c r="BY13" s="65">
        <v>49.347000000000001</v>
      </c>
      <c r="BZ13" s="65">
        <v>39.511000000000003</v>
      </c>
      <c r="CA13" s="65">
        <v>44.576999999999998</v>
      </c>
      <c r="CB13" s="65">
        <v>101.15</v>
      </c>
      <c r="CC13" s="65">
        <v>126.83600000000001</v>
      </c>
      <c r="CD13" s="65">
        <v>13</v>
      </c>
      <c r="CE13" s="65">
        <v>49.344999999999999</v>
      </c>
      <c r="CF13" s="65">
        <v>69</v>
      </c>
      <c r="CG13" s="65">
        <v>56.552</v>
      </c>
      <c r="CH13" s="65">
        <v>21.815000000000001</v>
      </c>
      <c r="CI13" s="65">
        <v>20</v>
      </c>
      <c r="CJ13" s="65">
        <v>23.16</v>
      </c>
      <c r="CK13" s="65">
        <v>24.417999999999999</v>
      </c>
      <c r="CL13" s="65">
        <v>13.948</v>
      </c>
      <c r="CM13" s="65"/>
      <c r="CN13" s="65">
        <v>50.220999999999997</v>
      </c>
      <c r="CO13" s="65">
        <v>65.018000000000001</v>
      </c>
      <c r="CP13" s="65">
        <v>35.719000000000001</v>
      </c>
      <c r="CQ13" s="65">
        <v>31</v>
      </c>
      <c r="CR13" s="65">
        <v>45.179000000000002</v>
      </c>
      <c r="CS13" s="65"/>
      <c r="CT13" s="66"/>
      <c r="CU13" s="66"/>
      <c r="CV13" s="66"/>
      <c r="CW13" s="67"/>
      <c r="CX13" s="68">
        <f t="array" ref="CX13">SUMPRODUCT(B13:CW13*0.25)</f>
        <v>352.88350000000003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>
        <v>69.917000000000002</v>
      </c>
      <c r="Y14" s="65"/>
      <c r="Z14" s="65"/>
      <c r="AA14" s="65"/>
      <c r="AB14" s="65"/>
      <c r="AC14" s="65"/>
      <c r="AD14" s="65"/>
      <c r="AE14" s="65">
        <v>8.5559999999999992</v>
      </c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>
        <v>28.946000000000002</v>
      </c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26.854749999999999</v>
      </c>
    </row>
    <row r="15" spans="1:102" ht="24.95" customHeight="1" x14ac:dyDescent="0.2">
      <c r="A15" s="69" t="s">
        <v>12</v>
      </c>
      <c r="B15" s="70">
        <v>5.2930000000000001</v>
      </c>
      <c r="C15" s="71">
        <v>5.516</v>
      </c>
      <c r="D15" s="71">
        <v>9.2639999999999993</v>
      </c>
      <c r="E15" s="71">
        <v>5.6040000000000001</v>
      </c>
      <c r="F15" s="71">
        <v>5.5389999999999997</v>
      </c>
      <c r="G15" s="71">
        <v>5.0380000000000003</v>
      </c>
      <c r="H15" s="71">
        <v>5.6340000000000003</v>
      </c>
      <c r="I15" s="71">
        <v>5.7880000000000003</v>
      </c>
      <c r="J15" s="71">
        <v>10.259</v>
      </c>
      <c r="K15" s="71">
        <v>9.6959999999999997</v>
      </c>
      <c r="L15" s="71">
        <v>5.1340000000000003</v>
      </c>
      <c r="M15" s="71">
        <v>5.077</v>
      </c>
      <c r="N15" s="71">
        <v>5.077</v>
      </c>
      <c r="O15" s="71">
        <v>5.0430000000000001</v>
      </c>
      <c r="P15" s="71">
        <v>5.0330000000000004</v>
      </c>
      <c r="Q15" s="71">
        <v>5.0229999999999997</v>
      </c>
      <c r="R15" s="71">
        <v>5.0170000000000003</v>
      </c>
      <c r="S15" s="71">
        <v>5.0190000000000001</v>
      </c>
      <c r="T15" s="71">
        <v>5.0209999999999999</v>
      </c>
      <c r="U15" s="71">
        <v>5.0229999999999997</v>
      </c>
      <c r="V15" s="71">
        <v>9.6969999999999992</v>
      </c>
      <c r="W15" s="71">
        <v>8.5210000000000008</v>
      </c>
      <c r="X15" s="71">
        <v>5</v>
      </c>
      <c r="Y15" s="71">
        <v>8.8949999999999996</v>
      </c>
      <c r="Z15" s="71">
        <v>5</v>
      </c>
      <c r="AA15" s="71">
        <v>5.0209999999999999</v>
      </c>
      <c r="AB15" s="71">
        <v>5.1950000000000003</v>
      </c>
      <c r="AC15" s="71">
        <v>5.149</v>
      </c>
      <c r="AD15" s="71">
        <v>5.2789999999999999</v>
      </c>
      <c r="AE15" s="71">
        <v>5.2240000000000002</v>
      </c>
      <c r="AF15" s="71">
        <v>5.2640000000000002</v>
      </c>
      <c r="AG15" s="71">
        <v>6.6769999999999996</v>
      </c>
      <c r="AH15" s="71">
        <v>9.8719999999999999</v>
      </c>
      <c r="AI15" s="71">
        <v>15.04</v>
      </c>
      <c r="AJ15" s="71">
        <v>14.87</v>
      </c>
      <c r="AK15" s="71">
        <v>85.941000000000003</v>
      </c>
      <c r="AL15" s="71">
        <v>27.321999999999999</v>
      </c>
      <c r="AM15" s="71">
        <v>28.099</v>
      </c>
      <c r="AN15" s="71">
        <v>28.744</v>
      </c>
      <c r="AO15" s="71">
        <v>29.343</v>
      </c>
      <c r="AP15" s="71">
        <v>50.814999999999998</v>
      </c>
      <c r="AQ15" s="71">
        <v>51.201999999999998</v>
      </c>
      <c r="AR15" s="71">
        <v>51.351999999999997</v>
      </c>
      <c r="AS15" s="71">
        <v>17</v>
      </c>
      <c r="AT15" s="71">
        <v>54.429000000000002</v>
      </c>
      <c r="AU15" s="71">
        <v>72.929000000000002</v>
      </c>
      <c r="AV15" s="71">
        <v>34.011000000000003</v>
      </c>
      <c r="AW15" s="71">
        <v>17</v>
      </c>
      <c r="AX15" s="71">
        <v>17</v>
      </c>
      <c r="AY15" s="71">
        <v>33.652999999999999</v>
      </c>
      <c r="AZ15" s="71">
        <v>33.479999999999997</v>
      </c>
      <c r="BA15" s="71">
        <v>33.128</v>
      </c>
      <c r="BB15" s="71">
        <v>37</v>
      </c>
      <c r="BC15" s="71">
        <v>52.161999999999999</v>
      </c>
      <c r="BD15" s="71">
        <v>58.575000000000003</v>
      </c>
      <c r="BE15" s="71">
        <v>57.884</v>
      </c>
      <c r="BF15" s="71">
        <v>49</v>
      </c>
      <c r="BG15" s="71">
        <v>49</v>
      </c>
      <c r="BH15" s="71">
        <v>45.698</v>
      </c>
      <c r="BI15" s="71">
        <v>27.606999999999999</v>
      </c>
      <c r="BJ15" s="71">
        <v>6.4080000000000004</v>
      </c>
      <c r="BK15" s="71">
        <v>5</v>
      </c>
      <c r="BL15" s="71">
        <v>5</v>
      </c>
      <c r="BM15" s="71">
        <v>5</v>
      </c>
      <c r="BN15" s="71">
        <v>5</v>
      </c>
      <c r="BO15" s="71">
        <v>5.0019999999999998</v>
      </c>
      <c r="BP15" s="71"/>
      <c r="BQ15" s="71">
        <v>8.4000000000000005E-2</v>
      </c>
      <c r="BR15" s="71">
        <v>5.0919999999999996</v>
      </c>
      <c r="BS15" s="71">
        <v>5.1219999999999999</v>
      </c>
      <c r="BT15" s="71">
        <v>5.1520000000000001</v>
      </c>
      <c r="BU15" s="71">
        <v>9.6679999999999993</v>
      </c>
      <c r="BV15" s="71">
        <v>5.1520000000000001</v>
      </c>
      <c r="BW15" s="71">
        <v>6.0890000000000004</v>
      </c>
      <c r="BX15" s="71">
        <v>9.0749999999999993</v>
      </c>
      <c r="BY15" s="71">
        <v>5.2430000000000003</v>
      </c>
      <c r="BZ15" s="71">
        <v>9.8390000000000004</v>
      </c>
      <c r="CA15" s="71">
        <v>9.0990000000000002</v>
      </c>
      <c r="CB15" s="71">
        <v>5.1280000000000001</v>
      </c>
      <c r="CC15" s="71">
        <v>5.048</v>
      </c>
      <c r="CD15" s="71">
        <v>15.349</v>
      </c>
      <c r="CE15" s="71">
        <v>12.750999999999999</v>
      </c>
      <c r="CF15" s="71">
        <v>10.625</v>
      </c>
      <c r="CG15" s="71">
        <v>5.6189999999999998</v>
      </c>
      <c r="CH15" s="71">
        <v>5.0270000000000001</v>
      </c>
      <c r="CI15" s="71">
        <v>5</v>
      </c>
      <c r="CJ15" s="71">
        <v>5</v>
      </c>
      <c r="CK15" s="71">
        <v>5</v>
      </c>
      <c r="CL15" s="71">
        <v>5</v>
      </c>
      <c r="CM15" s="71">
        <v>5</v>
      </c>
      <c r="CN15" s="71">
        <v>5</v>
      </c>
      <c r="CO15" s="71">
        <v>5.0090000000000003</v>
      </c>
      <c r="CP15" s="71">
        <v>5.0179999999999998</v>
      </c>
      <c r="CQ15" s="71">
        <v>5.0279999999999996</v>
      </c>
      <c r="CR15" s="71">
        <v>5.0369999999999999</v>
      </c>
      <c r="CS15" s="71">
        <v>5.0460000000000003</v>
      </c>
      <c r="CT15" s="72"/>
      <c r="CU15" s="72"/>
      <c r="CV15" s="72"/>
      <c r="CW15" s="73"/>
      <c r="CX15" s="74">
        <f t="array" ref="CX15">SUMPRODUCT(B15:CW15*0.25)</f>
        <v>372.72149999999999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5.2930000000000001</v>
      </c>
      <c r="C17" s="77">
        <f t="shared" ref="C17:BN17" si="0">SUM(C11:C16)</f>
        <v>5.516</v>
      </c>
      <c r="D17" s="77">
        <f t="shared" si="0"/>
        <v>9.2639999999999993</v>
      </c>
      <c r="E17" s="77">
        <f t="shared" si="0"/>
        <v>5.6040000000000001</v>
      </c>
      <c r="F17" s="77">
        <f t="shared" si="0"/>
        <v>5.5389999999999997</v>
      </c>
      <c r="G17" s="77">
        <f t="shared" si="0"/>
        <v>5.0380000000000003</v>
      </c>
      <c r="H17" s="77">
        <f t="shared" si="0"/>
        <v>5.6340000000000003</v>
      </c>
      <c r="I17" s="77">
        <f t="shared" si="0"/>
        <v>5.7880000000000003</v>
      </c>
      <c r="J17" s="77">
        <f t="shared" si="0"/>
        <v>10.259</v>
      </c>
      <c r="K17" s="77">
        <f t="shared" si="0"/>
        <v>9.6959999999999997</v>
      </c>
      <c r="L17" s="77">
        <f t="shared" si="0"/>
        <v>5.1340000000000003</v>
      </c>
      <c r="M17" s="77">
        <f t="shared" si="0"/>
        <v>5.077</v>
      </c>
      <c r="N17" s="77">
        <f t="shared" si="0"/>
        <v>5.077</v>
      </c>
      <c r="O17" s="77">
        <f t="shared" si="0"/>
        <v>5.0430000000000001</v>
      </c>
      <c r="P17" s="77">
        <f t="shared" si="0"/>
        <v>5.0330000000000004</v>
      </c>
      <c r="Q17" s="77">
        <f t="shared" si="0"/>
        <v>5.0229999999999997</v>
      </c>
      <c r="R17" s="77">
        <f t="shared" si="0"/>
        <v>5.0170000000000003</v>
      </c>
      <c r="S17" s="77">
        <f t="shared" si="0"/>
        <v>5.0190000000000001</v>
      </c>
      <c r="T17" s="77">
        <f t="shared" si="0"/>
        <v>5.0209999999999999</v>
      </c>
      <c r="U17" s="77">
        <f t="shared" si="0"/>
        <v>5.0229999999999997</v>
      </c>
      <c r="V17" s="77">
        <f t="shared" si="0"/>
        <v>9.6969999999999992</v>
      </c>
      <c r="W17" s="77">
        <f t="shared" si="0"/>
        <v>8.5210000000000008</v>
      </c>
      <c r="X17" s="77">
        <f t="shared" si="0"/>
        <v>83.25</v>
      </c>
      <c r="Y17" s="77">
        <f t="shared" si="0"/>
        <v>28.895</v>
      </c>
      <c r="Z17" s="77">
        <f t="shared" si="0"/>
        <v>49.906999999999996</v>
      </c>
      <c r="AA17" s="77">
        <f t="shared" si="0"/>
        <v>10.74</v>
      </c>
      <c r="AB17" s="77">
        <f t="shared" si="0"/>
        <v>31.524000000000001</v>
      </c>
      <c r="AC17" s="77">
        <f t="shared" si="0"/>
        <v>33.65</v>
      </c>
      <c r="AD17" s="77">
        <f t="shared" si="0"/>
        <v>34.835000000000001</v>
      </c>
      <c r="AE17" s="77">
        <f t="shared" si="0"/>
        <v>41.113</v>
      </c>
      <c r="AF17" s="77">
        <f t="shared" si="0"/>
        <v>35.264000000000003</v>
      </c>
      <c r="AG17" s="77">
        <f t="shared" si="0"/>
        <v>6.6769999999999996</v>
      </c>
      <c r="AH17" s="77">
        <f t="shared" si="0"/>
        <v>9.8719999999999999</v>
      </c>
      <c r="AI17" s="77">
        <f t="shared" si="0"/>
        <v>15.04</v>
      </c>
      <c r="AJ17" s="77">
        <f t="shared" si="0"/>
        <v>14.87</v>
      </c>
      <c r="AK17" s="77">
        <f t="shared" si="0"/>
        <v>85.941000000000003</v>
      </c>
      <c r="AL17" s="77">
        <f t="shared" si="0"/>
        <v>27.321999999999999</v>
      </c>
      <c r="AM17" s="77">
        <f t="shared" si="0"/>
        <v>28.099</v>
      </c>
      <c r="AN17" s="77">
        <f t="shared" si="0"/>
        <v>28.744</v>
      </c>
      <c r="AO17" s="77">
        <f t="shared" si="0"/>
        <v>29.343</v>
      </c>
      <c r="AP17" s="77">
        <f t="shared" si="0"/>
        <v>50.814999999999998</v>
      </c>
      <c r="AQ17" s="77">
        <f t="shared" si="0"/>
        <v>51.201999999999998</v>
      </c>
      <c r="AR17" s="77">
        <f t="shared" si="0"/>
        <v>51.351999999999997</v>
      </c>
      <c r="AS17" s="77">
        <f t="shared" si="0"/>
        <v>17</v>
      </c>
      <c r="AT17" s="77">
        <f t="shared" si="0"/>
        <v>54.429000000000002</v>
      </c>
      <c r="AU17" s="77">
        <f t="shared" si="0"/>
        <v>72.929000000000002</v>
      </c>
      <c r="AV17" s="77">
        <f t="shared" si="0"/>
        <v>34.011000000000003</v>
      </c>
      <c r="AW17" s="77">
        <f t="shared" si="0"/>
        <v>17</v>
      </c>
      <c r="AX17" s="77">
        <f t="shared" si="0"/>
        <v>17</v>
      </c>
      <c r="AY17" s="77">
        <f t="shared" si="0"/>
        <v>33.652999999999999</v>
      </c>
      <c r="AZ17" s="77">
        <f t="shared" si="0"/>
        <v>33.479999999999997</v>
      </c>
      <c r="BA17" s="77">
        <f t="shared" si="0"/>
        <v>33.128</v>
      </c>
      <c r="BB17" s="77">
        <f t="shared" si="0"/>
        <v>37</v>
      </c>
      <c r="BC17" s="77">
        <f t="shared" si="0"/>
        <v>52.161999999999999</v>
      </c>
      <c r="BD17" s="77">
        <f t="shared" si="0"/>
        <v>58.575000000000003</v>
      </c>
      <c r="BE17" s="77">
        <f t="shared" si="0"/>
        <v>57.884</v>
      </c>
      <c r="BF17" s="77">
        <f t="shared" si="0"/>
        <v>49</v>
      </c>
      <c r="BG17" s="77">
        <f t="shared" si="0"/>
        <v>49</v>
      </c>
      <c r="BH17" s="77">
        <f t="shared" si="0"/>
        <v>45.698</v>
      </c>
      <c r="BI17" s="77">
        <f t="shared" si="0"/>
        <v>27.606999999999999</v>
      </c>
      <c r="BJ17" s="77">
        <f t="shared" si="0"/>
        <v>6.4080000000000004</v>
      </c>
      <c r="BK17" s="77">
        <f t="shared" si="0"/>
        <v>5</v>
      </c>
      <c r="BL17" s="77">
        <f t="shared" si="0"/>
        <v>5</v>
      </c>
      <c r="BM17" s="77">
        <f t="shared" si="0"/>
        <v>5</v>
      </c>
      <c r="BN17" s="77">
        <f t="shared" si="0"/>
        <v>5</v>
      </c>
      <c r="BO17" s="77">
        <f t="shared" ref="BO17:CW17" si="1">SUM(BO11:BO16)</f>
        <v>5.0019999999999998</v>
      </c>
      <c r="BP17" s="77">
        <f t="shared" si="1"/>
        <v>0</v>
      </c>
      <c r="BQ17" s="77">
        <f t="shared" si="1"/>
        <v>8.4000000000000005E-2</v>
      </c>
      <c r="BR17" s="77">
        <f t="shared" si="1"/>
        <v>53.868000000000002</v>
      </c>
      <c r="BS17" s="77">
        <f t="shared" si="1"/>
        <v>60.46</v>
      </c>
      <c r="BT17" s="77">
        <f t="shared" si="1"/>
        <v>35.228999999999999</v>
      </c>
      <c r="BU17" s="77">
        <f t="shared" si="1"/>
        <v>18.408000000000001</v>
      </c>
      <c r="BV17" s="77">
        <f t="shared" si="1"/>
        <v>80.111000000000004</v>
      </c>
      <c r="BW17" s="77">
        <f t="shared" si="1"/>
        <v>48.088000000000001</v>
      </c>
      <c r="BX17" s="77">
        <f t="shared" si="1"/>
        <v>60.245999999999995</v>
      </c>
      <c r="BY17" s="77">
        <f t="shared" si="1"/>
        <v>54.59</v>
      </c>
      <c r="BZ17" s="77">
        <f t="shared" si="1"/>
        <v>49.35</v>
      </c>
      <c r="CA17" s="77">
        <f t="shared" si="1"/>
        <v>53.676000000000002</v>
      </c>
      <c r="CB17" s="77">
        <f t="shared" si="1"/>
        <v>106.27800000000001</v>
      </c>
      <c r="CC17" s="77">
        <f t="shared" si="1"/>
        <v>131.88400000000001</v>
      </c>
      <c r="CD17" s="77">
        <f t="shared" si="1"/>
        <v>28.349</v>
      </c>
      <c r="CE17" s="77">
        <f t="shared" si="1"/>
        <v>62.095999999999997</v>
      </c>
      <c r="CF17" s="77">
        <f t="shared" si="1"/>
        <v>79.625</v>
      </c>
      <c r="CG17" s="77">
        <f t="shared" si="1"/>
        <v>62.170999999999999</v>
      </c>
      <c r="CH17" s="77">
        <f t="shared" si="1"/>
        <v>26.842000000000002</v>
      </c>
      <c r="CI17" s="77">
        <f t="shared" si="1"/>
        <v>53.945999999999998</v>
      </c>
      <c r="CJ17" s="77">
        <f t="shared" si="1"/>
        <v>28.16</v>
      </c>
      <c r="CK17" s="77">
        <f t="shared" si="1"/>
        <v>29.417999999999999</v>
      </c>
      <c r="CL17" s="77">
        <f t="shared" si="1"/>
        <v>18.948</v>
      </c>
      <c r="CM17" s="77">
        <f t="shared" si="1"/>
        <v>5</v>
      </c>
      <c r="CN17" s="77">
        <f t="shared" si="1"/>
        <v>55.220999999999997</v>
      </c>
      <c r="CO17" s="77">
        <f t="shared" si="1"/>
        <v>70.027000000000001</v>
      </c>
      <c r="CP17" s="77">
        <f t="shared" si="1"/>
        <v>40.737000000000002</v>
      </c>
      <c r="CQ17" s="77">
        <f t="shared" si="1"/>
        <v>36.027999999999999</v>
      </c>
      <c r="CR17" s="77">
        <f t="shared" si="1"/>
        <v>50.216000000000001</v>
      </c>
      <c r="CS17" s="77">
        <f t="shared" si="1"/>
        <v>5.0460000000000003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752.45974999999999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>
        <v>107</v>
      </c>
      <c r="BG20" s="88">
        <v>107</v>
      </c>
      <c r="BH20" s="88">
        <v>107</v>
      </c>
      <c r="BI20" s="88">
        <v>107</v>
      </c>
      <c r="BJ20" s="88">
        <v>65</v>
      </c>
      <c r="BK20" s="88">
        <v>65</v>
      </c>
      <c r="BL20" s="88">
        <v>65</v>
      </c>
      <c r="BM20" s="88">
        <v>65</v>
      </c>
      <c r="BN20" s="88">
        <v>88</v>
      </c>
      <c r="BO20" s="88">
        <v>88</v>
      </c>
      <c r="BP20" s="88">
        <v>88</v>
      </c>
      <c r="BQ20" s="88">
        <v>88</v>
      </c>
      <c r="BR20" s="88">
        <v>23</v>
      </c>
      <c r="BS20" s="88">
        <v>23</v>
      </c>
      <c r="BT20" s="88">
        <v>23</v>
      </c>
      <c r="BU20" s="88">
        <v>23</v>
      </c>
      <c r="BV20" s="88">
        <v>23</v>
      </c>
      <c r="BW20" s="88">
        <v>23</v>
      </c>
      <c r="BX20" s="88">
        <v>23</v>
      </c>
      <c r="BY20" s="88">
        <v>23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306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>
        <v>6.08</v>
      </c>
      <c r="AH21" s="94"/>
      <c r="AI21" s="94">
        <v>15.2</v>
      </c>
      <c r="AJ21" s="94">
        <v>15.2</v>
      </c>
      <c r="AK21" s="94">
        <v>6.08</v>
      </c>
      <c r="AL21" s="94">
        <v>15.2</v>
      </c>
      <c r="AM21" s="94">
        <v>15.2</v>
      </c>
      <c r="AN21" s="94">
        <v>15.2</v>
      </c>
      <c r="AO21" s="94">
        <v>15.2</v>
      </c>
      <c r="AP21" s="94"/>
      <c r="AQ21" s="94"/>
      <c r="AR21" s="94"/>
      <c r="AS21" s="94"/>
      <c r="AT21" s="94">
        <v>4.8</v>
      </c>
      <c r="AU21" s="94">
        <v>4.8</v>
      </c>
      <c r="AV21" s="94">
        <v>4.8</v>
      </c>
      <c r="AW21" s="94">
        <v>4.8</v>
      </c>
      <c r="AX21" s="94">
        <v>4.8</v>
      </c>
      <c r="AY21" s="94">
        <v>4.9000000000000004</v>
      </c>
      <c r="AZ21" s="94">
        <v>4.8</v>
      </c>
      <c r="BA21" s="94">
        <v>4.7</v>
      </c>
      <c r="BB21" s="94">
        <v>4.7</v>
      </c>
      <c r="BC21" s="94">
        <v>4.7</v>
      </c>
      <c r="BD21" s="94">
        <v>4.7</v>
      </c>
      <c r="BE21" s="94">
        <v>4.7</v>
      </c>
      <c r="BF21" s="94">
        <v>10.48</v>
      </c>
      <c r="BG21" s="94">
        <v>4.4000000000000004</v>
      </c>
      <c r="BH21" s="94">
        <v>10.48</v>
      </c>
      <c r="BI21" s="94">
        <v>4.4000000000000004</v>
      </c>
      <c r="BJ21" s="94">
        <v>6.08</v>
      </c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49.099999999999987</v>
      </c>
    </row>
    <row r="22" spans="1:102" ht="24.95" customHeight="1" x14ac:dyDescent="0.2">
      <c r="A22" s="92" t="s">
        <v>18</v>
      </c>
      <c r="B22" s="98">
        <v>7.8179999999999996</v>
      </c>
      <c r="C22" s="99">
        <v>10.788</v>
      </c>
      <c r="D22" s="99">
        <v>14.898999999999999</v>
      </c>
      <c r="E22" s="99">
        <v>10.23</v>
      </c>
      <c r="F22" s="99">
        <v>7.6820000000000004</v>
      </c>
      <c r="G22" s="99">
        <v>0.44</v>
      </c>
      <c r="H22" s="99">
        <v>6.601</v>
      </c>
      <c r="I22" s="99">
        <v>7.8879999999999999</v>
      </c>
      <c r="J22" s="99">
        <v>17.503</v>
      </c>
      <c r="K22" s="99">
        <v>16.972999999999999</v>
      </c>
      <c r="L22" s="99">
        <v>7.3280000000000003</v>
      </c>
      <c r="M22" s="99">
        <v>1.95</v>
      </c>
      <c r="N22" s="99">
        <v>1.111</v>
      </c>
      <c r="O22" s="99">
        <v>2.177</v>
      </c>
      <c r="P22" s="99"/>
      <c r="Q22" s="99">
        <v>1.319</v>
      </c>
      <c r="R22" s="99">
        <v>6.06</v>
      </c>
      <c r="S22" s="99">
        <v>5.9720000000000004</v>
      </c>
      <c r="T22" s="99">
        <v>8.0850000000000009</v>
      </c>
      <c r="U22" s="99">
        <v>0.17</v>
      </c>
      <c r="V22" s="99">
        <v>20.585999999999999</v>
      </c>
      <c r="W22" s="99">
        <v>0.69499999999999995</v>
      </c>
      <c r="X22" s="99"/>
      <c r="Y22" s="99">
        <v>1.7450000000000001</v>
      </c>
      <c r="Z22" s="99"/>
      <c r="AA22" s="99"/>
      <c r="AB22" s="99"/>
      <c r="AC22" s="99"/>
      <c r="AD22" s="99">
        <v>2.238</v>
      </c>
      <c r="AE22" s="99">
        <v>3.04</v>
      </c>
      <c r="AF22" s="99">
        <v>4</v>
      </c>
      <c r="AG22" s="99">
        <v>16.467000000000002</v>
      </c>
      <c r="AH22" s="99">
        <v>3.5600000000000005</v>
      </c>
      <c r="AI22" s="99">
        <v>40.145999999999994</v>
      </c>
      <c r="AJ22" s="99">
        <v>44.043000000000006</v>
      </c>
      <c r="AK22" s="99">
        <v>21.892999999999997</v>
      </c>
      <c r="AL22" s="99">
        <v>46.643000000000001</v>
      </c>
      <c r="AM22" s="99">
        <v>46.781999999999996</v>
      </c>
      <c r="AN22" s="99">
        <v>44.802000000000007</v>
      </c>
      <c r="AO22" s="99">
        <v>43.295000000000002</v>
      </c>
      <c r="AP22" s="99">
        <v>36.079000000000001</v>
      </c>
      <c r="AQ22" s="99">
        <v>33.795000000000002</v>
      </c>
      <c r="AR22" s="99">
        <v>29.498999999999999</v>
      </c>
      <c r="AS22" s="99">
        <v>8.0400000000000009</v>
      </c>
      <c r="AT22" s="99">
        <v>27.016000000000002</v>
      </c>
      <c r="AU22" s="99">
        <v>17.440000000000001</v>
      </c>
      <c r="AV22" s="99">
        <v>10.4</v>
      </c>
      <c r="AW22" s="99">
        <v>10.4</v>
      </c>
      <c r="AX22" s="99">
        <v>5</v>
      </c>
      <c r="AY22" s="99">
        <v>13.3</v>
      </c>
      <c r="AZ22" s="99">
        <v>17.698999999999998</v>
      </c>
      <c r="BA22" s="99">
        <v>22.047000000000001</v>
      </c>
      <c r="BB22" s="99">
        <v>7.3</v>
      </c>
      <c r="BC22" s="99">
        <v>14.899999999999999</v>
      </c>
      <c r="BD22" s="99">
        <v>23.483999999999998</v>
      </c>
      <c r="BE22" s="99">
        <v>13.58</v>
      </c>
      <c r="BF22" s="99">
        <v>12.26</v>
      </c>
      <c r="BG22" s="99">
        <v>7.5169999999999995</v>
      </c>
      <c r="BH22" s="99">
        <v>38.418999999999997</v>
      </c>
      <c r="BI22" s="99">
        <v>10.559999999999999</v>
      </c>
      <c r="BJ22" s="99">
        <v>39.625999999999998</v>
      </c>
      <c r="BK22" s="99">
        <v>6.24</v>
      </c>
      <c r="BL22" s="99">
        <v>4.28</v>
      </c>
      <c r="BM22" s="99">
        <v>5.24</v>
      </c>
      <c r="BN22" s="99">
        <v>2.72</v>
      </c>
      <c r="BO22" s="99">
        <v>2.72</v>
      </c>
      <c r="BP22" s="99">
        <v>3.62</v>
      </c>
      <c r="BQ22" s="99">
        <v>5.3</v>
      </c>
      <c r="BR22" s="99">
        <v>37.716000000000001</v>
      </c>
      <c r="BS22" s="99">
        <v>35.737000000000002</v>
      </c>
      <c r="BT22" s="99">
        <v>46.682000000000002</v>
      </c>
      <c r="BU22" s="99">
        <v>61.326999999999998</v>
      </c>
      <c r="BV22" s="99">
        <v>40.544000000000004</v>
      </c>
      <c r="BW22" s="99">
        <v>52.856000000000002</v>
      </c>
      <c r="BX22" s="99">
        <v>51.48</v>
      </c>
      <c r="BY22" s="99">
        <v>44.842999999999996</v>
      </c>
      <c r="BZ22" s="99">
        <v>54.772999999999996</v>
      </c>
      <c r="CA22" s="99">
        <v>52.39</v>
      </c>
      <c r="CB22" s="99">
        <v>31.775000000000002</v>
      </c>
      <c r="CC22" s="99">
        <v>24.545999999999999</v>
      </c>
      <c r="CD22" s="99">
        <v>69.805999999999997</v>
      </c>
      <c r="CE22" s="99">
        <v>58.53</v>
      </c>
      <c r="CF22" s="99">
        <v>53.208999999999996</v>
      </c>
      <c r="CG22" s="99">
        <v>43.006999999999998</v>
      </c>
      <c r="CH22" s="99">
        <v>1.6</v>
      </c>
      <c r="CI22" s="99">
        <v>3.44</v>
      </c>
      <c r="CJ22" s="99">
        <v>3.9</v>
      </c>
      <c r="CK22" s="99">
        <v>3.24</v>
      </c>
      <c r="CL22" s="99">
        <v>3.1</v>
      </c>
      <c r="CM22" s="99">
        <v>2.38</v>
      </c>
      <c r="CN22" s="99">
        <v>16.945</v>
      </c>
      <c r="CO22" s="99">
        <v>9.8309999999999995</v>
      </c>
      <c r="CP22" s="99">
        <v>1.492</v>
      </c>
      <c r="CQ22" s="99">
        <v>0.62</v>
      </c>
      <c r="CR22" s="99">
        <v>0.1</v>
      </c>
      <c r="CS22" s="99">
        <v>1.56</v>
      </c>
      <c r="CT22" s="100"/>
      <c r="CU22" s="100"/>
      <c r="CV22" s="100"/>
      <c r="CW22" s="96"/>
      <c r="CX22" s="97">
        <f t="array" ref="CX22">SUMPRODUCT(B22:CW22*0.25)</f>
        <v>427.70974999999999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7.8179999999999996</v>
      </c>
      <c r="C27" s="107">
        <f t="shared" si="2"/>
        <v>10.788</v>
      </c>
      <c r="D27" s="107">
        <f t="shared" si="2"/>
        <v>14.898999999999999</v>
      </c>
      <c r="E27" s="107">
        <f t="shared" si="2"/>
        <v>10.23</v>
      </c>
      <c r="F27" s="107">
        <f t="shared" si="2"/>
        <v>7.6820000000000004</v>
      </c>
      <c r="G27" s="107">
        <f t="shared" si="2"/>
        <v>0.44</v>
      </c>
      <c r="H27" s="107">
        <f t="shared" si="2"/>
        <v>6.601</v>
      </c>
      <c r="I27" s="107">
        <f t="shared" si="2"/>
        <v>7.8879999999999999</v>
      </c>
      <c r="J27" s="107">
        <f t="shared" si="2"/>
        <v>17.503</v>
      </c>
      <c r="K27" s="107">
        <f t="shared" si="2"/>
        <v>16.972999999999999</v>
      </c>
      <c r="L27" s="107">
        <f t="shared" si="2"/>
        <v>7.3280000000000003</v>
      </c>
      <c r="M27" s="107">
        <f t="shared" si="2"/>
        <v>1.95</v>
      </c>
      <c r="N27" s="107">
        <f t="shared" si="2"/>
        <v>1.111</v>
      </c>
      <c r="O27" s="107">
        <f t="shared" si="2"/>
        <v>2.177</v>
      </c>
      <c r="P27" s="107">
        <f t="shared" si="2"/>
        <v>0</v>
      </c>
      <c r="Q27" s="107">
        <f>SUM(Q20:Q26)</f>
        <v>1.319</v>
      </c>
      <c r="R27" s="107">
        <f t="shared" ref="R27:CC27" si="3">SUM(R20:R26)</f>
        <v>6.06</v>
      </c>
      <c r="S27" s="107">
        <f t="shared" si="3"/>
        <v>5.9720000000000004</v>
      </c>
      <c r="T27" s="107">
        <f t="shared" si="3"/>
        <v>8.0850000000000009</v>
      </c>
      <c r="U27" s="107">
        <f t="shared" si="3"/>
        <v>0.17</v>
      </c>
      <c r="V27" s="107">
        <f t="shared" si="3"/>
        <v>20.585999999999999</v>
      </c>
      <c r="W27" s="107">
        <f t="shared" si="3"/>
        <v>0.69499999999999995</v>
      </c>
      <c r="X27" s="107">
        <f t="shared" si="3"/>
        <v>0</v>
      </c>
      <c r="Y27" s="107">
        <f t="shared" si="3"/>
        <v>1.7450000000000001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2.238</v>
      </c>
      <c r="AE27" s="107">
        <f t="shared" si="3"/>
        <v>3.04</v>
      </c>
      <c r="AF27" s="107">
        <f t="shared" si="3"/>
        <v>4</v>
      </c>
      <c r="AG27" s="107">
        <f t="shared" si="3"/>
        <v>22.547000000000004</v>
      </c>
      <c r="AH27" s="107">
        <f t="shared" si="3"/>
        <v>3.5600000000000005</v>
      </c>
      <c r="AI27" s="107">
        <f t="shared" si="3"/>
        <v>55.345999999999989</v>
      </c>
      <c r="AJ27" s="107">
        <f t="shared" si="3"/>
        <v>59.243000000000009</v>
      </c>
      <c r="AK27" s="107">
        <f t="shared" si="3"/>
        <v>27.972999999999999</v>
      </c>
      <c r="AL27" s="107">
        <f t="shared" si="3"/>
        <v>61.843000000000004</v>
      </c>
      <c r="AM27" s="107">
        <f t="shared" si="3"/>
        <v>61.981999999999999</v>
      </c>
      <c r="AN27" s="107">
        <f t="shared" si="3"/>
        <v>60.00200000000001</v>
      </c>
      <c r="AO27" s="107">
        <f t="shared" si="3"/>
        <v>58.495000000000005</v>
      </c>
      <c r="AP27" s="107">
        <f t="shared" si="3"/>
        <v>36.079000000000001</v>
      </c>
      <c r="AQ27" s="107">
        <f t="shared" si="3"/>
        <v>33.795000000000002</v>
      </c>
      <c r="AR27" s="107">
        <f t="shared" si="3"/>
        <v>29.498999999999999</v>
      </c>
      <c r="AS27" s="107">
        <f t="shared" si="3"/>
        <v>8.0400000000000009</v>
      </c>
      <c r="AT27" s="107">
        <f t="shared" si="3"/>
        <v>31.816000000000003</v>
      </c>
      <c r="AU27" s="107">
        <f t="shared" si="3"/>
        <v>22.240000000000002</v>
      </c>
      <c r="AV27" s="107">
        <f t="shared" si="3"/>
        <v>15.2</v>
      </c>
      <c r="AW27" s="107">
        <f t="shared" si="3"/>
        <v>15.2</v>
      </c>
      <c r="AX27" s="107">
        <f t="shared" si="3"/>
        <v>9.8000000000000007</v>
      </c>
      <c r="AY27" s="107">
        <f t="shared" si="3"/>
        <v>18.200000000000003</v>
      </c>
      <c r="AZ27" s="107">
        <f t="shared" si="3"/>
        <v>22.498999999999999</v>
      </c>
      <c r="BA27" s="107">
        <f t="shared" si="3"/>
        <v>26.747</v>
      </c>
      <c r="BB27" s="107">
        <f t="shared" si="3"/>
        <v>12</v>
      </c>
      <c r="BC27" s="107">
        <f t="shared" si="3"/>
        <v>19.599999999999998</v>
      </c>
      <c r="BD27" s="107">
        <f t="shared" si="3"/>
        <v>28.183999999999997</v>
      </c>
      <c r="BE27" s="107">
        <f t="shared" si="3"/>
        <v>18.28</v>
      </c>
      <c r="BF27" s="107">
        <f t="shared" si="3"/>
        <v>129.74</v>
      </c>
      <c r="BG27" s="107">
        <f t="shared" si="3"/>
        <v>118.917</v>
      </c>
      <c r="BH27" s="107">
        <f t="shared" si="3"/>
        <v>155.899</v>
      </c>
      <c r="BI27" s="107">
        <f t="shared" si="3"/>
        <v>121.96000000000001</v>
      </c>
      <c r="BJ27" s="107">
        <f t="shared" si="3"/>
        <v>110.70599999999999</v>
      </c>
      <c r="BK27" s="107">
        <f t="shared" si="3"/>
        <v>71.239999999999995</v>
      </c>
      <c r="BL27" s="107">
        <f t="shared" si="3"/>
        <v>69.28</v>
      </c>
      <c r="BM27" s="107">
        <f t="shared" si="3"/>
        <v>70.239999999999995</v>
      </c>
      <c r="BN27" s="107">
        <f t="shared" si="3"/>
        <v>90.72</v>
      </c>
      <c r="BO27" s="107">
        <f t="shared" si="3"/>
        <v>90.72</v>
      </c>
      <c r="BP27" s="107">
        <f t="shared" si="3"/>
        <v>91.62</v>
      </c>
      <c r="BQ27" s="107">
        <f t="shared" si="3"/>
        <v>93.3</v>
      </c>
      <c r="BR27" s="107">
        <f t="shared" si="3"/>
        <v>60.716000000000001</v>
      </c>
      <c r="BS27" s="107">
        <f t="shared" si="3"/>
        <v>58.737000000000002</v>
      </c>
      <c r="BT27" s="107">
        <f t="shared" si="3"/>
        <v>69.682000000000002</v>
      </c>
      <c r="BU27" s="107">
        <f t="shared" si="3"/>
        <v>84.326999999999998</v>
      </c>
      <c r="BV27" s="107">
        <f t="shared" si="3"/>
        <v>63.544000000000004</v>
      </c>
      <c r="BW27" s="107">
        <f t="shared" si="3"/>
        <v>75.855999999999995</v>
      </c>
      <c r="BX27" s="107">
        <f t="shared" si="3"/>
        <v>74.47999999999999</v>
      </c>
      <c r="BY27" s="107">
        <f t="shared" si="3"/>
        <v>67.842999999999989</v>
      </c>
      <c r="BZ27" s="107">
        <f t="shared" si="3"/>
        <v>54.772999999999996</v>
      </c>
      <c r="CA27" s="107">
        <f t="shared" si="3"/>
        <v>52.39</v>
      </c>
      <c r="CB27" s="107">
        <f t="shared" si="3"/>
        <v>31.775000000000002</v>
      </c>
      <c r="CC27" s="107">
        <f t="shared" si="3"/>
        <v>24.545999999999999</v>
      </c>
      <c r="CD27" s="107">
        <f t="shared" ref="CD27:CW27" si="4">SUM(CD20:CD26)</f>
        <v>69.805999999999997</v>
      </c>
      <c r="CE27" s="107">
        <f t="shared" si="4"/>
        <v>58.53</v>
      </c>
      <c r="CF27" s="107">
        <f t="shared" si="4"/>
        <v>53.208999999999996</v>
      </c>
      <c r="CG27" s="107">
        <f t="shared" si="4"/>
        <v>43.006999999999998</v>
      </c>
      <c r="CH27" s="107">
        <f t="shared" si="4"/>
        <v>1.6</v>
      </c>
      <c r="CI27" s="107">
        <f t="shared" si="4"/>
        <v>3.44</v>
      </c>
      <c r="CJ27" s="107">
        <f t="shared" si="4"/>
        <v>3.9</v>
      </c>
      <c r="CK27" s="107">
        <f t="shared" si="4"/>
        <v>3.24</v>
      </c>
      <c r="CL27" s="107">
        <f t="shared" si="4"/>
        <v>3.1</v>
      </c>
      <c r="CM27" s="107">
        <f t="shared" si="4"/>
        <v>2.38</v>
      </c>
      <c r="CN27" s="107">
        <f t="shared" si="4"/>
        <v>16.945</v>
      </c>
      <c r="CO27" s="107">
        <f t="shared" si="4"/>
        <v>9.8309999999999995</v>
      </c>
      <c r="CP27" s="107">
        <f t="shared" si="4"/>
        <v>1.492</v>
      </c>
      <c r="CQ27" s="107">
        <f t="shared" si="4"/>
        <v>0.62</v>
      </c>
      <c r="CR27" s="107">
        <f t="shared" si="4"/>
        <v>0.1</v>
      </c>
      <c r="CS27" s="107">
        <f t="shared" si="4"/>
        <v>1.56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782.80974999999989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13.111000000000001</v>
      </c>
      <c r="C31" s="94">
        <v>16.303999999999998</v>
      </c>
      <c r="D31" s="94">
        <v>24.163</v>
      </c>
      <c r="E31" s="94">
        <v>15.834</v>
      </c>
      <c r="F31" s="94">
        <v>13.221</v>
      </c>
      <c r="G31" s="94">
        <v>5.4779999999999998</v>
      </c>
      <c r="H31" s="94">
        <v>12.234999999999999</v>
      </c>
      <c r="I31" s="94">
        <v>13.676</v>
      </c>
      <c r="J31" s="94">
        <v>27.762</v>
      </c>
      <c r="K31" s="94">
        <v>26.669</v>
      </c>
      <c r="L31" s="94">
        <v>12.462</v>
      </c>
      <c r="M31" s="94">
        <v>7.0270000000000001</v>
      </c>
      <c r="N31" s="94">
        <v>6.1879999999999997</v>
      </c>
      <c r="O31" s="94">
        <v>7.22</v>
      </c>
      <c r="P31" s="94">
        <v>5.0330000000000004</v>
      </c>
      <c r="Q31" s="94">
        <v>6.3419999999999996</v>
      </c>
      <c r="R31" s="94">
        <v>11.077</v>
      </c>
      <c r="S31" s="94">
        <v>10.991</v>
      </c>
      <c r="T31" s="94">
        <v>13.106</v>
      </c>
      <c r="U31" s="94">
        <v>5.1929999999999996</v>
      </c>
      <c r="V31" s="94">
        <v>30.283000000000001</v>
      </c>
      <c r="W31" s="94">
        <v>9.2159999999999993</v>
      </c>
      <c r="X31" s="94">
        <v>83.25</v>
      </c>
      <c r="Y31" s="94">
        <v>30.64</v>
      </c>
      <c r="Z31" s="94">
        <v>49.906999999999996</v>
      </c>
      <c r="AA31" s="94">
        <v>10.74</v>
      </c>
      <c r="AB31" s="94">
        <v>31.524000000000001</v>
      </c>
      <c r="AC31" s="94">
        <v>33.65</v>
      </c>
      <c r="AD31" s="94">
        <v>37.073</v>
      </c>
      <c r="AE31" s="94">
        <v>44.152999999999999</v>
      </c>
      <c r="AF31" s="94">
        <v>39.264000000000003</v>
      </c>
      <c r="AG31" s="94">
        <v>29.224</v>
      </c>
      <c r="AH31" s="94">
        <v>13.432</v>
      </c>
      <c r="AI31" s="94">
        <v>70.385999999999996</v>
      </c>
      <c r="AJ31" s="94">
        <v>74.113</v>
      </c>
      <c r="AK31" s="94">
        <v>113.914</v>
      </c>
      <c r="AL31" s="94">
        <v>89.165000000000006</v>
      </c>
      <c r="AM31" s="94">
        <v>90.081000000000003</v>
      </c>
      <c r="AN31" s="94">
        <v>88.745999999999995</v>
      </c>
      <c r="AO31" s="94">
        <v>87.837999999999994</v>
      </c>
      <c r="AP31" s="94">
        <v>86.894000000000005</v>
      </c>
      <c r="AQ31" s="94">
        <v>84.997</v>
      </c>
      <c r="AR31" s="94">
        <v>80.850999999999999</v>
      </c>
      <c r="AS31" s="94">
        <v>25.04</v>
      </c>
      <c r="AT31" s="94">
        <v>86.245000000000005</v>
      </c>
      <c r="AU31" s="94">
        <v>95.168999999999997</v>
      </c>
      <c r="AV31" s="94">
        <v>49.210999999999999</v>
      </c>
      <c r="AW31" s="94">
        <v>32.200000000000003</v>
      </c>
      <c r="AX31" s="94">
        <v>26.8</v>
      </c>
      <c r="AY31" s="94">
        <v>51.853000000000002</v>
      </c>
      <c r="AZ31" s="94">
        <v>55.978999999999999</v>
      </c>
      <c r="BA31" s="94">
        <v>59.875</v>
      </c>
      <c r="BB31" s="94">
        <v>49</v>
      </c>
      <c r="BC31" s="94">
        <v>71.762</v>
      </c>
      <c r="BD31" s="94">
        <v>86.759</v>
      </c>
      <c r="BE31" s="94">
        <v>76.164000000000001</v>
      </c>
      <c r="BF31" s="94">
        <v>178.74</v>
      </c>
      <c r="BG31" s="94">
        <v>167.917</v>
      </c>
      <c r="BH31" s="94">
        <v>201.59700000000001</v>
      </c>
      <c r="BI31" s="94">
        <v>149.56700000000001</v>
      </c>
      <c r="BJ31" s="94">
        <v>117.114</v>
      </c>
      <c r="BK31" s="94">
        <v>76.239999999999995</v>
      </c>
      <c r="BL31" s="94">
        <v>74.28</v>
      </c>
      <c r="BM31" s="94">
        <v>75.239999999999995</v>
      </c>
      <c r="BN31" s="94">
        <v>95.72</v>
      </c>
      <c r="BO31" s="94">
        <v>95.721999999999994</v>
      </c>
      <c r="BP31" s="94">
        <v>91.62</v>
      </c>
      <c r="BQ31" s="94">
        <v>93.384</v>
      </c>
      <c r="BR31" s="94">
        <v>114.584</v>
      </c>
      <c r="BS31" s="94">
        <v>119.197</v>
      </c>
      <c r="BT31" s="94">
        <v>104.911</v>
      </c>
      <c r="BU31" s="94">
        <v>102.735</v>
      </c>
      <c r="BV31" s="94">
        <v>143.655</v>
      </c>
      <c r="BW31" s="94">
        <v>123.944</v>
      </c>
      <c r="BX31" s="94">
        <v>134.726</v>
      </c>
      <c r="BY31" s="94">
        <v>122.43300000000001</v>
      </c>
      <c r="BZ31" s="94">
        <v>104.123</v>
      </c>
      <c r="CA31" s="94">
        <v>106.066</v>
      </c>
      <c r="CB31" s="94">
        <v>138.053</v>
      </c>
      <c r="CC31" s="94">
        <v>156.43</v>
      </c>
      <c r="CD31" s="94">
        <v>98.155000000000001</v>
      </c>
      <c r="CE31" s="94">
        <v>120.626</v>
      </c>
      <c r="CF31" s="94">
        <v>132.834</v>
      </c>
      <c r="CG31" s="94">
        <v>105.178</v>
      </c>
      <c r="CH31" s="94">
        <v>28.442</v>
      </c>
      <c r="CI31" s="94">
        <v>57.386000000000003</v>
      </c>
      <c r="CJ31" s="94">
        <v>32.06</v>
      </c>
      <c r="CK31" s="94">
        <v>32.658000000000001</v>
      </c>
      <c r="CL31" s="94">
        <v>22.047999999999998</v>
      </c>
      <c r="CM31" s="94">
        <v>7.38</v>
      </c>
      <c r="CN31" s="94">
        <v>72.165999999999997</v>
      </c>
      <c r="CO31" s="94">
        <v>79.858000000000004</v>
      </c>
      <c r="CP31" s="94">
        <v>42.228999999999999</v>
      </c>
      <c r="CQ31" s="94">
        <v>36.648000000000003</v>
      </c>
      <c r="CR31" s="94">
        <v>50.316000000000003</v>
      </c>
      <c r="CS31" s="94">
        <v>6.6059999999999999</v>
      </c>
      <c r="CT31" s="95"/>
      <c r="CU31" s="95"/>
      <c r="CV31" s="95"/>
      <c r="CW31" s="96"/>
      <c r="CX31" s="97">
        <f t="array" ref="CX31">SUMPRODUCT(B31:CW31*0.25)</f>
        <v>1535.2695000000001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13.111000000000001</v>
      </c>
      <c r="C33" s="77">
        <f t="shared" ref="C33:BN33" si="5">SUM(C30:C32)</f>
        <v>16.303999999999998</v>
      </c>
      <c r="D33" s="77">
        <f t="shared" si="5"/>
        <v>24.163</v>
      </c>
      <c r="E33" s="77">
        <f t="shared" si="5"/>
        <v>15.834</v>
      </c>
      <c r="F33" s="77">
        <f t="shared" si="5"/>
        <v>13.221</v>
      </c>
      <c r="G33" s="77">
        <f t="shared" si="5"/>
        <v>5.4779999999999998</v>
      </c>
      <c r="H33" s="77">
        <f t="shared" si="5"/>
        <v>12.234999999999999</v>
      </c>
      <c r="I33" s="77">
        <f t="shared" si="5"/>
        <v>13.676</v>
      </c>
      <c r="J33" s="77">
        <f t="shared" si="5"/>
        <v>27.762</v>
      </c>
      <c r="K33" s="77">
        <f t="shared" si="5"/>
        <v>26.669</v>
      </c>
      <c r="L33" s="77">
        <f t="shared" si="5"/>
        <v>12.462</v>
      </c>
      <c r="M33" s="77">
        <f t="shared" si="5"/>
        <v>7.0270000000000001</v>
      </c>
      <c r="N33" s="77">
        <f t="shared" si="5"/>
        <v>6.1879999999999997</v>
      </c>
      <c r="O33" s="77">
        <f t="shared" si="5"/>
        <v>7.22</v>
      </c>
      <c r="P33" s="77">
        <f t="shared" si="5"/>
        <v>5.0330000000000004</v>
      </c>
      <c r="Q33" s="77">
        <f t="shared" si="5"/>
        <v>6.3419999999999996</v>
      </c>
      <c r="R33" s="77">
        <f t="shared" si="5"/>
        <v>11.077</v>
      </c>
      <c r="S33" s="77">
        <f t="shared" si="5"/>
        <v>10.991</v>
      </c>
      <c r="T33" s="77">
        <f t="shared" si="5"/>
        <v>13.106</v>
      </c>
      <c r="U33" s="77">
        <f t="shared" si="5"/>
        <v>5.1929999999999996</v>
      </c>
      <c r="V33" s="77">
        <f t="shared" si="5"/>
        <v>30.283000000000001</v>
      </c>
      <c r="W33" s="77">
        <f t="shared" si="5"/>
        <v>9.2159999999999993</v>
      </c>
      <c r="X33" s="77">
        <f t="shared" si="5"/>
        <v>83.25</v>
      </c>
      <c r="Y33" s="77">
        <f t="shared" si="5"/>
        <v>30.64</v>
      </c>
      <c r="Z33" s="77">
        <f t="shared" si="5"/>
        <v>49.906999999999996</v>
      </c>
      <c r="AA33" s="77">
        <f t="shared" si="5"/>
        <v>10.74</v>
      </c>
      <c r="AB33" s="77">
        <f t="shared" si="5"/>
        <v>31.524000000000001</v>
      </c>
      <c r="AC33" s="77">
        <f t="shared" si="5"/>
        <v>33.65</v>
      </c>
      <c r="AD33" s="77">
        <f t="shared" si="5"/>
        <v>37.073</v>
      </c>
      <c r="AE33" s="77">
        <f t="shared" si="5"/>
        <v>44.152999999999999</v>
      </c>
      <c r="AF33" s="77">
        <f t="shared" si="5"/>
        <v>39.264000000000003</v>
      </c>
      <c r="AG33" s="77">
        <f t="shared" si="5"/>
        <v>29.224</v>
      </c>
      <c r="AH33" s="77">
        <f t="shared" si="5"/>
        <v>13.432</v>
      </c>
      <c r="AI33" s="77">
        <f t="shared" si="5"/>
        <v>70.385999999999996</v>
      </c>
      <c r="AJ33" s="77">
        <f t="shared" si="5"/>
        <v>74.113</v>
      </c>
      <c r="AK33" s="77">
        <f t="shared" si="5"/>
        <v>113.914</v>
      </c>
      <c r="AL33" s="77">
        <f t="shared" si="5"/>
        <v>89.165000000000006</v>
      </c>
      <c r="AM33" s="77">
        <f t="shared" si="5"/>
        <v>90.081000000000003</v>
      </c>
      <c r="AN33" s="77">
        <f t="shared" si="5"/>
        <v>88.745999999999995</v>
      </c>
      <c r="AO33" s="77">
        <f t="shared" si="5"/>
        <v>87.837999999999994</v>
      </c>
      <c r="AP33" s="77">
        <f t="shared" si="5"/>
        <v>86.894000000000005</v>
      </c>
      <c r="AQ33" s="77">
        <f t="shared" si="5"/>
        <v>84.997</v>
      </c>
      <c r="AR33" s="77">
        <f t="shared" si="5"/>
        <v>80.850999999999999</v>
      </c>
      <c r="AS33" s="77">
        <f t="shared" si="5"/>
        <v>25.04</v>
      </c>
      <c r="AT33" s="77">
        <f t="shared" si="5"/>
        <v>86.245000000000005</v>
      </c>
      <c r="AU33" s="77">
        <f t="shared" si="5"/>
        <v>95.168999999999997</v>
      </c>
      <c r="AV33" s="77">
        <f t="shared" si="5"/>
        <v>49.210999999999999</v>
      </c>
      <c r="AW33" s="77">
        <f t="shared" si="5"/>
        <v>32.200000000000003</v>
      </c>
      <c r="AX33" s="77">
        <f t="shared" si="5"/>
        <v>26.8</v>
      </c>
      <c r="AY33" s="77">
        <f t="shared" si="5"/>
        <v>51.853000000000002</v>
      </c>
      <c r="AZ33" s="77">
        <f t="shared" si="5"/>
        <v>55.978999999999999</v>
      </c>
      <c r="BA33" s="77">
        <f t="shared" si="5"/>
        <v>59.875</v>
      </c>
      <c r="BB33" s="77">
        <f t="shared" si="5"/>
        <v>49</v>
      </c>
      <c r="BC33" s="77">
        <f t="shared" si="5"/>
        <v>71.762</v>
      </c>
      <c r="BD33" s="77">
        <f t="shared" si="5"/>
        <v>86.759</v>
      </c>
      <c r="BE33" s="77">
        <f t="shared" si="5"/>
        <v>76.164000000000001</v>
      </c>
      <c r="BF33" s="77">
        <f t="shared" si="5"/>
        <v>178.74</v>
      </c>
      <c r="BG33" s="77">
        <f t="shared" si="5"/>
        <v>167.917</v>
      </c>
      <c r="BH33" s="77">
        <f t="shared" si="5"/>
        <v>201.59700000000001</v>
      </c>
      <c r="BI33" s="77">
        <f t="shared" si="5"/>
        <v>149.56700000000001</v>
      </c>
      <c r="BJ33" s="77">
        <f t="shared" si="5"/>
        <v>117.114</v>
      </c>
      <c r="BK33" s="77">
        <f t="shared" si="5"/>
        <v>76.239999999999995</v>
      </c>
      <c r="BL33" s="77">
        <f t="shared" si="5"/>
        <v>74.28</v>
      </c>
      <c r="BM33" s="77">
        <f t="shared" si="5"/>
        <v>75.239999999999995</v>
      </c>
      <c r="BN33" s="77">
        <f t="shared" si="5"/>
        <v>95.72</v>
      </c>
      <c r="BO33" s="77">
        <f t="shared" ref="BO33:CW33" si="6">SUM(BO30:BO32)</f>
        <v>95.721999999999994</v>
      </c>
      <c r="BP33" s="77">
        <f t="shared" si="6"/>
        <v>91.62</v>
      </c>
      <c r="BQ33" s="77">
        <f t="shared" si="6"/>
        <v>93.384</v>
      </c>
      <c r="BR33" s="77">
        <f t="shared" si="6"/>
        <v>114.584</v>
      </c>
      <c r="BS33" s="77">
        <f t="shared" si="6"/>
        <v>119.197</v>
      </c>
      <c r="BT33" s="77">
        <f t="shared" si="6"/>
        <v>104.911</v>
      </c>
      <c r="BU33" s="77">
        <f t="shared" si="6"/>
        <v>102.735</v>
      </c>
      <c r="BV33" s="77">
        <f t="shared" si="6"/>
        <v>143.655</v>
      </c>
      <c r="BW33" s="77">
        <f t="shared" si="6"/>
        <v>123.944</v>
      </c>
      <c r="BX33" s="77">
        <f t="shared" si="6"/>
        <v>134.726</v>
      </c>
      <c r="BY33" s="77">
        <f t="shared" si="6"/>
        <v>122.43300000000001</v>
      </c>
      <c r="BZ33" s="77">
        <f t="shared" si="6"/>
        <v>104.123</v>
      </c>
      <c r="CA33" s="77">
        <f t="shared" si="6"/>
        <v>106.066</v>
      </c>
      <c r="CB33" s="77">
        <f t="shared" si="6"/>
        <v>138.053</v>
      </c>
      <c r="CC33" s="77">
        <f t="shared" si="6"/>
        <v>156.43</v>
      </c>
      <c r="CD33" s="77">
        <f t="shared" si="6"/>
        <v>98.155000000000001</v>
      </c>
      <c r="CE33" s="77">
        <f t="shared" si="6"/>
        <v>120.626</v>
      </c>
      <c r="CF33" s="77">
        <f t="shared" si="6"/>
        <v>132.834</v>
      </c>
      <c r="CG33" s="77">
        <f t="shared" si="6"/>
        <v>105.178</v>
      </c>
      <c r="CH33" s="77">
        <f t="shared" si="6"/>
        <v>28.442</v>
      </c>
      <c r="CI33" s="77">
        <f t="shared" si="6"/>
        <v>57.386000000000003</v>
      </c>
      <c r="CJ33" s="77">
        <f t="shared" si="6"/>
        <v>32.06</v>
      </c>
      <c r="CK33" s="77">
        <f t="shared" si="6"/>
        <v>32.658000000000001</v>
      </c>
      <c r="CL33" s="77">
        <f t="shared" si="6"/>
        <v>22.047999999999998</v>
      </c>
      <c r="CM33" s="77">
        <f t="shared" si="6"/>
        <v>7.38</v>
      </c>
      <c r="CN33" s="77">
        <f t="shared" si="6"/>
        <v>72.165999999999997</v>
      </c>
      <c r="CO33" s="77">
        <f t="shared" si="6"/>
        <v>79.858000000000004</v>
      </c>
      <c r="CP33" s="77">
        <f t="shared" si="6"/>
        <v>42.228999999999999</v>
      </c>
      <c r="CQ33" s="77">
        <f t="shared" si="6"/>
        <v>36.648000000000003</v>
      </c>
      <c r="CR33" s="77">
        <f t="shared" si="6"/>
        <v>50.316000000000003</v>
      </c>
      <c r="CS33" s="77">
        <f t="shared" si="6"/>
        <v>6.6059999999999999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1535.2695000000001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1.1000000000000001</v>
      </c>
      <c r="C38" s="120"/>
      <c r="D38" s="120"/>
      <c r="E38" s="120"/>
      <c r="F38" s="120">
        <v>2.8</v>
      </c>
      <c r="G38" s="120">
        <v>20.5</v>
      </c>
      <c r="H38" s="120">
        <v>2</v>
      </c>
      <c r="I38" s="120"/>
      <c r="J38" s="120"/>
      <c r="K38" s="120"/>
      <c r="L38" s="120">
        <v>1.6</v>
      </c>
      <c r="M38" s="120">
        <v>18.3</v>
      </c>
      <c r="N38" s="120">
        <v>30.9</v>
      </c>
      <c r="O38" s="120">
        <v>29.5</v>
      </c>
      <c r="P38" s="120">
        <v>31.7</v>
      </c>
      <c r="Q38" s="120">
        <v>30.5</v>
      </c>
      <c r="R38" s="120">
        <v>15.2</v>
      </c>
      <c r="S38" s="120">
        <v>26.6</v>
      </c>
      <c r="T38" s="120">
        <v>9.5</v>
      </c>
      <c r="U38" s="120">
        <v>30.1</v>
      </c>
      <c r="V38" s="120"/>
      <c r="W38" s="120">
        <v>14.1</v>
      </c>
      <c r="X38" s="120"/>
      <c r="Y38" s="120"/>
      <c r="Z38" s="120"/>
      <c r="AA38" s="120">
        <v>84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>
        <v>177.4</v>
      </c>
      <c r="AT38" s="120">
        <v>23.4</v>
      </c>
      <c r="AU38" s="120">
        <v>85.8</v>
      </c>
      <c r="AV38" s="120">
        <v>187.2</v>
      </c>
      <c r="AW38" s="120">
        <v>215.8</v>
      </c>
      <c r="AX38" s="120">
        <v>244.2</v>
      </c>
      <c r="AY38" s="120">
        <v>215.6</v>
      </c>
      <c r="AZ38" s="120">
        <v>197.4</v>
      </c>
      <c r="BA38" s="120">
        <v>189.2</v>
      </c>
      <c r="BB38" s="120">
        <v>195.3</v>
      </c>
      <c r="BC38" s="120">
        <v>163.80000000000001</v>
      </c>
      <c r="BD38" s="120">
        <v>135.19999999999999</v>
      </c>
      <c r="BE38" s="120">
        <v>111.6</v>
      </c>
      <c r="BF38" s="120">
        <v>39</v>
      </c>
      <c r="BG38" s="120">
        <v>55.4</v>
      </c>
      <c r="BH38" s="120"/>
      <c r="BI38" s="120">
        <v>75</v>
      </c>
      <c r="BJ38" s="120"/>
      <c r="BK38" s="120"/>
      <c r="BL38" s="120">
        <v>8.4</v>
      </c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8.6</v>
      </c>
      <c r="BW38" s="120">
        <v>26.5</v>
      </c>
      <c r="BX38" s="120">
        <v>15.8</v>
      </c>
      <c r="BY38" s="120">
        <v>28</v>
      </c>
      <c r="BZ38" s="120">
        <v>31.8</v>
      </c>
      <c r="CA38" s="120">
        <v>29.8</v>
      </c>
      <c r="CB38" s="120">
        <v>6.7</v>
      </c>
      <c r="CC38" s="120">
        <v>3.8</v>
      </c>
      <c r="CD38" s="120">
        <v>52.4</v>
      </c>
      <c r="CE38" s="120">
        <v>29.8</v>
      </c>
      <c r="CF38" s="120">
        <v>17.5</v>
      </c>
      <c r="CG38" s="120">
        <v>44.9</v>
      </c>
      <c r="CH38" s="120">
        <v>7.5</v>
      </c>
      <c r="CI38" s="120"/>
      <c r="CJ38" s="120">
        <v>19.899999999999999</v>
      </c>
      <c r="CK38" s="120">
        <v>19.5</v>
      </c>
      <c r="CL38" s="120">
        <v>25.1</v>
      </c>
      <c r="CM38" s="120">
        <v>41.5</v>
      </c>
      <c r="CN38" s="120"/>
      <c r="CO38" s="120"/>
      <c r="CP38" s="120"/>
      <c r="CQ38" s="120"/>
      <c r="CR38" s="120"/>
      <c r="CS38" s="120">
        <v>36.6</v>
      </c>
      <c r="CT38" s="122"/>
      <c r="CU38" s="122"/>
      <c r="CV38" s="122"/>
      <c r="CW38" s="121"/>
      <c r="CX38" s="97">
        <f t="array" ref="CX38">SUMPRODUCT(B38:CW38*0.25)</f>
        <v>778.45000000000016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1.1000000000000001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2.8</v>
      </c>
      <c r="G41" s="107">
        <f t="shared" si="7"/>
        <v>20.5</v>
      </c>
      <c r="H41" s="107">
        <f t="shared" si="7"/>
        <v>2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1.6</v>
      </c>
      <c r="M41" s="107">
        <f t="shared" si="7"/>
        <v>18.3</v>
      </c>
      <c r="N41" s="107">
        <f t="shared" si="7"/>
        <v>30.9</v>
      </c>
      <c r="O41" s="107">
        <f t="shared" si="7"/>
        <v>29.5</v>
      </c>
      <c r="P41" s="107">
        <f t="shared" si="7"/>
        <v>31.7</v>
      </c>
      <c r="Q41" s="107">
        <f t="shared" si="7"/>
        <v>30.5</v>
      </c>
      <c r="R41" s="107">
        <f t="shared" si="7"/>
        <v>15.2</v>
      </c>
      <c r="S41" s="107">
        <f t="shared" si="7"/>
        <v>26.6</v>
      </c>
      <c r="T41" s="107">
        <f t="shared" si="7"/>
        <v>9.5</v>
      </c>
      <c r="U41" s="107">
        <f t="shared" si="7"/>
        <v>30.1</v>
      </c>
      <c r="V41" s="107">
        <f t="shared" si="7"/>
        <v>0</v>
      </c>
      <c r="W41" s="107">
        <f t="shared" si="7"/>
        <v>14.1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84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177.4</v>
      </c>
      <c r="AT41" s="107">
        <f t="shared" si="7"/>
        <v>23.4</v>
      </c>
      <c r="AU41" s="107">
        <f t="shared" si="7"/>
        <v>85.8</v>
      </c>
      <c r="AV41" s="107">
        <f t="shared" si="7"/>
        <v>187.2</v>
      </c>
      <c r="AW41" s="107">
        <f t="shared" si="7"/>
        <v>215.8</v>
      </c>
      <c r="AX41" s="107">
        <f t="shared" si="7"/>
        <v>244.2</v>
      </c>
      <c r="AY41" s="107">
        <f t="shared" si="7"/>
        <v>215.6</v>
      </c>
      <c r="AZ41" s="107">
        <f t="shared" si="7"/>
        <v>197.4</v>
      </c>
      <c r="BA41" s="107">
        <f t="shared" si="7"/>
        <v>189.2</v>
      </c>
      <c r="BB41" s="107">
        <f t="shared" si="7"/>
        <v>195.3</v>
      </c>
      <c r="BC41" s="107">
        <f t="shared" si="7"/>
        <v>163.80000000000001</v>
      </c>
      <c r="BD41" s="107">
        <f t="shared" si="7"/>
        <v>135.19999999999999</v>
      </c>
      <c r="BE41" s="107">
        <f t="shared" si="7"/>
        <v>111.6</v>
      </c>
      <c r="BF41" s="107">
        <f t="shared" si="7"/>
        <v>39</v>
      </c>
      <c r="BG41" s="107">
        <f t="shared" si="7"/>
        <v>55.4</v>
      </c>
      <c r="BH41" s="107">
        <f t="shared" si="7"/>
        <v>0</v>
      </c>
      <c r="BI41" s="107">
        <f t="shared" si="7"/>
        <v>75</v>
      </c>
      <c r="BJ41" s="107">
        <f t="shared" si="7"/>
        <v>0</v>
      </c>
      <c r="BK41" s="107">
        <f t="shared" si="7"/>
        <v>0</v>
      </c>
      <c r="BL41" s="107">
        <f t="shared" si="7"/>
        <v>8.4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8.6</v>
      </c>
      <c r="BW41" s="107">
        <f t="shared" si="8"/>
        <v>26.5</v>
      </c>
      <c r="BX41" s="107">
        <f t="shared" si="8"/>
        <v>15.8</v>
      </c>
      <c r="BY41" s="107">
        <f t="shared" si="8"/>
        <v>28</v>
      </c>
      <c r="BZ41" s="107">
        <f t="shared" si="8"/>
        <v>31.8</v>
      </c>
      <c r="CA41" s="107">
        <f t="shared" si="8"/>
        <v>29.8</v>
      </c>
      <c r="CB41" s="107">
        <f t="shared" si="8"/>
        <v>6.7</v>
      </c>
      <c r="CC41" s="107">
        <f t="shared" si="8"/>
        <v>3.8</v>
      </c>
      <c r="CD41" s="107">
        <f t="shared" si="8"/>
        <v>52.4</v>
      </c>
      <c r="CE41" s="107">
        <f t="shared" si="8"/>
        <v>29.8</v>
      </c>
      <c r="CF41" s="107">
        <f t="shared" si="8"/>
        <v>17.5</v>
      </c>
      <c r="CG41" s="107">
        <f t="shared" si="8"/>
        <v>44.9</v>
      </c>
      <c r="CH41" s="107">
        <f t="shared" si="8"/>
        <v>7.5</v>
      </c>
      <c r="CI41" s="107">
        <f t="shared" si="8"/>
        <v>0</v>
      </c>
      <c r="CJ41" s="107">
        <f t="shared" si="8"/>
        <v>19.899999999999999</v>
      </c>
      <c r="CK41" s="107">
        <f t="shared" si="8"/>
        <v>19.5</v>
      </c>
      <c r="CL41" s="107">
        <f t="shared" si="8"/>
        <v>25.1</v>
      </c>
      <c r="CM41" s="107">
        <f t="shared" si="8"/>
        <v>41.5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36.6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778.45000000000016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1.1000000000000001</v>
      </c>
      <c r="C46" s="120"/>
      <c r="D46" s="120"/>
      <c r="E46" s="120"/>
      <c r="F46" s="120">
        <v>2.8</v>
      </c>
      <c r="G46" s="120">
        <v>20.5</v>
      </c>
      <c r="H46" s="120">
        <v>2</v>
      </c>
      <c r="I46" s="120"/>
      <c r="J46" s="120"/>
      <c r="K46" s="120"/>
      <c r="L46" s="120">
        <v>1.6</v>
      </c>
      <c r="M46" s="120">
        <v>18.3</v>
      </c>
      <c r="N46" s="120">
        <v>30.9</v>
      </c>
      <c r="O46" s="120">
        <v>29.5</v>
      </c>
      <c r="P46" s="120">
        <v>31.7</v>
      </c>
      <c r="Q46" s="120">
        <v>30.5</v>
      </c>
      <c r="R46" s="120">
        <v>15.2</v>
      </c>
      <c r="S46" s="120">
        <v>26.6</v>
      </c>
      <c r="T46" s="120">
        <v>9.5</v>
      </c>
      <c r="U46" s="120">
        <v>30.1</v>
      </c>
      <c r="V46" s="120"/>
      <c r="W46" s="120">
        <v>14.1</v>
      </c>
      <c r="X46" s="120"/>
      <c r="Y46" s="120"/>
      <c r="Z46" s="120"/>
      <c r="AA46" s="120">
        <v>84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>
        <v>177.4</v>
      </c>
      <c r="AT46" s="120">
        <v>23.4</v>
      </c>
      <c r="AU46" s="120">
        <v>85.8</v>
      </c>
      <c r="AV46" s="120">
        <v>187.2</v>
      </c>
      <c r="AW46" s="120">
        <v>215.8</v>
      </c>
      <c r="AX46" s="120">
        <v>244.2</v>
      </c>
      <c r="AY46" s="120">
        <v>215.6</v>
      </c>
      <c r="AZ46" s="120">
        <v>197.4</v>
      </c>
      <c r="BA46" s="120">
        <v>189.2</v>
      </c>
      <c r="BB46" s="120">
        <v>195.3</v>
      </c>
      <c r="BC46" s="120">
        <v>163.80000000000001</v>
      </c>
      <c r="BD46" s="120">
        <v>135.19999999999999</v>
      </c>
      <c r="BE46" s="120">
        <v>111.6</v>
      </c>
      <c r="BF46" s="120">
        <v>39</v>
      </c>
      <c r="BG46" s="120">
        <v>55.4</v>
      </c>
      <c r="BH46" s="120"/>
      <c r="BI46" s="120">
        <v>75</v>
      </c>
      <c r="BJ46" s="120"/>
      <c r="BK46" s="120"/>
      <c r="BL46" s="120">
        <v>8.4</v>
      </c>
      <c r="BM46" s="120"/>
      <c r="BN46" s="120"/>
      <c r="BO46" s="120"/>
      <c r="BP46" s="120"/>
      <c r="BQ46" s="120"/>
      <c r="BR46" s="120"/>
      <c r="BS46" s="120"/>
      <c r="BT46" s="120"/>
      <c r="BU46" s="120"/>
      <c r="BV46" s="120">
        <v>8.6</v>
      </c>
      <c r="BW46" s="120">
        <v>26.5</v>
      </c>
      <c r="BX46" s="120">
        <v>15.8</v>
      </c>
      <c r="BY46" s="120">
        <v>28</v>
      </c>
      <c r="BZ46" s="120">
        <v>31.8</v>
      </c>
      <c r="CA46" s="120">
        <v>29.8</v>
      </c>
      <c r="CB46" s="120">
        <v>6.7</v>
      </c>
      <c r="CC46" s="120">
        <v>3.8</v>
      </c>
      <c r="CD46" s="120">
        <v>52.4</v>
      </c>
      <c r="CE46" s="120">
        <v>29.8</v>
      </c>
      <c r="CF46" s="120">
        <v>17.5</v>
      </c>
      <c r="CG46" s="120">
        <v>44.9</v>
      </c>
      <c r="CH46" s="120">
        <v>7.5</v>
      </c>
      <c r="CI46" s="120"/>
      <c r="CJ46" s="120">
        <v>19.899999999999999</v>
      </c>
      <c r="CK46" s="120">
        <v>19.5</v>
      </c>
      <c r="CL46" s="120">
        <v>25.1</v>
      </c>
      <c r="CM46" s="120">
        <v>41.5</v>
      </c>
      <c r="CN46" s="120"/>
      <c r="CO46" s="120"/>
      <c r="CP46" s="120"/>
      <c r="CQ46" s="120"/>
      <c r="CR46" s="120"/>
      <c r="CS46" s="120">
        <v>36.6</v>
      </c>
      <c r="CT46" s="122"/>
      <c r="CU46" s="122"/>
      <c r="CV46" s="122"/>
      <c r="CW46" s="121"/>
      <c r="CX46" s="97">
        <f t="array" ref="CX46">SUMPRODUCT(B46:CW46*0.25)</f>
        <v>778.45000000000016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1.1000000000000001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2.8</v>
      </c>
      <c r="G50" s="107">
        <f t="shared" si="9"/>
        <v>20.5</v>
      </c>
      <c r="H50" s="107">
        <f t="shared" si="9"/>
        <v>2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1.6</v>
      </c>
      <c r="M50" s="107">
        <f t="shared" si="9"/>
        <v>18.3</v>
      </c>
      <c r="N50" s="107">
        <f t="shared" si="9"/>
        <v>30.9</v>
      </c>
      <c r="O50" s="107">
        <f t="shared" si="9"/>
        <v>29.5</v>
      </c>
      <c r="P50" s="107">
        <f t="shared" si="9"/>
        <v>31.7</v>
      </c>
      <c r="Q50" s="107">
        <f t="shared" si="9"/>
        <v>30.5</v>
      </c>
      <c r="R50" s="107">
        <f t="shared" si="9"/>
        <v>15.2</v>
      </c>
      <c r="S50" s="107">
        <f t="shared" si="9"/>
        <v>26.6</v>
      </c>
      <c r="T50" s="107">
        <f t="shared" si="9"/>
        <v>9.5</v>
      </c>
      <c r="U50" s="107">
        <f t="shared" si="9"/>
        <v>30.1</v>
      </c>
      <c r="V50" s="107">
        <f t="shared" si="9"/>
        <v>0</v>
      </c>
      <c r="W50" s="107">
        <f t="shared" si="9"/>
        <v>14.1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84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177.4</v>
      </c>
      <c r="AT50" s="107">
        <f t="shared" si="9"/>
        <v>23.4</v>
      </c>
      <c r="AU50" s="107">
        <f t="shared" si="9"/>
        <v>85.8</v>
      </c>
      <c r="AV50" s="107">
        <f t="shared" si="9"/>
        <v>187.2</v>
      </c>
      <c r="AW50" s="107">
        <f t="shared" si="9"/>
        <v>215.8</v>
      </c>
      <c r="AX50" s="107">
        <f t="shared" si="9"/>
        <v>244.2</v>
      </c>
      <c r="AY50" s="107">
        <f t="shared" si="9"/>
        <v>215.6</v>
      </c>
      <c r="AZ50" s="107">
        <f t="shared" si="9"/>
        <v>197.4</v>
      </c>
      <c r="BA50" s="107">
        <f t="shared" si="9"/>
        <v>189.2</v>
      </c>
      <c r="BB50" s="107">
        <f t="shared" si="9"/>
        <v>195.3</v>
      </c>
      <c r="BC50" s="107">
        <f t="shared" si="9"/>
        <v>163.80000000000001</v>
      </c>
      <c r="BD50" s="107">
        <f t="shared" si="9"/>
        <v>135.19999999999999</v>
      </c>
      <c r="BE50" s="107">
        <f t="shared" si="9"/>
        <v>111.6</v>
      </c>
      <c r="BF50" s="107">
        <f t="shared" si="9"/>
        <v>39</v>
      </c>
      <c r="BG50" s="107">
        <f t="shared" si="9"/>
        <v>55.4</v>
      </c>
      <c r="BH50" s="107">
        <f t="shared" si="9"/>
        <v>0</v>
      </c>
      <c r="BI50" s="107">
        <f t="shared" si="9"/>
        <v>75</v>
      </c>
      <c r="BJ50" s="107">
        <f t="shared" si="9"/>
        <v>0</v>
      </c>
      <c r="BK50" s="107">
        <f t="shared" si="9"/>
        <v>0</v>
      </c>
      <c r="BL50" s="107">
        <f t="shared" si="9"/>
        <v>8.4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8.6</v>
      </c>
      <c r="BW50" s="107">
        <f t="shared" si="10"/>
        <v>26.5</v>
      </c>
      <c r="BX50" s="107">
        <f t="shared" si="10"/>
        <v>15.8</v>
      </c>
      <c r="BY50" s="107">
        <f t="shared" si="10"/>
        <v>28</v>
      </c>
      <c r="BZ50" s="107">
        <f t="shared" si="10"/>
        <v>31.8</v>
      </c>
      <c r="CA50" s="107">
        <f t="shared" si="10"/>
        <v>29.8</v>
      </c>
      <c r="CB50" s="107">
        <f t="shared" si="10"/>
        <v>6.7</v>
      </c>
      <c r="CC50" s="107">
        <f t="shared" si="10"/>
        <v>3.8</v>
      </c>
      <c r="CD50" s="107">
        <f t="shared" si="10"/>
        <v>52.4</v>
      </c>
      <c r="CE50" s="107">
        <f t="shared" si="10"/>
        <v>29.8</v>
      </c>
      <c r="CF50" s="107">
        <f t="shared" si="10"/>
        <v>17.5</v>
      </c>
      <c r="CG50" s="107">
        <f t="shared" si="10"/>
        <v>44.9</v>
      </c>
      <c r="CH50" s="107">
        <f t="shared" si="10"/>
        <v>7.5</v>
      </c>
      <c r="CI50" s="107">
        <f t="shared" si="10"/>
        <v>0</v>
      </c>
      <c r="CJ50" s="107">
        <f t="shared" si="10"/>
        <v>19.899999999999999</v>
      </c>
      <c r="CK50" s="107">
        <f t="shared" si="10"/>
        <v>19.5</v>
      </c>
      <c r="CL50" s="107">
        <f t="shared" si="10"/>
        <v>25.1</v>
      </c>
      <c r="CM50" s="107">
        <f t="shared" si="10"/>
        <v>41.5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36.6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778.45000000000016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14.211</v>
      </c>
      <c r="C53" s="107">
        <f t="shared" ref="C53:BN53" si="13">C17+C27+C41</f>
        <v>16.304000000000002</v>
      </c>
      <c r="D53" s="107">
        <f t="shared" si="13"/>
        <v>24.162999999999997</v>
      </c>
      <c r="E53" s="107">
        <f t="shared" si="13"/>
        <v>15.834</v>
      </c>
      <c r="F53" s="107">
        <f t="shared" si="13"/>
        <v>16.021000000000001</v>
      </c>
      <c r="G53" s="107">
        <f t="shared" si="13"/>
        <v>25.978000000000002</v>
      </c>
      <c r="H53" s="107">
        <f t="shared" si="13"/>
        <v>14.234999999999999</v>
      </c>
      <c r="I53" s="107">
        <f t="shared" si="13"/>
        <v>13.676</v>
      </c>
      <c r="J53" s="107">
        <f t="shared" si="13"/>
        <v>27.762</v>
      </c>
      <c r="K53" s="107">
        <f t="shared" si="13"/>
        <v>26.668999999999997</v>
      </c>
      <c r="L53" s="107">
        <f t="shared" si="13"/>
        <v>14.061999999999999</v>
      </c>
      <c r="M53" s="107">
        <f t="shared" si="13"/>
        <v>25.327000000000002</v>
      </c>
      <c r="N53" s="107">
        <f t="shared" si="13"/>
        <v>37.088000000000001</v>
      </c>
      <c r="O53" s="107">
        <f t="shared" si="13"/>
        <v>36.72</v>
      </c>
      <c r="P53" s="107">
        <f t="shared" si="13"/>
        <v>36.732999999999997</v>
      </c>
      <c r="Q53" s="107">
        <f t="shared" si="13"/>
        <v>36.841999999999999</v>
      </c>
      <c r="R53" s="107">
        <f t="shared" si="13"/>
        <v>26.277000000000001</v>
      </c>
      <c r="S53" s="107">
        <f t="shared" si="13"/>
        <v>37.591000000000001</v>
      </c>
      <c r="T53" s="107">
        <f t="shared" si="13"/>
        <v>22.606000000000002</v>
      </c>
      <c r="U53" s="107">
        <f t="shared" si="13"/>
        <v>35.292999999999999</v>
      </c>
      <c r="V53" s="107">
        <f t="shared" si="13"/>
        <v>30.282999999999998</v>
      </c>
      <c r="W53" s="107">
        <f t="shared" si="13"/>
        <v>23.316000000000003</v>
      </c>
      <c r="X53" s="107">
        <f t="shared" si="13"/>
        <v>83.25</v>
      </c>
      <c r="Y53" s="107">
        <f t="shared" si="13"/>
        <v>30.64</v>
      </c>
      <c r="Z53" s="107">
        <f t="shared" si="13"/>
        <v>49.906999999999996</v>
      </c>
      <c r="AA53" s="107">
        <f t="shared" si="13"/>
        <v>94.74</v>
      </c>
      <c r="AB53" s="107">
        <f t="shared" si="13"/>
        <v>31.524000000000001</v>
      </c>
      <c r="AC53" s="107">
        <f t="shared" si="13"/>
        <v>33.65</v>
      </c>
      <c r="AD53" s="107">
        <f t="shared" si="13"/>
        <v>37.073</v>
      </c>
      <c r="AE53" s="107">
        <f t="shared" si="13"/>
        <v>44.152999999999999</v>
      </c>
      <c r="AF53" s="107">
        <f t="shared" si="13"/>
        <v>39.264000000000003</v>
      </c>
      <c r="AG53" s="107">
        <f t="shared" si="13"/>
        <v>29.224000000000004</v>
      </c>
      <c r="AH53" s="107">
        <f t="shared" si="13"/>
        <v>13.432</v>
      </c>
      <c r="AI53" s="107">
        <f t="shared" si="13"/>
        <v>70.385999999999996</v>
      </c>
      <c r="AJ53" s="107">
        <f t="shared" si="13"/>
        <v>74.113000000000014</v>
      </c>
      <c r="AK53" s="107">
        <f t="shared" si="13"/>
        <v>113.914</v>
      </c>
      <c r="AL53" s="107">
        <f t="shared" si="13"/>
        <v>89.165000000000006</v>
      </c>
      <c r="AM53" s="107">
        <f t="shared" si="13"/>
        <v>90.081000000000003</v>
      </c>
      <c r="AN53" s="107">
        <f t="shared" si="13"/>
        <v>88.746000000000009</v>
      </c>
      <c r="AO53" s="107">
        <f t="shared" si="13"/>
        <v>87.838000000000008</v>
      </c>
      <c r="AP53" s="107">
        <f t="shared" si="13"/>
        <v>86.894000000000005</v>
      </c>
      <c r="AQ53" s="107">
        <f t="shared" si="13"/>
        <v>84.997</v>
      </c>
      <c r="AR53" s="107">
        <f t="shared" si="13"/>
        <v>80.850999999999999</v>
      </c>
      <c r="AS53" s="107">
        <f t="shared" si="13"/>
        <v>202.44</v>
      </c>
      <c r="AT53" s="107">
        <f t="shared" si="13"/>
        <v>109.64500000000001</v>
      </c>
      <c r="AU53" s="107">
        <f t="shared" si="13"/>
        <v>180.96899999999999</v>
      </c>
      <c r="AV53" s="107">
        <f t="shared" si="13"/>
        <v>236.411</v>
      </c>
      <c r="AW53" s="107">
        <f t="shared" si="13"/>
        <v>248</v>
      </c>
      <c r="AX53" s="107">
        <f t="shared" si="13"/>
        <v>271</v>
      </c>
      <c r="AY53" s="107">
        <f t="shared" si="13"/>
        <v>267.45299999999997</v>
      </c>
      <c r="AZ53" s="107">
        <f t="shared" si="13"/>
        <v>253.37900000000002</v>
      </c>
      <c r="BA53" s="107">
        <f t="shared" si="13"/>
        <v>249.07499999999999</v>
      </c>
      <c r="BB53" s="107">
        <f t="shared" si="13"/>
        <v>244.3</v>
      </c>
      <c r="BC53" s="107">
        <f t="shared" si="13"/>
        <v>235.56200000000001</v>
      </c>
      <c r="BD53" s="107">
        <f t="shared" si="13"/>
        <v>221.959</v>
      </c>
      <c r="BE53" s="107">
        <f t="shared" si="13"/>
        <v>187.76400000000001</v>
      </c>
      <c r="BF53" s="107">
        <f t="shared" si="13"/>
        <v>217.74</v>
      </c>
      <c r="BG53" s="107">
        <f t="shared" si="13"/>
        <v>223.31700000000001</v>
      </c>
      <c r="BH53" s="107">
        <f t="shared" si="13"/>
        <v>201.59700000000001</v>
      </c>
      <c r="BI53" s="107">
        <f t="shared" si="13"/>
        <v>224.56700000000001</v>
      </c>
      <c r="BJ53" s="107">
        <f t="shared" si="13"/>
        <v>117.11399999999999</v>
      </c>
      <c r="BK53" s="107">
        <f t="shared" si="13"/>
        <v>76.239999999999995</v>
      </c>
      <c r="BL53" s="107">
        <f t="shared" si="13"/>
        <v>82.68</v>
      </c>
      <c r="BM53" s="107">
        <f t="shared" si="13"/>
        <v>75.239999999999995</v>
      </c>
      <c r="BN53" s="107">
        <f t="shared" si="13"/>
        <v>95.72</v>
      </c>
      <c r="BO53" s="107">
        <f t="shared" ref="BO53:CX53" si="14">BO17+BO27+BO41</f>
        <v>95.721999999999994</v>
      </c>
      <c r="BP53" s="107">
        <f t="shared" si="14"/>
        <v>91.62</v>
      </c>
      <c r="BQ53" s="107">
        <f t="shared" si="14"/>
        <v>93.384</v>
      </c>
      <c r="BR53" s="107">
        <f t="shared" si="14"/>
        <v>114.584</v>
      </c>
      <c r="BS53" s="107">
        <f t="shared" si="14"/>
        <v>119.197</v>
      </c>
      <c r="BT53" s="107">
        <f t="shared" si="14"/>
        <v>104.911</v>
      </c>
      <c r="BU53" s="107">
        <f t="shared" si="14"/>
        <v>102.735</v>
      </c>
      <c r="BV53" s="107">
        <f t="shared" si="14"/>
        <v>152.255</v>
      </c>
      <c r="BW53" s="107">
        <f t="shared" si="14"/>
        <v>150.44399999999999</v>
      </c>
      <c r="BX53" s="107">
        <f t="shared" si="14"/>
        <v>150.52600000000001</v>
      </c>
      <c r="BY53" s="107">
        <f t="shared" si="14"/>
        <v>150.43299999999999</v>
      </c>
      <c r="BZ53" s="107">
        <f t="shared" si="14"/>
        <v>135.923</v>
      </c>
      <c r="CA53" s="107">
        <f t="shared" si="14"/>
        <v>135.86600000000001</v>
      </c>
      <c r="CB53" s="107">
        <f t="shared" si="14"/>
        <v>144.75299999999999</v>
      </c>
      <c r="CC53" s="107">
        <f t="shared" si="14"/>
        <v>160.23000000000002</v>
      </c>
      <c r="CD53" s="107">
        <f t="shared" si="14"/>
        <v>150.55500000000001</v>
      </c>
      <c r="CE53" s="107">
        <f t="shared" si="14"/>
        <v>150.42600000000002</v>
      </c>
      <c r="CF53" s="107">
        <f t="shared" si="14"/>
        <v>150.334</v>
      </c>
      <c r="CG53" s="107">
        <f t="shared" si="14"/>
        <v>150.078</v>
      </c>
      <c r="CH53" s="107">
        <f t="shared" si="14"/>
        <v>35.942000000000007</v>
      </c>
      <c r="CI53" s="107">
        <f t="shared" si="14"/>
        <v>57.385999999999996</v>
      </c>
      <c r="CJ53" s="107">
        <f t="shared" si="14"/>
        <v>51.96</v>
      </c>
      <c r="CK53" s="107">
        <f t="shared" si="14"/>
        <v>52.158000000000001</v>
      </c>
      <c r="CL53" s="107">
        <f t="shared" si="14"/>
        <v>47.148000000000003</v>
      </c>
      <c r="CM53" s="107">
        <f t="shared" si="14"/>
        <v>48.88</v>
      </c>
      <c r="CN53" s="107">
        <f t="shared" si="14"/>
        <v>72.165999999999997</v>
      </c>
      <c r="CO53" s="107">
        <f t="shared" si="14"/>
        <v>79.858000000000004</v>
      </c>
      <c r="CP53" s="107">
        <f t="shared" si="14"/>
        <v>42.228999999999999</v>
      </c>
      <c r="CQ53" s="107">
        <f t="shared" si="14"/>
        <v>36.647999999999996</v>
      </c>
      <c r="CR53" s="107">
        <f t="shared" si="14"/>
        <v>50.316000000000003</v>
      </c>
      <c r="CS53" s="107">
        <f t="shared" si="14"/>
        <v>43.206000000000003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2313.7195000000002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14.198</v>
      </c>
      <c r="C5" s="25">
        <v>16.3</v>
      </c>
      <c r="D5" s="25">
        <v>24.152999999999999</v>
      </c>
      <c r="E5" s="25">
        <v>15.798999999999999</v>
      </c>
      <c r="F5" s="25">
        <v>16.015000000000001</v>
      </c>
      <c r="G5" s="25">
        <v>25.957000000000001</v>
      </c>
      <c r="H5" s="25">
        <v>14.241</v>
      </c>
      <c r="I5" s="25">
        <v>13.648</v>
      </c>
      <c r="J5" s="25">
        <v>27.776</v>
      </c>
      <c r="K5" s="25">
        <v>26.664999999999999</v>
      </c>
      <c r="L5" s="25">
        <v>14.087</v>
      </c>
      <c r="M5" s="25">
        <v>25.33</v>
      </c>
      <c r="N5" s="25">
        <v>37.122999999999998</v>
      </c>
      <c r="O5" s="25">
        <v>36.722999999999999</v>
      </c>
      <c r="P5" s="25">
        <v>36.734000000000002</v>
      </c>
      <c r="Q5" s="25">
        <v>36.807000000000002</v>
      </c>
      <c r="R5" s="25">
        <v>26.257999999999999</v>
      </c>
      <c r="S5" s="25">
        <v>37.616999999999997</v>
      </c>
      <c r="T5" s="25">
        <v>22.623999999999999</v>
      </c>
      <c r="U5" s="25">
        <v>35.340000000000003</v>
      </c>
      <c r="V5" s="25">
        <v>30.279</v>
      </c>
      <c r="W5" s="25">
        <v>23.283999999999999</v>
      </c>
      <c r="X5" s="25">
        <v>83.236999999999995</v>
      </c>
      <c r="Y5" s="25">
        <v>30.64</v>
      </c>
      <c r="Z5" s="25">
        <v>49.906999999999996</v>
      </c>
      <c r="AA5" s="25">
        <v>94.736000000000004</v>
      </c>
      <c r="AB5" s="25">
        <v>31.524000000000001</v>
      </c>
      <c r="AC5" s="25">
        <v>33.65</v>
      </c>
      <c r="AD5" s="25">
        <v>37.073</v>
      </c>
      <c r="AE5" s="25">
        <v>44.152999999999999</v>
      </c>
      <c r="AF5" s="25">
        <v>39.314</v>
      </c>
      <c r="AG5" s="25">
        <v>29.224</v>
      </c>
      <c r="AH5" s="25">
        <v>13.432</v>
      </c>
      <c r="AI5" s="25">
        <v>70.385000000000005</v>
      </c>
      <c r="AJ5" s="25">
        <v>74.113</v>
      </c>
      <c r="AK5" s="25">
        <v>113.914</v>
      </c>
      <c r="AL5" s="25">
        <v>89.165000000000006</v>
      </c>
      <c r="AM5" s="25">
        <v>90.081000000000003</v>
      </c>
      <c r="AN5" s="25">
        <v>88.745999999999995</v>
      </c>
      <c r="AO5" s="25">
        <v>87.837999999999994</v>
      </c>
      <c r="AP5" s="25">
        <v>86.894000000000005</v>
      </c>
      <c r="AQ5" s="25">
        <v>84.997</v>
      </c>
      <c r="AR5" s="25">
        <v>80.850999999999999</v>
      </c>
      <c r="AS5" s="25">
        <v>202.458</v>
      </c>
      <c r="AT5" s="25">
        <v>109.639</v>
      </c>
      <c r="AU5" s="25">
        <v>180.99799999999999</v>
      </c>
      <c r="AV5" s="25">
        <v>236.37200000000001</v>
      </c>
      <c r="AW5" s="25">
        <v>247.99199999999999</v>
      </c>
      <c r="AX5" s="25">
        <v>271.04300000000001</v>
      </c>
      <c r="AY5" s="25">
        <v>267.50099999999998</v>
      </c>
      <c r="AZ5" s="25">
        <v>253.34200000000001</v>
      </c>
      <c r="BA5" s="25">
        <v>249.03399999999999</v>
      </c>
      <c r="BB5" s="25">
        <v>244.29400000000001</v>
      </c>
      <c r="BC5" s="25">
        <v>235.53200000000001</v>
      </c>
      <c r="BD5" s="25">
        <v>221.994</v>
      </c>
      <c r="BE5" s="25">
        <v>187.733</v>
      </c>
      <c r="BF5" s="25">
        <v>217.70699999999999</v>
      </c>
      <c r="BG5" s="25">
        <v>223.346</v>
      </c>
      <c r="BH5" s="25">
        <v>201.572</v>
      </c>
      <c r="BI5" s="25">
        <v>224.613</v>
      </c>
      <c r="BJ5" s="25">
        <v>117.114</v>
      </c>
      <c r="BK5" s="25">
        <v>76.204999999999998</v>
      </c>
      <c r="BL5" s="25">
        <v>82.692999999999998</v>
      </c>
      <c r="BM5" s="25">
        <v>75.239999999999995</v>
      </c>
      <c r="BN5" s="25">
        <v>95.715999999999994</v>
      </c>
      <c r="BO5" s="25">
        <v>95.69</v>
      </c>
      <c r="BP5" s="25">
        <v>91.62</v>
      </c>
      <c r="BQ5" s="25">
        <v>93.424999999999997</v>
      </c>
      <c r="BR5" s="25">
        <v>114.563</v>
      </c>
      <c r="BS5" s="25">
        <v>119.176</v>
      </c>
      <c r="BT5" s="25">
        <v>104.89</v>
      </c>
      <c r="BU5" s="25">
        <v>102.714</v>
      </c>
      <c r="BV5" s="25">
        <v>152.28899999999999</v>
      </c>
      <c r="BW5" s="25">
        <v>150.459</v>
      </c>
      <c r="BX5" s="25">
        <v>150.51900000000001</v>
      </c>
      <c r="BY5" s="25">
        <v>150.38300000000001</v>
      </c>
      <c r="BZ5" s="25">
        <v>135.94499999999999</v>
      </c>
      <c r="CA5" s="25">
        <v>135.90299999999999</v>
      </c>
      <c r="CB5" s="25">
        <v>144.71799999999999</v>
      </c>
      <c r="CC5" s="25">
        <v>160.18799999999999</v>
      </c>
      <c r="CD5" s="25">
        <v>150.54599999999999</v>
      </c>
      <c r="CE5" s="25">
        <v>150.42699999999999</v>
      </c>
      <c r="CF5" s="25">
        <v>150.34700000000001</v>
      </c>
      <c r="CG5" s="25">
        <v>150.07499999999999</v>
      </c>
      <c r="CH5" s="25">
        <v>35.921999999999997</v>
      </c>
      <c r="CI5" s="25">
        <v>57.356999999999999</v>
      </c>
      <c r="CJ5" s="25">
        <v>51.972000000000001</v>
      </c>
      <c r="CK5" s="25">
        <v>52.2</v>
      </c>
      <c r="CL5" s="25">
        <v>47.137</v>
      </c>
      <c r="CM5" s="25">
        <v>48.927999999999997</v>
      </c>
      <c r="CN5" s="25">
        <v>72.162000000000006</v>
      </c>
      <c r="CO5" s="25">
        <v>79.891000000000005</v>
      </c>
      <c r="CP5" s="25">
        <v>42.256</v>
      </c>
      <c r="CQ5" s="25">
        <v>36.6</v>
      </c>
      <c r="CR5" s="25">
        <v>50.335000000000001</v>
      </c>
      <c r="CS5" s="25">
        <v>43.197000000000003</v>
      </c>
      <c r="CT5" s="26"/>
      <c r="CU5" s="26"/>
      <c r="CV5" s="26"/>
      <c r="CW5" s="27"/>
      <c r="CX5" s="28">
        <f t="array" ref="CX5">SUMPRODUCT(B5:CW5*0.25)</f>
        <v>2313.7010000000005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64.22</v>
      </c>
      <c r="C8" s="37">
        <v>65.010000000000005</v>
      </c>
      <c r="D8" s="37">
        <v>61.19</v>
      </c>
      <c r="E8" s="37">
        <v>62.4</v>
      </c>
      <c r="F8" s="37">
        <v>66.81</v>
      </c>
      <c r="G8" s="37">
        <v>63</v>
      </c>
      <c r="H8" s="37">
        <v>60.08</v>
      </c>
      <c r="I8" s="37">
        <v>59.32</v>
      </c>
      <c r="J8" s="37">
        <v>69.14</v>
      </c>
      <c r="K8" s="37">
        <v>67.39</v>
      </c>
      <c r="L8" s="37">
        <v>64.02</v>
      </c>
      <c r="M8" s="37">
        <v>62.82</v>
      </c>
      <c r="N8" s="37">
        <v>65.09</v>
      </c>
      <c r="O8" s="37">
        <v>62.21</v>
      </c>
      <c r="P8" s="37">
        <v>63.04</v>
      </c>
      <c r="Q8" s="37">
        <v>68.84</v>
      </c>
      <c r="R8" s="37">
        <v>61.96</v>
      </c>
      <c r="S8" s="37">
        <v>67.63</v>
      </c>
      <c r="T8" s="37">
        <v>72.5</v>
      </c>
      <c r="U8" s="37">
        <v>75</v>
      </c>
      <c r="V8" s="37">
        <v>74.31</v>
      </c>
      <c r="W8" s="37">
        <v>83.4</v>
      </c>
      <c r="X8" s="37">
        <v>90.99</v>
      </c>
      <c r="Y8" s="37">
        <v>102.54</v>
      </c>
      <c r="Z8" s="37">
        <v>95.26</v>
      </c>
      <c r="AA8" s="37">
        <v>120.37</v>
      </c>
      <c r="AB8" s="37">
        <v>111</v>
      </c>
      <c r="AC8" s="37">
        <v>102.55</v>
      </c>
      <c r="AD8" s="37">
        <v>98.61</v>
      </c>
      <c r="AE8" s="37">
        <v>92</v>
      </c>
      <c r="AF8" s="37">
        <v>81.72</v>
      </c>
      <c r="AG8" s="37">
        <v>25.39</v>
      </c>
      <c r="AH8" s="37">
        <v>78.77</v>
      </c>
      <c r="AI8" s="37">
        <v>20.329999999999998</v>
      </c>
      <c r="AJ8" s="37">
        <v>10.1</v>
      </c>
      <c r="AK8" s="37">
        <v>2.16</v>
      </c>
      <c r="AL8" s="37">
        <v>29.19</v>
      </c>
      <c r="AM8" s="37">
        <v>14.19</v>
      </c>
      <c r="AN8" s="37">
        <v>5.01</v>
      </c>
      <c r="AO8" s="37">
        <v>5.0199999999999996</v>
      </c>
      <c r="AP8" s="37">
        <v>17.260000000000002</v>
      </c>
      <c r="AQ8" s="37">
        <v>13.44</v>
      </c>
      <c r="AR8" s="37">
        <v>13.43</v>
      </c>
      <c r="AS8" s="37">
        <v>0.52</v>
      </c>
      <c r="AT8" s="37">
        <v>5.97</v>
      </c>
      <c r="AU8" s="37">
        <v>0.01</v>
      </c>
      <c r="AV8" s="37">
        <v>-0.02</v>
      </c>
      <c r="AW8" s="37">
        <v>-3.51</v>
      </c>
      <c r="AX8" s="37">
        <v>-1</v>
      </c>
      <c r="AY8" s="37">
        <v>0.04</v>
      </c>
      <c r="AZ8" s="37">
        <v>0.99</v>
      </c>
      <c r="BA8" s="37">
        <v>1.07</v>
      </c>
      <c r="BB8" s="37">
        <v>-2.74</v>
      </c>
      <c r="BC8" s="37">
        <v>0.46</v>
      </c>
      <c r="BD8" s="37">
        <v>1.96</v>
      </c>
      <c r="BE8" s="37">
        <v>3.87</v>
      </c>
      <c r="BF8" s="37">
        <v>0.01</v>
      </c>
      <c r="BG8" s="37">
        <v>0</v>
      </c>
      <c r="BH8" s="37">
        <v>7.64</v>
      </c>
      <c r="BI8" s="37">
        <v>31.35</v>
      </c>
      <c r="BJ8" s="37">
        <v>11.26</v>
      </c>
      <c r="BK8" s="37">
        <v>42.83</v>
      </c>
      <c r="BL8" s="37">
        <v>78</v>
      </c>
      <c r="BM8" s="37">
        <v>88.58</v>
      </c>
      <c r="BN8" s="37">
        <v>77.64</v>
      </c>
      <c r="BO8" s="37">
        <v>90.04</v>
      </c>
      <c r="BP8" s="37">
        <v>81.53</v>
      </c>
      <c r="BQ8" s="37">
        <v>125.77</v>
      </c>
      <c r="BR8" s="37">
        <v>105.62</v>
      </c>
      <c r="BS8" s="37">
        <v>123.39</v>
      </c>
      <c r="BT8" s="37">
        <v>132.74</v>
      </c>
      <c r="BU8" s="37">
        <v>152.47999999999999</v>
      </c>
      <c r="BV8" s="37">
        <v>123.5</v>
      </c>
      <c r="BW8" s="37">
        <v>135.96</v>
      </c>
      <c r="BX8" s="37">
        <v>131.44999999999999</v>
      </c>
      <c r="BY8" s="37">
        <v>129.72</v>
      </c>
      <c r="BZ8" s="37">
        <v>147.47</v>
      </c>
      <c r="CA8" s="37">
        <v>135.46</v>
      </c>
      <c r="CB8" s="37">
        <v>111.24</v>
      </c>
      <c r="CC8" s="37">
        <v>108.69</v>
      </c>
      <c r="CD8" s="37">
        <v>157.30000000000001</v>
      </c>
      <c r="CE8" s="37">
        <v>136.24</v>
      </c>
      <c r="CF8" s="37">
        <v>116.27</v>
      </c>
      <c r="CG8" s="37">
        <v>108.54</v>
      </c>
      <c r="CH8" s="37">
        <v>105.29</v>
      </c>
      <c r="CI8" s="37">
        <v>100.41</v>
      </c>
      <c r="CJ8" s="37">
        <v>94</v>
      </c>
      <c r="CK8" s="37">
        <v>87.63</v>
      </c>
      <c r="CL8" s="37">
        <v>97.38</v>
      </c>
      <c r="CM8" s="37">
        <v>94.62</v>
      </c>
      <c r="CN8" s="37">
        <v>89.89</v>
      </c>
      <c r="CO8" s="37">
        <v>88.32</v>
      </c>
      <c r="CP8" s="37">
        <v>89.67</v>
      </c>
      <c r="CQ8" s="37">
        <v>86.48</v>
      </c>
      <c r="CR8" s="37">
        <v>82.82</v>
      </c>
      <c r="CS8" s="37">
        <v>76.040000000000006</v>
      </c>
      <c r="CT8" s="38"/>
      <c r="CU8" s="38"/>
      <c r="CV8" s="38"/>
      <c r="CW8" s="39"/>
      <c r="CX8" s="40">
        <f>IF(SUM(B8:CW8)&lt;&gt;0,AVERAGEIF(B8:CW8,"&lt;&gt;"""),"")</f>
        <v>66.454166666666666</v>
      </c>
    </row>
    <row r="9" spans="1:102" ht="24.95" customHeight="1" thickBot="1" x14ac:dyDescent="0.25">
      <c r="A9" s="41" t="s">
        <v>6</v>
      </c>
      <c r="B9" s="42">
        <v>63.204999999999998</v>
      </c>
      <c r="C9" s="43">
        <v>63.204999999999998</v>
      </c>
      <c r="D9" s="43">
        <v>63.204999999999998</v>
      </c>
      <c r="E9" s="43">
        <v>63.204999999999998</v>
      </c>
      <c r="F9" s="43">
        <v>62.302500000000002</v>
      </c>
      <c r="G9" s="43">
        <v>62.302500000000002</v>
      </c>
      <c r="H9" s="43">
        <v>62.302500000000002</v>
      </c>
      <c r="I9" s="43">
        <v>62.302500000000002</v>
      </c>
      <c r="J9" s="43">
        <v>65.842500000000001</v>
      </c>
      <c r="K9" s="43">
        <v>65.842500000000001</v>
      </c>
      <c r="L9" s="43">
        <v>65.842500000000001</v>
      </c>
      <c r="M9" s="43">
        <v>65.842500000000001</v>
      </c>
      <c r="N9" s="43">
        <v>64.795000000000002</v>
      </c>
      <c r="O9" s="43">
        <v>64.795000000000002</v>
      </c>
      <c r="P9" s="43">
        <v>64.795000000000002</v>
      </c>
      <c r="Q9" s="43">
        <v>64.795000000000002</v>
      </c>
      <c r="R9" s="43">
        <v>69.272499999999994</v>
      </c>
      <c r="S9" s="43">
        <v>69.272499999999994</v>
      </c>
      <c r="T9" s="43">
        <v>69.272499999999994</v>
      </c>
      <c r="U9" s="43">
        <v>69.272499999999994</v>
      </c>
      <c r="V9" s="43">
        <v>87.81</v>
      </c>
      <c r="W9" s="43">
        <v>87.81</v>
      </c>
      <c r="X9" s="43">
        <v>87.81</v>
      </c>
      <c r="Y9" s="43">
        <v>87.81</v>
      </c>
      <c r="Z9" s="43">
        <v>107.295</v>
      </c>
      <c r="AA9" s="43">
        <v>107.295</v>
      </c>
      <c r="AB9" s="43">
        <v>107.295</v>
      </c>
      <c r="AC9" s="43">
        <v>107.295</v>
      </c>
      <c r="AD9" s="43">
        <v>74.430000000000007</v>
      </c>
      <c r="AE9" s="43">
        <v>74.430000000000007</v>
      </c>
      <c r="AF9" s="43">
        <v>74.430000000000007</v>
      </c>
      <c r="AG9" s="43">
        <v>74.430000000000007</v>
      </c>
      <c r="AH9" s="43">
        <v>27.84</v>
      </c>
      <c r="AI9" s="43">
        <v>27.84</v>
      </c>
      <c r="AJ9" s="43">
        <v>27.84</v>
      </c>
      <c r="AK9" s="43">
        <v>27.84</v>
      </c>
      <c r="AL9" s="43">
        <v>13.352499999999999</v>
      </c>
      <c r="AM9" s="43">
        <v>13.352499999999999</v>
      </c>
      <c r="AN9" s="43">
        <v>13.352499999999999</v>
      </c>
      <c r="AO9" s="43">
        <v>13.352499999999999</v>
      </c>
      <c r="AP9" s="43">
        <v>11.1625</v>
      </c>
      <c r="AQ9" s="43">
        <v>11.1625</v>
      </c>
      <c r="AR9" s="43">
        <v>11.1625</v>
      </c>
      <c r="AS9" s="43">
        <v>11.1625</v>
      </c>
      <c r="AT9" s="43">
        <v>0.61250000000000004</v>
      </c>
      <c r="AU9" s="43">
        <v>0.61250000000000004</v>
      </c>
      <c r="AV9" s="43">
        <v>0.61250000000000004</v>
      </c>
      <c r="AW9" s="43">
        <v>0.61250000000000004</v>
      </c>
      <c r="AX9" s="43">
        <v>0.27500000000000002</v>
      </c>
      <c r="AY9" s="43">
        <v>0.27500000000000002</v>
      </c>
      <c r="AZ9" s="43">
        <v>0.27500000000000002</v>
      </c>
      <c r="BA9" s="43">
        <v>0.27500000000000002</v>
      </c>
      <c r="BB9" s="43">
        <v>0.88749999999999996</v>
      </c>
      <c r="BC9" s="43">
        <v>0.88749999999999996</v>
      </c>
      <c r="BD9" s="43">
        <v>0.88749999999999996</v>
      </c>
      <c r="BE9" s="43">
        <v>0.88749999999999996</v>
      </c>
      <c r="BF9" s="43">
        <v>9.75</v>
      </c>
      <c r="BG9" s="43">
        <v>9.75</v>
      </c>
      <c r="BH9" s="43">
        <v>9.75</v>
      </c>
      <c r="BI9" s="43">
        <v>9.75</v>
      </c>
      <c r="BJ9" s="43">
        <v>55.167499999999997</v>
      </c>
      <c r="BK9" s="43">
        <v>55.167499999999997</v>
      </c>
      <c r="BL9" s="43">
        <v>55.167499999999997</v>
      </c>
      <c r="BM9" s="43">
        <v>55.167499999999997</v>
      </c>
      <c r="BN9" s="43">
        <v>93.745000000000005</v>
      </c>
      <c r="BO9" s="43">
        <v>93.745000000000005</v>
      </c>
      <c r="BP9" s="43">
        <v>93.745000000000005</v>
      </c>
      <c r="BQ9" s="43">
        <v>93.745000000000005</v>
      </c>
      <c r="BR9" s="43">
        <v>128.5575</v>
      </c>
      <c r="BS9" s="43">
        <v>128.5575</v>
      </c>
      <c r="BT9" s="43">
        <v>128.5575</v>
      </c>
      <c r="BU9" s="43">
        <v>128.5575</v>
      </c>
      <c r="BV9" s="43">
        <v>130.1575</v>
      </c>
      <c r="BW9" s="43">
        <v>130.1575</v>
      </c>
      <c r="BX9" s="43">
        <v>130.1575</v>
      </c>
      <c r="BY9" s="43">
        <v>130.1575</v>
      </c>
      <c r="BZ9" s="43">
        <v>125.715</v>
      </c>
      <c r="CA9" s="43">
        <v>125.715</v>
      </c>
      <c r="CB9" s="43">
        <v>125.715</v>
      </c>
      <c r="CC9" s="43">
        <v>125.715</v>
      </c>
      <c r="CD9" s="43">
        <v>129.58750000000001</v>
      </c>
      <c r="CE9" s="43">
        <v>129.58750000000001</v>
      </c>
      <c r="CF9" s="43">
        <v>129.58750000000001</v>
      </c>
      <c r="CG9" s="43">
        <v>129.58750000000001</v>
      </c>
      <c r="CH9" s="43">
        <v>96.832499999999996</v>
      </c>
      <c r="CI9" s="43">
        <v>96.832499999999996</v>
      </c>
      <c r="CJ9" s="43">
        <v>96.832499999999996</v>
      </c>
      <c r="CK9" s="43">
        <v>96.832499999999996</v>
      </c>
      <c r="CL9" s="43">
        <v>92.552499999999995</v>
      </c>
      <c r="CM9" s="43">
        <v>92.552499999999995</v>
      </c>
      <c r="CN9" s="43">
        <v>92.552499999999995</v>
      </c>
      <c r="CO9" s="43">
        <v>92.552499999999995</v>
      </c>
      <c r="CP9" s="43">
        <v>83.752499999999998</v>
      </c>
      <c r="CQ9" s="43">
        <v>83.752499999999998</v>
      </c>
      <c r="CR9" s="43">
        <v>83.752499999999998</v>
      </c>
      <c r="CS9" s="43">
        <v>83.752499999999998</v>
      </c>
      <c r="CT9" s="44"/>
      <c r="CU9" s="44"/>
      <c r="CV9" s="44"/>
      <c r="CW9" s="45"/>
      <c r="CX9" s="46">
        <f>IF(SUM(B9:CW9)&lt;&gt;0,AVERAGEIF(B9:CW9,"&lt;&gt;"""),"")</f>
        <v>66.454166666666637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>
        <v>49.951000000000001</v>
      </c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12.48775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5.4180000000000001</v>
      </c>
      <c r="C15" s="71">
        <v>5.4279999999999999</v>
      </c>
      <c r="D15" s="71">
        <v>5.3810000000000002</v>
      </c>
      <c r="E15" s="71">
        <v>5.4669999999999996</v>
      </c>
      <c r="F15" s="71">
        <v>5.4909999999999997</v>
      </c>
      <c r="G15" s="71">
        <v>15.555999999999999</v>
      </c>
      <c r="H15" s="71">
        <v>5.681</v>
      </c>
      <c r="I15" s="71">
        <v>5.7359999999999998</v>
      </c>
      <c r="J15" s="71">
        <v>4.0640000000000001</v>
      </c>
      <c r="K15" s="71">
        <v>4.5330000000000004</v>
      </c>
      <c r="L15" s="71">
        <v>5.7949999999999999</v>
      </c>
      <c r="M15" s="71">
        <v>15.82</v>
      </c>
      <c r="N15" s="71">
        <v>25.86</v>
      </c>
      <c r="O15" s="71">
        <v>25.79</v>
      </c>
      <c r="P15" s="71">
        <v>26.483000000000001</v>
      </c>
      <c r="Q15" s="71">
        <v>25.62</v>
      </c>
      <c r="R15" s="71">
        <v>18.193999999999999</v>
      </c>
      <c r="S15" s="71">
        <v>25.36</v>
      </c>
      <c r="T15" s="71">
        <v>15.16</v>
      </c>
      <c r="U15" s="71">
        <v>24.99</v>
      </c>
      <c r="V15" s="71">
        <v>3.0670000000000002</v>
      </c>
      <c r="W15" s="71">
        <v>13.792</v>
      </c>
      <c r="X15" s="71">
        <v>28.550999999999998</v>
      </c>
      <c r="Y15" s="71">
        <v>9.6029999999999998</v>
      </c>
      <c r="Z15" s="71">
        <v>12.207000000000001</v>
      </c>
      <c r="AA15" s="71">
        <v>11.561999999999999</v>
      </c>
      <c r="AB15" s="71">
        <v>8.4489999999999998</v>
      </c>
      <c r="AC15" s="71">
        <v>10.819000000000001</v>
      </c>
      <c r="AD15" s="71">
        <v>17.52</v>
      </c>
      <c r="AE15" s="71">
        <v>21.309000000000001</v>
      </c>
      <c r="AF15" s="71">
        <v>24.327000000000002</v>
      </c>
      <c r="AG15" s="71">
        <v>24.692</v>
      </c>
      <c r="AH15" s="71">
        <v>2</v>
      </c>
      <c r="AI15" s="71">
        <v>65.242999999999995</v>
      </c>
      <c r="AJ15" s="71">
        <v>69.171000000000006</v>
      </c>
      <c r="AK15" s="71">
        <v>102.672</v>
      </c>
      <c r="AL15" s="71">
        <v>83.722999999999999</v>
      </c>
      <c r="AM15" s="71">
        <v>84.039000000000001</v>
      </c>
      <c r="AN15" s="71">
        <v>75.804000000000002</v>
      </c>
      <c r="AO15" s="71">
        <v>75.195999999999998</v>
      </c>
      <c r="AP15" s="71">
        <v>77.451999999999998</v>
      </c>
      <c r="AQ15" s="71">
        <v>75.254999999999995</v>
      </c>
      <c r="AR15" s="71">
        <v>71.509</v>
      </c>
      <c r="AS15" s="71">
        <v>176.43899999999999</v>
      </c>
      <c r="AT15" s="71">
        <v>100.89700000000001</v>
      </c>
      <c r="AU15" s="71">
        <v>169.648</v>
      </c>
      <c r="AV15" s="71">
        <v>222.53</v>
      </c>
      <c r="AW15" s="71">
        <v>233.905</v>
      </c>
      <c r="AX15" s="71">
        <v>257.911</v>
      </c>
      <c r="AY15" s="71">
        <v>256.30700000000002</v>
      </c>
      <c r="AZ15" s="71">
        <v>242.072</v>
      </c>
      <c r="BA15" s="71">
        <v>237.876</v>
      </c>
      <c r="BB15" s="71">
        <v>225.97900000000001</v>
      </c>
      <c r="BC15" s="71">
        <v>217.26900000000001</v>
      </c>
      <c r="BD15" s="71">
        <v>203.61</v>
      </c>
      <c r="BE15" s="71">
        <v>162.173</v>
      </c>
      <c r="BF15" s="71">
        <v>194.565</v>
      </c>
      <c r="BG15" s="71">
        <v>197.82599999999999</v>
      </c>
      <c r="BH15" s="71">
        <v>172.76599999999999</v>
      </c>
      <c r="BI15" s="71">
        <v>191.92</v>
      </c>
      <c r="BJ15" s="71">
        <v>109.64</v>
      </c>
      <c r="BK15" s="71">
        <v>32.036000000000001</v>
      </c>
      <c r="BL15" s="71">
        <v>45.826999999999998</v>
      </c>
      <c r="BM15" s="71">
        <v>33.268999999999998</v>
      </c>
      <c r="BN15" s="71">
        <v>12.833</v>
      </c>
      <c r="BO15" s="71">
        <v>14.233000000000001</v>
      </c>
      <c r="BP15" s="71">
        <v>36.813000000000002</v>
      </c>
      <c r="BQ15" s="71">
        <v>23.763000000000002</v>
      </c>
      <c r="BR15" s="71">
        <v>10</v>
      </c>
      <c r="BS15" s="71">
        <v>10</v>
      </c>
      <c r="BT15" s="71"/>
      <c r="BU15" s="71"/>
      <c r="BV15" s="71"/>
      <c r="BW15" s="71"/>
      <c r="BX15" s="71"/>
      <c r="BY15" s="71"/>
      <c r="BZ15" s="71"/>
      <c r="CA15" s="71"/>
      <c r="CB15" s="71">
        <v>6.9950000000000001</v>
      </c>
      <c r="CC15" s="71">
        <v>10</v>
      </c>
      <c r="CD15" s="71"/>
      <c r="CE15" s="71"/>
      <c r="CF15" s="71"/>
      <c r="CG15" s="71"/>
      <c r="CH15" s="71">
        <v>15.106</v>
      </c>
      <c r="CI15" s="71">
        <v>17.318000000000001</v>
      </c>
      <c r="CJ15" s="71">
        <v>18.288</v>
      </c>
      <c r="CK15" s="71">
        <v>18.640999999999998</v>
      </c>
      <c r="CL15" s="71">
        <v>17.882999999999999</v>
      </c>
      <c r="CM15" s="71">
        <v>19.204000000000001</v>
      </c>
      <c r="CN15" s="71">
        <v>10.013999999999999</v>
      </c>
      <c r="CO15" s="71">
        <v>3.2229999999999999</v>
      </c>
      <c r="CP15" s="71">
        <v>10</v>
      </c>
      <c r="CQ15" s="71">
        <v>16.018999999999998</v>
      </c>
      <c r="CR15" s="71">
        <v>15.539</v>
      </c>
      <c r="CS15" s="71">
        <v>19.202999999999999</v>
      </c>
      <c r="CT15" s="72"/>
      <c r="CU15" s="72"/>
      <c r="CV15" s="72"/>
      <c r="CW15" s="73"/>
      <c r="CX15" s="74">
        <f t="array" ref="CX15">SUMPRODUCT(B15:CW15*0.25)</f>
        <v>1307.3322499999999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5.4180000000000001</v>
      </c>
      <c r="C17" s="77">
        <f t="shared" ref="C17:BN17" si="0">SUM(C11:C16)</f>
        <v>5.4279999999999999</v>
      </c>
      <c r="D17" s="77">
        <f t="shared" si="0"/>
        <v>5.3810000000000002</v>
      </c>
      <c r="E17" s="77">
        <f t="shared" si="0"/>
        <v>5.4669999999999996</v>
      </c>
      <c r="F17" s="77">
        <f t="shared" si="0"/>
        <v>5.4909999999999997</v>
      </c>
      <c r="G17" s="77">
        <f t="shared" si="0"/>
        <v>15.555999999999999</v>
      </c>
      <c r="H17" s="77">
        <f t="shared" si="0"/>
        <v>5.681</v>
      </c>
      <c r="I17" s="77">
        <f t="shared" si="0"/>
        <v>5.7359999999999998</v>
      </c>
      <c r="J17" s="77">
        <f t="shared" si="0"/>
        <v>4.0640000000000001</v>
      </c>
      <c r="K17" s="77">
        <f t="shared" si="0"/>
        <v>4.5330000000000004</v>
      </c>
      <c r="L17" s="77">
        <f t="shared" si="0"/>
        <v>5.7949999999999999</v>
      </c>
      <c r="M17" s="77">
        <f t="shared" si="0"/>
        <v>15.82</v>
      </c>
      <c r="N17" s="77">
        <f t="shared" si="0"/>
        <v>25.86</v>
      </c>
      <c r="O17" s="77">
        <f t="shared" si="0"/>
        <v>25.79</v>
      </c>
      <c r="P17" s="77">
        <f t="shared" si="0"/>
        <v>26.483000000000001</v>
      </c>
      <c r="Q17" s="77">
        <f t="shared" si="0"/>
        <v>25.62</v>
      </c>
      <c r="R17" s="77">
        <f t="shared" si="0"/>
        <v>18.193999999999999</v>
      </c>
      <c r="S17" s="77">
        <f t="shared" si="0"/>
        <v>25.36</v>
      </c>
      <c r="T17" s="77">
        <f t="shared" si="0"/>
        <v>15.16</v>
      </c>
      <c r="U17" s="77">
        <f t="shared" si="0"/>
        <v>24.99</v>
      </c>
      <c r="V17" s="77">
        <f t="shared" si="0"/>
        <v>3.0670000000000002</v>
      </c>
      <c r="W17" s="77">
        <f t="shared" si="0"/>
        <v>13.792</v>
      </c>
      <c r="X17" s="77">
        <f t="shared" si="0"/>
        <v>28.550999999999998</v>
      </c>
      <c r="Y17" s="77">
        <f t="shared" si="0"/>
        <v>9.6029999999999998</v>
      </c>
      <c r="Z17" s="77">
        <f t="shared" si="0"/>
        <v>12.207000000000001</v>
      </c>
      <c r="AA17" s="77">
        <f t="shared" si="0"/>
        <v>61.512999999999998</v>
      </c>
      <c r="AB17" s="77">
        <f t="shared" si="0"/>
        <v>8.4489999999999998</v>
      </c>
      <c r="AC17" s="77">
        <f t="shared" si="0"/>
        <v>10.819000000000001</v>
      </c>
      <c r="AD17" s="77">
        <f t="shared" si="0"/>
        <v>17.52</v>
      </c>
      <c r="AE17" s="77">
        <f t="shared" si="0"/>
        <v>21.309000000000001</v>
      </c>
      <c r="AF17" s="77">
        <f t="shared" si="0"/>
        <v>24.327000000000002</v>
      </c>
      <c r="AG17" s="77">
        <f t="shared" si="0"/>
        <v>24.692</v>
      </c>
      <c r="AH17" s="77">
        <f t="shared" si="0"/>
        <v>2</v>
      </c>
      <c r="AI17" s="77">
        <f t="shared" si="0"/>
        <v>65.242999999999995</v>
      </c>
      <c r="AJ17" s="77">
        <f t="shared" si="0"/>
        <v>69.171000000000006</v>
      </c>
      <c r="AK17" s="77">
        <f t="shared" si="0"/>
        <v>102.672</v>
      </c>
      <c r="AL17" s="77">
        <f t="shared" si="0"/>
        <v>83.722999999999999</v>
      </c>
      <c r="AM17" s="77">
        <f t="shared" si="0"/>
        <v>84.039000000000001</v>
      </c>
      <c r="AN17" s="77">
        <f t="shared" si="0"/>
        <v>75.804000000000002</v>
      </c>
      <c r="AO17" s="77">
        <f t="shared" si="0"/>
        <v>75.195999999999998</v>
      </c>
      <c r="AP17" s="77">
        <f t="shared" si="0"/>
        <v>77.451999999999998</v>
      </c>
      <c r="AQ17" s="77">
        <f t="shared" si="0"/>
        <v>75.254999999999995</v>
      </c>
      <c r="AR17" s="77">
        <f t="shared" si="0"/>
        <v>71.509</v>
      </c>
      <c r="AS17" s="77">
        <f t="shared" si="0"/>
        <v>176.43899999999999</v>
      </c>
      <c r="AT17" s="77">
        <f t="shared" si="0"/>
        <v>100.89700000000001</v>
      </c>
      <c r="AU17" s="77">
        <f t="shared" si="0"/>
        <v>169.648</v>
      </c>
      <c r="AV17" s="77">
        <f t="shared" si="0"/>
        <v>222.53</v>
      </c>
      <c r="AW17" s="77">
        <f t="shared" si="0"/>
        <v>233.905</v>
      </c>
      <c r="AX17" s="77">
        <f t="shared" si="0"/>
        <v>257.911</v>
      </c>
      <c r="AY17" s="77">
        <f t="shared" si="0"/>
        <v>256.30700000000002</v>
      </c>
      <c r="AZ17" s="77">
        <f t="shared" si="0"/>
        <v>242.072</v>
      </c>
      <c r="BA17" s="77">
        <f t="shared" si="0"/>
        <v>237.876</v>
      </c>
      <c r="BB17" s="77">
        <f t="shared" si="0"/>
        <v>225.97900000000001</v>
      </c>
      <c r="BC17" s="77">
        <f t="shared" si="0"/>
        <v>217.26900000000001</v>
      </c>
      <c r="BD17" s="77">
        <f t="shared" si="0"/>
        <v>203.61</v>
      </c>
      <c r="BE17" s="77">
        <f t="shared" si="0"/>
        <v>162.173</v>
      </c>
      <c r="BF17" s="77">
        <f t="shared" si="0"/>
        <v>194.565</v>
      </c>
      <c r="BG17" s="77">
        <f t="shared" si="0"/>
        <v>197.82599999999999</v>
      </c>
      <c r="BH17" s="77">
        <f t="shared" si="0"/>
        <v>172.76599999999999</v>
      </c>
      <c r="BI17" s="77">
        <f t="shared" si="0"/>
        <v>191.92</v>
      </c>
      <c r="BJ17" s="77">
        <f t="shared" si="0"/>
        <v>109.64</v>
      </c>
      <c r="BK17" s="77">
        <f t="shared" si="0"/>
        <v>32.036000000000001</v>
      </c>
      <c r="BL17" s="77">
        <f t="shared" si="0"/>
        <v>45.826999999999998</v>
      </c>
      <c r="BM17" s="77">
        <f t="shared" si="0"/>
        <v>33.268999999999998</v>
      </c>
      <c r="BN17" s="77">
        <f t="shared" si="0"/>
        <v>12.833</v>
      </c>
      <c r="BO17" s="77">
        <f t="shared" ref="BO17:CW17" si="1">SUM(BO11:BO16)</f>
        <v>14.233000000000001</v>
      </c>
      <c r="BP17" s="77">
        <f t="shared" si="1"/>
        <v>36.813000000000002</v>
      </c>
      <c r="BQ17" s="77">
        <f t="shared" si="1"/>
        <v>23.763000000000002</v>
      </c>
      <c r="BR17" s="77">
        <f t="shared" si="1"/>
        <v>10</v>
      </c>
      <c r="BS17" s="77">
        <f t="shared" si="1"/>
        <v>10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6.9950000000000001</v>
      </c>
      <c r="CC17" s="77">
        <f t="shared" si="1"/>
        <v>10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15.106</v>
      </c>
      <c r="CI17" s="77">
        <f t="shared" si="1"/>
        <v>17.318000000000001</v>
      </c>
      <c r="CJ17" s="77">
        <f t="shared" si="1"/>
        <v>18.288</v>
      </c>
      <c r="CK17" s="77">
        <f t="shared" si="1"/>
        <v>18.640999999999998</v>
      </c>
      <c r="CL17" s="77">
        <f t="shared" si="1"/>
        <v>17.882999999999999</v>
      </c>
      <c r="CM17" s="77">
        <f t="shared" si="1"/>
        <v>19.204000000000001</v>
      </c>
      <c r="CN17" s="77">
        <f t="shared" si="1"/>
        <v>10.013999999999999</v>
      </c>
      <c r="CO17" s="77">
        <f t="shared" si="1"/>
        <v>3.2229999999999999</v>
      </c>
      <c r="CP17" s="77">
        <f t="shared" si="1"/>
        <v>10</v>
      </c>
      <c r="CQ17" s="77">
        <f t="shared" si="1"/>
        <v>16.018999999999998</v>
      </c>
      <c r="CR17" s="77">
        <f t="shared" si="1"/>
        <v>15.539</v>
      </c>
      <c r="CS17" s="77">
        <f t="shared" si="1"/>
        <v>19.202999999999999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1319.82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4.5119999999999996</v>
      </c>
      <c r="C20" s="88">
        <v>4.5119999999999996</v>
      </c>
      <c r="D20" s="88">
        <v>4.5119999999999996</v>
      </c>
      <c r="E20" s="88">
        <v>4.5119999999999996</v>
      </c>
      <c r="F20" s="88">
        <v>4.5119999999999996</v>
      </c>
      <c r="G20" s="88">
        <v>4.5119999999999996</v>
      </c>
      <c r="H20" s="88">
        <v>4.5119999999999996</v>
      </c>
      <c r="I20" s="88">
        <v>4.5119999999999996</v>
      </c>
      <c r="J20" s="88">
        <v>4.5119999999999996</v>
      </c>
      <c r="K20" s="88">
        <v>4.5119999999999996</v>
      </c>
      <c r="L20" s="88">
        <v>4.5119999999999996</v>
      </c>
      <c r="M20" s="88">
        <v>4.5119999999999996</v>
      </c>
      <c r="N20" s="88">
        <v>4.5119999999999996</v>
      </c>
      <c r="O20" s="88">
        <v>4.5119999999999996</v>
      </c>
      <c r="P20" s="88">
        <v>4.5119999999999996</v>
      </c>
      <c r="Q20" s="88">
        <v>4.5119999999999996</v>
      </c>
      <c r="R20" s="88">
        <v>4.5119999999999996</v>
      </c>
      <c r="S20" s="88">
        <v>4.5119999999999996</v>
      </c>
      <c r="T20" s="88">
        <v>4.5119999999999996</v>
      </c>
      <c r="U20" s="88">
        <v>4.5119999999999996</v>
      </c>
      <c r="V20" s="88">
        <v>4.5119999999999996</v>
      </c>
      <c r="W20" s="88">
        <v>4.5119999999999996</v>
      </c>
      <c r="X20" s="88">
        <v>4.5119999999999996</v>
      </c>
      <c r="Y20" s="88">
        <v>4.5119999999999996</v>
      </c>
      <c r="Z20" s="88">
        <v>4.5119999999999996</v>
      </c>
      <c r="AA20" s="88">
        <v>4.5119999999999996</v>
      </c>
      <c r="AB20" s="88">
        <v>4.5119999999999996</v>
      </c>
      <c r="AC20" s="88">
        <v>4.5119999999999996</v>
      </c>
      <c r="AD20" s="88">
        <v>4.5119999999999996</v>
      </c>
      <c r="AE20" s="88">
        <v>4.5119999999999996</v>
      </c>
      <c r="AF20" s="88">
        <v>4.5119999999999996</v>
      </c>
      <c r="AG20" s="88">
        <v>4.5119999999999996</v>
      </c>
      <c r="AH20" s="88">
        <v>10.512</v>
      </c>
      <c r="AI20" s="88">
        <v>4.5119999999999996</v>
      </c>
      <c r="AJ20" s="88">
        <v>4.5119999999999996</v>
      </c>
      <c r="AK20" s="88">
        <v>10.512</v>
      </c>
      <c r="AL20" s="88">
        <v>4.5119999999999996</v>
      </c>
      <c r="AM20" s="88">
        <v>4.5119999999999996</v>
      </c>
      <c r="AN20" s="88">
        <v>4.5119999999999996</v>
      </c>
      <c r="AO20" s="88">
        <v>4.5119999999999996</v>
      </c>
      <c r="AP20" s="88">
        <v>9.1119999999999983</v>
      </c>
      <c r="AQ20" s="88">
        <v>9.1119999999999983</v>
      </c>
      <c r="AR20" s="88">
        <v>9.1119999999999983</v>
      </c>
      <c r="AS20" s="88">
        <v>9.1119999999999983</v>
      </c>
      <c r="AT20" s="88">
        <v>8.7119999999999997</v>
      </c>
      <c r="AU20" s="88">
        <v>8.7119999999999997</v>
      </c>
      <c r="AV20" s="88">
        <v>8.7119999999999997</v>
      </c>
      <c r="AW20" s="88">
        <v>8.7119999999999997</v>
      </c>
      <c r="AX20" s="88">
        <v>8.7119999999999997</v>
      </c>
      <c r="AY20" s="88">
        <v>8.7119999999999997</v>
      </c>
      <c r="AZ20" s="88">
        <v>8.7119999999999997</v>
      </c>
      <c r="BA20" s="88">
        <v>8.7119999999999997</v>
      </c>
      <c r="BB20" s="88">
        <v>14.111999999999998</v>
      </c>
      <c r="BC20" s="88">
        <v>14.111999999999998</v>
      </c>
      <c r="BD20" s="88">
        <v>14.111999999999998</v>
      </c>
      <c r="BE20" s="88">
        <v>14.111999999999998</v>
      </c>
      <c r="BF20" s="88">
        <v>4.5119999999999996</v>
      </c>
      <c r="BG20" s="88">
        <v>4.5119999999999996</v>
      </c>
      <c r="BH20" s="88">
        <v>4.5119999999999996</v>
      </c>
      <c r="BI20" s="88">
        <v>4.5119999999999996</v>
      </c>
      <c r="BJ20" s="88">
        <v>4.5119999999999996</v>
      </c>
      <c r="BK20" s="88">
        <v>4.5119999999999996</v>
      </c>
      <c r="BL20" s="88">
        <v>4.5119999999999996</v>
      </c>
      <c r="BM20" s="88">
        <v>4.5119999999999996</v>
      </c>
      <c r="BN20" s="88">
        <v>4.5119999999999996</v>
      </c>
      <c r="BO20" s="88">
        <v>4.5119999999999996</v>
      </c>
      <c r="BP20" s="88">
        <v>4.5119999999999996</v>
      </c>
      <c r="BQ20" s="88">
        <v>4.5119999999999996</v>
      </c>
      <c r="BR20" s="88">
        <v>4.5119999999999996</v>
      </c>
      <c r="BS20" s="88">
        <v>4.5119999999999996</v>
      </c>
      <c r="BT20" s="88">
        <v>4.5119999999999996</v>
      </c>
      <c r="BU20" s="88">
        <v>4.5119999999999996</v>
      </c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106.816</v>
      </c>
    </row>
    <row r="21" spans="1:102" ht="24.95" customHeight="1" x14ac:dyDescent="0.2">
      <c r="A21" s="92" t="s">
        <v>17</v>
      </c>
      <c r="B21" s="93">
        <v>0.72399999999999998</v>
      </c>
      <c r="C21" s="94"/>
      <c r="D21" s="94"/>
      <c r="E21" s="94"/>
      <c r="F21" s="94">
        <v>0.752</v>
      </c>
      <c r="G21" s="94">
        <v>0.74</v>
      </c>
      <c r="H21" s="94">
        <v>0.748</v>
      </c>
      <c r="I21" s="94">
        <v>0.73599999999999999</v>
      </c>
      <c r="J21" s="94"/>
      <c r="K21" s="94"/>
      <c r="L21" s="94">
        <v>0.90800000000000003</v>
      </c>
      <c r="M21" s="94">
        <v>0.85599999999999998</v>
      </c>
      <c r="N21" s="94">
        <v>0.872</v>
      </c>
      <c r="O21" s="94">
        <v>0.84</v>
      </c>
      <c r="P21" s="94">
        <v>0.82</v>
      </c>
      <c r="Q21" s="94">
        <v>0.876</v>
      </c>
      <c r="R21" s="94">
        <v>0.9</v>
      </c>
      <c r="S21" s="94">
        <v>0.86399999999999999</v>
      </c>
      <c r="T21" s="94">
        <v>0.89600000000000002</v>
      </c>
      <c r="U21" s="94">
        <v>0.86</v>
      </c>
      <c r="V21" s="94"/>
      <c r="W21" s="94"/>
      <c r="X21" s="94">
        <v>6.6449999999999996</v>
      </c>
      <c r="Y21" s="94">
        <v>5.8109999999999999</v>
      </c>
      <c r="Z21" s="94">
        <v>6.8080000000000007</v>
      </c>
      <c r="AA21" s="94">
        <v>6.9909999999999997</v>
      </c>
      <c r="AB21" s="94">
        <v>6.8289999999999997</v>
      </c>
      <c r="AC21" s="94">
        <v>6.8950000000000005</v>
      </c>
      <c r="AD21" s="94">
        <v>6.9</v>
      </c>
      <c r="AE21" s="94">
        <v>7.1559999999999997</v>
      </c>
      <c r="AF21" s="94">
        <v>3.0019999999999998</v>
      </c>
      <c r="AG21" s="94">
        <v>0.02</v>
      </c>
      <c r="AH21" s="94">
        <v>0.02</v>
      </c>
      <c r="AI21" s="94">
        <v>0.03</v>
      </c>
      <c r="AJ21" s="94">
        <v>0.03</v>
      </c>
      <c r="AK21" s="94">
        <v>0.03</v>
      </c>
      <c r="AL21" s="94">
        <v>0.03</v>
      </c>
      <c r="AM21" s="94">
        <v>0.03</v>
      </c>
      <c r="AN21" s="94">
        <v>5.03</v>
      </c>
      <c r="AO21" s="94">
        <v>4.9300000000000006</v>
      </c>
      <c r="AP21" s="94">
        <v>0.03</v>
      </c>
      <c r="AQ21" s="94">
        <v>0.03</v>
      </c>
      <c r="AR21" s="94">
        <v>0.03</v>
      </c>
      <c r="AS21" s="94">
        <v>1.3820000000000001</v>
      </c>
      <c r="AT21" s="94">
        <v>0.03</v>
      </c>
      <c r="AU21" s="94">
        <v>1.462</v>
      </c>
      <c r="AV21" s="94">
        <v>1.3340000000000001</v>
      </c>
      <c r="AW21" s="94">
        <v>1.3140000000000001</v>
      </c>
      <c r="AX21" s="94">
        <v>1.4060000000000001</v>
      </c>
      <c r="AY21" s="94">
        <v>1.3620000000000001</v>
      </c>
      <c r="AZ21" s="94">
        <v>1.462</v>
      </c>
      <c r="BA21" s="94">
        <v>1.41</v>
      </c>
      <c r="BB21" s="94">
        <v>1.298</v>
      </c>
      <c r="BC21" s="94">
        <v>1.266</v>
      </c>
      <c r="BD21" s="94">
        <v>1.286</v>
      </c>
      <c r="BE21" s="94">
        <v>1.3620000000000001</v>
      </c>
      <c r="BF21" s="94">
        <v>1.39</v>
      </c>
      <c r="BG21" s="94">
        <v>1.49</v>
      </c>
      <c r="BH21" s="94">
        <v>1.3420000000000001</v>
      </c>
      <c r="BI21" s="94">
        <v>6.3540000000000001</v>
      </c>
      <c r="BJ21" s="94">
        <v>1.222</v>
      </c>
      <c r="BK21" s="94">
        <v>1.292</v>
      </c>
      <c r="BL21" s="94">
        <v>6.3479999999999999</v>
      </c>
      <c r="BM21" s="94">
        <v>11.196</v>
      </c>
      <c r="BN21" s="94">
        <v>1.2</v>
      </c>
      <c r="BO21" s="94">
        <v>6.3710000000000004</v>
      </c>
      <c r="BP21" s="94">
        <v>24.1</v>
      </c>
      <c r="BQ21" s="94">
        <v>11.296000000000001</v>
      </c>
      <c r="BR21" s="94">
        <v>6.3410000000000002</v>
      </c>
      <c r="BS21" s="94">
        <v>6.5359999999999996</v>
      </c>
      <c r="BT21" s="94">
        <v>6.34</v>
      </c>
      <c r="BU21" s="94">
        <v>5.0720000000000001</v>
      </c>
      <c r="BV21" s="94">
        <v>6.0860000000000003</v>
      </c>
      <c r="BW21" s="94">
        <v>5.17</v>
      </c>
      <c r="BX21" s="94">
        <v>5.202</v>
      </c>
      <c r="BY21" s="94">
        <v>5.0720000000000001</v>
      </c>
      <c r="BZ21" s="94">
        <v>5.0350000000000001</v>
      </c>
      <c r="CA21" s="94">
        <v>5.032</v>
      </c>
      <c r="CB21" s="94">
        <v>5.9889999999999999</v>
      </c>
      <c r="CC21" s="94">
        <v>5.9610000000000003</v>
      </c>
      <c r="CD21" s="94">
        <v>5.1210000000000004</v>
      </c>
      <c r="CE21" s="94">
        <v>5.0750000000000002</v>
      </c>
      <c r="CF21" s="94">
        <v>5.0720000000000001</v>
      </c>
      <c r="CG21" s="94">
        <v>4.9219999999999997</v>
      </c>
      <c r="CH21" s="94">
        <v>5.7290000000000001</v>
      </c>
      <c r="CI21" s="94">
        <v>5.6310000000000002</v>
      </c>
      <c r="CJ21" s="94">
        <v>5.4380000000000006</v>
      </c>
      <c r="CK21" s="94">
        <v>5.3719999999999999</v>
      </c>
      <c r="CL21" s="94">
        <v>5.2569999999999997</v>
      </c>
      <c r="CM21" s="94">
        <v>5.4390000000000001</v>
      </c>
      <c r="CN21" s="94">
        <v>0.9</v>
      </c>
      <c r="CO21" s="94">
        <v>0.94799999999999995</v>
      </c>
      <c r="CP21" s="94">
        <v>0.96799999999999997</v>
      </c>
      <c r="CQ21" s="94">
        <v>0.83199999999999996</v>
      </c>
      <c r="CR21" s="94">
        <v>0.82799999999999996</v>
      </c>
      <c r="CS21" s="94">
        <v>0.86</v>
      </c>
      <c r="CT21" s="95"/>
      <c r="CU21" s="95"/>
      <c r="CV21" s="95"/>
      <c r="CW21" s="96"/>
      <c r="CX21" s="97">
        <f t="array" ref="CX21">SUMPRODUCT(B21:CW21*0.25)</f>
        <v>73.968000000000018</v>
      </c>
    </row>
    <row r="22" spans="1:102" ht="24.95" customHeight="1" x14ac:dyDescent="0.2">
      <c r="A22" s="92" t="s">
        <v>18</v>
      </c>
      <c r="B22" s="98">
        <v>3.544</v>
      </c>
      <c r="C22" s="99">
        <v>3.66</v>
      </c>
      <c r="D22" s="99">
        <v>4.76</v>
      </c>
      <c r="E22" s="99">
        <v>5.7200000000000006</v>
      </c>
      <c r="F22" s="99">
        <v>5.26</v>
      </c>
      <c r="G22" s="99">
        <v>5.149</v>
      </c>
      <c r="H22" s="99">
        <v>3.3000000000000003</v>
      </c>
      <c r="I22" s="99">
        <v>2.6639999999999997</v>
      </c>
      <c r="J22" s="99">
        <v>2.6</v>
      </c>
      <c r="K22" s="99">
        <v>1.7200000000000002</v>
      </c>
      <c r="L22" s="99">
        <v>2.8720000000000003</v>
      </c>
      <c r="M22" s="99">
        <v>4.1420000000000003</v>
      </c>
      <c r="N22" s="99">
        <v>5.8789999999999996</v>
      </c>
      <c r="O22" s="99">
        <v>5.5809999999999995</v>
      </c>
      <c r="P22" s="99">
        <v>4.9190000000000005</v>
      </c>
      <c r="Q22" s="99">
        <v>5.7989999999999995</v>
      </c>
      <c r="R22" s="99">
        <v>2.6520000000000001</v>
      </c>
      <c r="S22" s="99">
        <v>6.8810000000000002</v>
      </c>
      <c r="T22" s="99">
        <v>2.056</v>
      </c>
      <c r="U22" s="99">
        <v>4.9779999999999998</v>
      </c>
      <c r="V22" s="99">
        <v>3.7</v>
      </c>
      <c r="W22" s="99">
        <v>4.9800000000000004</v>
      </c>
      <c r="X22" s="99">
        <v>23.428999999999998</v>
      </c>
      <c r="Y22" s="99">
        <v>10.714</v>
      </c>
      <c r="Z22" s="99">
        <v>25.48</v>
      </c>
      <c r="AA22" s="99">
        <v>21.720000000000002</v>
      </c>
      <c r="AB22" s="99">
        <v>11.734</v>
      </c>
      <c r="AC22" s="99">
        <v>11.423999999999999</v>
      </c>
      <c r="AD22" s="99">
        <v>8.141</v>
      </c>
      <c r="AE22" s="99">
        <v>10.776</v>
      </c>
      <c r="AF22" s="99">
        <v>6.5729999999999995</v>
      </c>
      <c r="AG22" s="99"/>
      <c r="AH22" s="99"/>
      <c r="AI22" s="99"/>
      <c r="AJ22" s="99"/>
      <c r="AK22" s="99"/>
      <c r="AL22" s="99"/>
      <c r="AM22" s="99"/>
      <c r="AN22" s="99">
        <v>3.4</v>
      </c>
      <c r="AO22" s="99">
        <v>3.2</v>
      </c>
      <c r="AP22" s="99"/>
      <c r="AQ22" s="99"/>
      <c r="AR22" s="99"/>
      <c r="AS22" s="99">
        <v>15.525</v>
      </c>
      <c r="AT22" s="99"/>
      <c r="AU22" s="99">
        <v>1.1759999999999999</v>
      </c>
      <c r="AV22" s="99">
        <v>3.7960000000000003</v>
      </c>
      <c r="AW22" s="99">
        <v>4.0609999999999999</v>
      </c>
      <c r="AX22" s="99">
        <v>3.0140000000000002</v>
      </c>
      <c r="AY22" s="99">
        <v>1.1200000000000001</v>
      </c>
      <c r="AZ22" s="99">
        <v>1.0960000000000001</v>
      </c>
      <c r="BA22" s="99">
        <v>1.036</v>
      </c>
      <c r="BB22" s="99">
        <v>2.9050000000000002</v>
      </c>
      <c r="BC22" s="99">
        <v>2.8849999999999998</v>
      </c>
      <c r="BD22" s="99">
        <v>2.9859999999999998</v>
      </c>
      <c r="BE22" s="99">
        <v>10.086</v>
      </c>
      <c r="BF22" s="99">
        <v>17.240000000000002</v>
      </c>
      <c r="BG22" s="99">
        <v>19.518000000000001</v>
      </c>
      <c r="BH22" s="99">
        <v>10.352</v>
      </c>
      <c r="BI22" s="99">
        <v>21.827000000000002</v>
      </c>
      <c r="BJ22" s="99">
        <v>1.04</v>
      </c>
      <c r="BK22" s="99">
        <v>21.965</v>
      </c>
      <c r="BL22" s="99">
        <v>26.006</v>
      </c>
      <c r="BM22" s="99">
        <v>26.263000000000002</v>
      </c>
      <c r="BN22" s="99">
        <v>17.071000000000002</v>
      </c>
      <c r="BO22" s="99">
        <v>20.974</v>
      </c>
      <c r="BP22" s="99">
        <v>26.195</v>
      </c>
      <c r="BQ22" s="99">
        <v>27.054000000000002</v>
      </c>
      <c r="BR22" s="99">
        <v>5.2100000000000009</v>
      </c>
      <c r="BS22" s="99">
        <v>9.6280000000000001</v>
      </c>
      <c r="BT22" s="99">
        <v>5.5380000000000003</v>
      </c>
      <c r="BU22" s="99">
        <v>4.63</v>
      </c>
      <c r="BV22" s="99">
        <v>5.7030000000000003</v>
      </c>
      <c r="BW22" s="99">
        <v>4.7889999999999997</v>
      </c>
      <c r="BX22" s="99">
        <v>4.8170000000000002</v>
      </c>
      <c r="BY22" s="99">
        <v>4.8109999999999999</v>
      </c>
      <c r="BZ22" s="99">
        <v>4.8099999999999996</v>
      </c>
      <c r="CA22" s="99">
        <v>4.7709999999999999</v>
      </c>
      <c r="CB22" s="99">
        <v>5.6340000000000003</v>
      </c>
      <c r="CC22" s="99">
        <v>18.127000000000002</v>
      </c>
      <c r="CD22" s="99">
        <v>4.625</v>
      </c>
      <c r="CE22" s="99">
        <v>4.5519999999999996</v>
      </c>
      <c r="CF22" s="99">
        <v>4.4749999999999996</v>
      </c>
      <c r="CG22" s="99">
        <v>4.3529999999999998</v>
      </c>
      <c r="CH22" s="99">
        <v>15.087</v>
      </c>
      <c r="CI22" s="99">
        <v>24.308</v>
      </c>
      <c r="CJ22" s="99">
        <v>28.246000000000002</v>
      </c>
      <c r="CK22" s="99">
        <v>28.187000000000001</v>
      </c>
      <c r="CL22" s="99">
        <v>23.997</v>
      </c>
      <c r="CM22" s="99">
        <v>24.285</v>
      </c>
      <c r="CN22" s="99">
        <v>0.64800000000000002</v>
      </c>
      <c r="CO22" s="99">
        <v>0.62</v>
      </c>
      <c r="CP22" s="99">
        <v>0.58799999999999997</v>
      </c>
      <c r="CQ22" s="99">
        <v>15.249000000000001</v>
      </c>
      <c r="CR22" s="99">
        <v>10.568</v>
      </c>
      <c r="CS22" s="99">
        <v>23.134</v>
      </c>
      <c r="CT22" s="100"/>
      <c r="CU22" s="100"/>
      <c r="CV22" s="100"/>
      <c r="CW22" s="96"/>
      <c r="CX22" s="97">
        <f t="array" ref="CX22">SUMPRODUCT(B22:CW22*0.25)</f>
        <v>201.49699999999996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8.7799999999999994</v>
      </c>
      <c r="C27" s="107">
        <f t="shared" ref="C27:BN27" si="2">SUM(C20:C26)</f>
        <v>8.1720000000000006</v>
      </c>
      <c r="D27" s="107">
        <f t="shared" si="2"/>
        <v>9.2719999999999985</v>
      </c>
      <c r="E27" s="107">
        <f t="shared" si="2"/>
        <v>10.231999999999999</v>
      </c>
      <c r="F27" s="107">
        <f t="shared" si="2"/>
        <v>10.523999999999999</v>
      </c>
      <c r="G27" s="107">
        <f t="shared" si="2"/>
        <v>10.401</v>
      </c>
      <c r="H27" s="107">
        <f t="shared" si="2"/>
        <v>8.56</v>
      </c>
      <c r="I27" s="107">
        <f t="shared" si="2"/>
        <v>7.911999999999999</v>
      </c>
      <c r="J27" s="107">
        <f t="shared" si="2"/>
        <v>7.1120000000000001</v>
      </c>
      <c r="K27" s="107">
        <f t="shared" si="2"/>
        <v>6.2319999999999993</v>
      </c>
      <c r="L27" s="107">
        <f t="shared" si="2"/>
        <v>8.2919999999999998</v>
      </c>
      <c r="M27" s="107">
        <f t="shared" si="2"/>
        <v>9.51</v>
      </c>
      <c r="N27" s="107">
        <f t="shared" si="2"/>
        <v>11.262999999999998</v>
      </c>
      <c r="O27" s="107">
        <f t="shared" si="2"/>
        <v>10.933</v>
      </c>
      <c r="P27" s="107">
        <f t="shared" si="2"/>
        <v>10.251000000000001</v>
      </c>
      <c r="Q27" s="107">
        <f t="shared" si="2"/>
        <v>11.186999999999999</v>
      </c>
      <c r="R27" s="107">
        <f t="shared" si="2"/>
        <v>8.0640000000000001</v>
      </c>
      <c r="S27" s="107">
        <f t="shared" si="2"/>
        <v>12.257</v>
      </c>
      <c r="T27" s="107">
        <f t="shared" si="2"/>
        <v>7.4639999999999995</v>
      </c>
      <c r="U27" s="107">
        <f t="shared" si="2"/>
        <v>10.35</v>
      </c>
      <c r="V27" s="107">
        <f t="shared" si="2"/>
        <v>8.2119999999999997</v>
      </c>
      <c r="W27" s="107">
        <f t="shared" si="2"/>
        <v>9.4920000000000009</v>
      </c>
      <c r="X27" s="107">
        <f t="shared" si="2"/>
        <v>34.585999999999999</v>
      </c>
      <c r="Y27" s="107">
        <f t="shared" si="2"/>
        <v>21.036999999999999</v>
      </c>
      <c r="Z27" s="107">
        <f t="shared" si="2"/>
        <v>36.799999999999997</v>
      </c>
      <c r="AA27" s="107">
        <f t="shared" si="2"/>
        <v>33.222999999999999</v>
      </c>
      <c r="AB27" s="107">
        <f t="shared" si="2"/>
        <v>23.074999999999999</v>
      </c>
      <c r="AC27" s="107">
        <f t="shared" si="2"/>
        <v>22.831</v>
      </c>
      <c r="AD27" s="107">
        <f t="shared" si="2"/>
        <v>19.552999999999997</v>
      </c>
      <c r="AE27" s="107">
        <f t="shared" si="2"/>
        <v>22.443999999999999</v>
      </c>
      <c r="AF27" s="107">
        <f t="shared" si="2"/>
        <v>14.087</v>
      </c>
      <c r="AG27" s="107">
        <f t="shared" si="2"/>
        <v>4.5319999999999991</v>
      </c>
      <c r="AH27" s="107">
        <f t="shared" si="2"/>
        <v>10.532</v>
      </c>
      <c r="AI27" s="107">
        <f t="shared" si="2"/>
        <v>4.5419999999999998</v>
      </c>
      <c r="AJ27" s="107">
        <f t="shared" si="2"/>
        <v>4.5419999999999998</v>
      </c>
      <c r="AK27" s="107">
        <f t="shared" si="2"/>
        <v>10.542</v>
      </c>
      <c r="AL27" s="107">
        <f t="shared" si="2"/>
        <v>4.5419999999999998</v>
      </c>
      <c r="AM27" s="107">
        <f t="shared" si="2"/>
        <v>4.5419999999999998</v>
      </c>
      <c r="AN27" s="107">
        <f t="shared" si="2"/>
        <v>12.942</v>
      </c>
      <c r="AO27" s="107">
        <f t="shared" si="2"/>
        <v>12.641999999999999</v>
      </c>
      <c r="AP27" s="107">
        <f t="shared" si="2"/>
        <v>9.1419999999999977</v>
      </c>
      <c r="AQ27" s="107">
        <f t="shared" si="2"/>
        <v>9.1419999999999977</v>
      </c>
      <c r="AR27" s="107">
        <f t="shared" si="2"/>
        <v>9.1419999999999977</v>
      </c>
      <c r="AS27" s="107">
        <f t="shared" si="2"/>
        <v>26.018999999999998</v>
      </c>
      <c r="AT27" s="107">
        <f t="shared" si="2"/>
        <v>8.7419999999999991</v>
      </c>
      <c r="AU27" s="107">
        <f t="shared" si="2"/>
        <v>11.35</v>
      </c>
      <c r="AV27" s="107">
        <f t="shared" si="2"/>
        <v>13.841999999999999</v>
      </c>
      <c r="AW27" s="107">
        <f t="shared" si="2"/>
        <v>14.087</v>
      </c>
      <c r="AX27" s="107">
        <f t="shared" si="2"/>
        <v>13.132000000000001</v>
      </c>
      <c r="AY27" s="107">
        <f t="shared" si="2"/>
        <v>11.193999999999999</v>
      </c>
      <c r="AZ27" s="107">
        <f t="shared" si="2"/>
        <v>11.27</v>
      </c>
      <c r="BA27" s="107">
        <f t="shared" si="2"/>
        <v>11.157999999999999</v>
      </c>
      <c r="BB27" s="107">
        <f t="shared" si="2"/>
        <v>18.314999999999998</v>
      </c>
      <c r="BC27" s="107">
        <f t="shared" si="2"/>
        <v>18.262999999999998</v>
      </c>
      <c r="BD27" s="107">
        <f t="shared" si="2"/>
        <v>18.383999999999997</v>
      </c>
      <c r="BE27" s="107">
        <f t="shared" si="2"/>
        <v>25.56</v>
      </c>
      <c r="BF27" s="107">
        <f t="shared" si="2"/>
        <v>23.142000000000003</v>
      </c>
      <c r="BG27" s="107">
        <f t="shared" si="2"/>
        <v>25.52</v>
      </c>
      <c r="BH27" s="107">
        <f t="shared" si="2"/>
        <v>16.206</v>
      </c>
      <c r="BI27" s="107">
        <f t="shared" si="2"/>
        <v>32.692999999999998</v>
      </c>
      <c r="BJ27" s="107">
        <f t="shared" si="2"/>
        <v>6.774</v>
      </c>
      <c r="BK27" s="107">
        <f t="shared" si="2"/>
        <v>27.768999999999998</v>
      </c>
      <c r="BL27" s="107">
        <f t="shared" si="2"/>
        <v>36.866</v>
      </c>
      <c r="BM27" s="107">
        <f t="shared" si="2"/>
        <v>41.971000000000004</v>
      </c>
      <c r="BN27" s="107">
        <f t="shared" si="2"/>
        <v>22.783000000000001</v>
      </c>
      <c r="BO27" s="107">
        <f t="shared" ref="BO27:CW27" si="3">SUM(BO20:BO26)</f>
        <v>31.856999999999999</v>
      </c>
      <c r="BP27" s="107">
        <f t="shared" si="3"/>
        <v>54.807000000000002</v>
      </c>
      <c r="BQ27" s="107">
        <f t="shared" si="3"/>
        <v>42.862000000000002</v>
      </c>
      <c r="BR27" s="107">
        <f t="shared" si="3"/>
        <v>16.063000000000002</v>
      </c>
      <c r="BS27" s="107">
        <f t="shared" si="3"/>
        <v>20.675999999999998</v>
      </c>
      <c r="BT27" s="107">
        <f t="shared" si="3"/>
        <v>16.39</v>
      </c>
      <c r="BU27" s="107">
        <f t="shared" si="3"/>
        <v>14.213999999999999</v>
      </c>
      <c r="BV27" s="107">
        <f t="shared" si="3"/>
        <v>11.789000000000001</v>
      </c>
      <c r="BW27" s="107">
        <f t="shared" si="3"/>
        <v>9.9589999999999996</v>
      </c>
      <c r="BX27" s="107">
        <f t="shared" si="3"/>
        <v>10.019</v>
      </c>
      <c r="BY27" s="107">
        <f t="shared" si="3"/>
        <v>9.8829999999999991</v>
      </c>
      <c r="BZ27" s="107">
        <f t="shared" si="3"/>
        <v>9.8449999999999989</v>
      </c>
      <c r="CA27" s="107">
        <f t="shared" si="3"/>
        <v>9.8030000000000008</v>
      </c>
      <c r="CB27" s="107">
        <f t="shared" si="3"/>
        <v>11.623000000000001</v>
      </c>
      <c r="CC27" s="107">
        <f t="shared" si="3"/>
        <v>24.088000000000001</v>
      </c>
      <c r="CD27" s="107">
        <f t="shared" si="3"/>
        <v>9.7460000000000004</v>
      </c>
      <c r="CE27" s="107">
        <f t="shared" si="3"/>
        <v>9.6269999999999989</v>
      </c>
      <c r="CF27" s="107">
        <f t="shared" si="3"/>
        <v>9.5470000000000006</v>
      </c>
      <c r="CG27" s="107">
        <f t="shared" si="3"/>
        <v>9.2749999999999986</v>
      </c>
      <c r="CH27" s="107">
        <f t="shared" si="3"/>
        <v>20.815999999999999</v>
      </c>
      <c r="CI27" s="107">
        <f t="shared" si="3"/>
        <v>29.939</v>
      </c>
      <c r="CJ27" s="107">
        <f t="shared" si="3"/>
        <v>33.684000000000005</v>
      </c>
      <c r="CK27" s="107">
        <f t="shared" si="3"/>
        <v>33.558999999999997</v>
      </c>
      <c r="CL27" s="107">
        <f t="shared" si="3"/>
        <v>29.253999999999998</v>
      </c>
      <c r="CM27" s="107">
        <f t="shared" si="3"/>
        <v>29.724</v>
      </c>
      <c r="CN27" s="107">
        <f t="shared" si="3"/>
        <v>1.548</v>
      </c>
      <c r="CO27" s="107">
        <f t="shared" si="3"/>
        <v>1.5680000000000001</v>
      </c>
      <c r="CP27" s="107">
        <f t="shared" si="3"/>
        <v>1.556</v>
      </c>
      <c r="CQ27" s="107">
        <f t="shared" si="3"/>
        <v>16.081</v>
      </c>
      <c r="CR27" s="107">
        <f t="shared" si="3"/>
        <v>11.395999999999999</v>
      </c>
      <c r="CS27" s="107">
        <f t="shared" si="3"/>
        <v>23.994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382.28099999999995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14.198</v>
      </c>
      <c r="C31" s="94">
        <v>13.6</v>
      </c>
      <c r="D31" s="94">
        <v>14.653</v>
      </c>
      <c r="E31" s="94">
        <v>15.699</v>
      </c>
      <c r="F31" s="94">
        <v>16.015000000000001</v>
      </c>
      <c r="G31" s="94">
        <v>25.957000000000001</v>
      </c>
      <c r="H31" s="94">
        <v>14.241</v>
      </c>
      <c r="I31" s="94">
        <v>13.648</v>
      </c>
      <c r="J31" s="94">
        <v>11.176</v>
      </c>
      <c r="K31" s="94">
        <v>10.765000000000001</v>
      </c>
      <c r="L31" s="94">
        <v>14.087</v>
      </c>
      <c r="M31" s="94">
        <v>25.33</v>
      </c>
      <c r="N31" s="94">
        <v>37.122999999999998</v>
      </c>
      <c r="O31" s="94">
        <v>36.722999999999999</v>
      </c>
      <c r="P31" s="94">
        <v>36.734000000000002</v>
      </c>
      <c r="Q31" s="94">
        <v>36.807000000000002</v>
      </c>
      <c r="R31" s="94">
        <v>26.257999999999999</v>
      </c>
      <c r="S31" s="94">
        <v>37.616999999999997</v>
      </c>
      <c r="T31" s="94">
        <v>22.623999999999999</v>
      </c>
      <c r="U31" s="94">
        <v>35.340000000000003</v>
      </c>
      <c r="V31" s="94">
        <v>11.279</v>
      </c>
      <c r="W31" s="94">
        <v>23.283999999999999</v>
      </c>
      <c r="X31" s="94">
        <v>63.137</v>
      </c>
      <c r="Y31" s="94">
        <v>30.64</v>
      </c>
      <c r="Z31" s="94">
        <v>49.006999999999998</v>
      </c>
      <c r="AA31" s="94">
        <v>94.736000000000004</v>
      </c>
      <c r="AB31" s="94">
        <v>31.524000000000001</v>
      </c>
      <c r="AC31" s="94">
        <v>33.65</v>
      </c>
      <c r="AD31" s="94">
        <v>37.073</v>
      </c>
      <c r="AE31" s="94">
        <v>43.753</v>
      </c>
      <c r="AF31" s="94">
        <v>38.414000000000001</v>
      </c>
      <c r="AG31" s="94">
        <v>29.224</v>
      </c>
      <c r="AH31" s="94">
        <v>12.532</v>
      </c>
      <c r="AI31" s="94">
        <v>69.784999999999997</v>
      </c>
      <c r="AJ31" s="94">
        <v>73.712999999999994</v>
      </c>
      <c r="AK31" s="94">
        <v>113.214</v>
      </c>
      <c r="AL31" s="94">
        <v>88.265000000000001</v>
      </c>
      <c r="AM31" s="94">
        <v>88.581000000000003</v>
      </c>
      <c r="AN31" s="94">
        <v>88.745999999999995</v>
      </c>
      <c r="AO31" s="94">
        <v>87.837999999999994</v>
      </c>
      <c r="AP31" s="94">
        <v>86.593999999999994</v>
      </c>
      <c r="AQ31" s="94">
        <v>84.397000000000006</v>
      </c>
      <c r="AR31" s="94">
        <v>80.650999999999996</v>
      </c>
      <c r="AS31" s="94">
        <v>202.458</v>
      </c>
      <c r="AT31" s="94">
        <v>109.639</v>
      </c>
      <c r="AU31" s="94">
        <v>180.99799999999999</v>
      </c>
      <c r="AV31" s="94">
        <v>236.37200000000001</v>
      </c>
      <c r="AW31" s="94">
        <v>247.99199999999999</v>
      </c>
      <c r="AX31" s="94">
        <v>271.04300000000001</v>
      </c>
      <c r="AY31" s="94">
        <v>267.50099999999998</v>
      </c>
      <c r="AZ31" s="94">
        <v>253.34200000000001</v>
      </c>
      <c r="BA31" s="94">
        <v>249.03399999999999</v>
      </c>
      <c r="BB31" s="94">
        <v>244.29400000000001</v>
      </c>
      <c r="BC31" s="94">
        <v>235.53200000000001</v>
      </c>
      <c r="BD31" s="94">
        <v>221.994</v>
      </c>
      <c r="BE31" s="94">
        <v>187.733</v>
      </c>
      <c r="BF31" s="94">
        <v>217.70699999999999</v>
      </c>
      <c r="BG31" s="94">
        <v>223.346</v>
      </c>
      <c r="BH31" s="94">
        <v>188.97200000000001</v>
      </c>
      <c r="BI31" s="94">
        <v>224.613</v>
      </c>
      <c r="BJ31" s="94">
        <v>116.414</v>
      </c>
      <c r="BK31" s="94">
        <v>59.805</v>
      </c>
      <c r="BL31" s="94">
        <v>82.692999999999998</v>
      </c>
      <c r="BM31" s="94">
        <v>75.239999999999995</v>
      </c>
      <c r="BN31" s="94">
        <v>35.616</v>
      </c>
      <c r="BO31" s="94">
        <v>46.09</v>
      </c>
      <c r="BP31" s="94">
        <v>91.62</v>
      </c>
      <c r="BQ31" s="94">
        <v>66.625</v>
      </c>
      <c r="BR31" s="94">
        <v>26.062999999999999</v>
      </c>
      <c r="BS31" s="94">
        <v>30.675999999999998</v>
      </c>
      <c r="BT31" s="94">
        <v>16.39</v>
      </c>
      <c r="BU31" s="94">
        <v>14.214</v>
      </c>
      <c r="BV31" s="94">
        <v>11.789</v>
      </c>
      <c r="BW31" s="94">
        <v>9.9589999999999996</v>
      </c>
      <c r="BX31" s="94">
        <v>10.019</v>
      </c>
      <c r="BY31" s="94">
        <v>9.8829999999999991</v>
      </c>
      <c r="BZ31" s="94">
        <v>9.8450000000000006</v>
      </c>
      <c r="CA31" s="94">
        <v>9.8030000000000008</v>
      </c>
      <c r="CB31" s="94">
        <v>18.617999999999999</v>
      </c>
      <c r="CC31" s="94">
        <v>34.088000000000001</v>
      </c>
      <c r="CD31" s="94">
        <v>9.7460000000000004</v>
      </c>
      <c r="CE31" s="94">
        <v>9.6270000000000007</v>
      </c>
      <c r="CF31" s="94">
        <v>9.5470000000000006</v>
      </c>
      <c r="CG31" s="94">
        <v>9.2750000000000004</v>
      </c>
      <c r="CH31" s="94">
        <v>35.921999999999997</v>
      </c>
      <c r="CI31" s="94">
        <v>47.256999999999998</v>
      </c>
      <c r="CJ31" s="94">
        <v>51.972000000000001</v>
      </c>
      <c r="CK31" s="94">
        <v>52.2</v>
      </c>
      <c r="CL31" s="94">
        <v>47.137</v>
      </c>
      <c r="CM31" s="94">
        <v>48.927999999999997</v>
      </c>
      <c r="CN31" s="94">
        <v>11.561999999999999</v>
      </c>
      <c r="CO31" s="94">
        <v>4.7910000000000004</v>
      </c>
      <c r="CP31" s="94">
        <v>11.555999999999999</v>
      </c>
      <c r="CQ31" s="94">
        <v>32.1</v>
      </c>
      <c r="CR31" s="94">
        <v>26.934999999999999</v>
      </c>
      <c r="CS31" s="94">
        <v>43.197000000000003</v>
      </c>
      <c r="CT31" s="95"/>
      <c r="CU31" s="95"/>
      <c r="CV31" s="95"/>
      <c r="CW31" s="96"/>
      <c r="CX31" s="97">
        <f t="array" ref="CX31">SUMPRODUCT(B31:CW31*0.25)</f>
        <v>1702.1009999999999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14.198</v>
      </c>
      <c r="C33" s="77">
        <f t="shared" ref="C33:BN33" si="4">SUM(C30:C32)</f>
        <v>13.6</v>
      </c>
      <c r="D33" s="77">
        <f t="shared" si="4"/>
        <v>14.653</v>
      </c>
      <c r="E33" s="77">
        <f t="shared" si="4"/>
        <v>15.699</v>
      </c>
      <c r="F33" s="77">
        <f t="shared" si="4"/>
        <v>16.015000000000001</v>
      </c>
      <c r="G33" s="77">
        <f t="shared" si="4"/>
        <v>25.957000000000001</v>
      </c>
      <c r="H33" s="77">
        <f t="shared" si="4"/>
        <v>14.241</v>
      </c>
      <c r="I33" s="77">
        <f t="shared" si="4"/>
        <v>13.648</v>
      </c>
      <c r="J33" s="77">
        <f t="shared" si="4"/>
        <v>11.176</v>
      </c>
      <c r="K33" s="77">
        <f t="shared" si="4"/>
        <v>10.765000000000001</v>
      </c>
      <c r="L33" s="77">
        <f t="shared" si="4"/>
        <v>14.087</v>
      </c>
      <c r="M33" s="77">
        <f t="shared" si="4"/>
        <v>25.33</v>
      </c>
      <c r="N33" s="77">
        <f t="shared" si="4"/>
        <v>37.122999999999998</v>
      </c>
      <c r="O33" s="77">
        <f t="shared" si="4"/>
        <v>36.722999999999999</v>
      </c>
      <c r="P33" s="77">
        <f t="shared" si="4"/>
        <v>36.734000000000002</v>
      </c>
      <c r="Q33" s="77">
        <f t="shared" si="4"/>
        <v>36.807000000000002</v>
      </c>
      <c r="R33" s="77">
        <f t="shared" si="4"/>
        <v>26.257999999999999</v>
      </c>
      <c r="S33" s="77">
        <f t="shared" si="4"/>
        <v>37.616999999999997</v>
      </c>
      <c r="T33" s="77">
        <f t="shared" si="4"/>
        <v>22.623999999999999</v>
      </c>
      <c r="U33" s="77">
        <f t="shared" si="4"/>
        <v>35.340000000000003</v>
      </c>
      <c r="V33" s="77">
        <f t="shared" si="4"/>
        <v>11.279</v>
      </c>
      <c r="W33" s="77">
        <f t="shared" si="4"/>
        <v>23.283999999999999</v>
      </c>
      <c r="X33" s="77">
        <f t="shared" si="4"/>
        <v>63.137</v>
      </c>
      <c r="Y33" s="77">
        <f t="shared" si="4"/>
        <v>30.64</v>
      </c>
      <c r="Z33" s="77">
        <f t="shared" si="4"/>
        <v>49.006999999999998</v>
      </c>
      <c r="AA33" s="77">
        <f t="shared" si="4"/>
        <v>94.736000000000004</v>
      </c>
      <c r="AB33" s="77">
        <f t="shared" si="4"/>
        <v>31.524000000000001</v>
      </c>
      <c r="AC33" s="77">
        <f t="shared" si="4"/>
        <v>33.65</v>
      </c>
      <c r="AD33" s="77">
        <f t="shared" si="4"/>
        <v>37.073</v>
      </c>
      <c r="AE33" s="77">
        <f t="shared" si="4"/>
        <v>43.753</v>
      </c>
      <c r="AF33" s="77">
        <f t="shared" si="4"/>
        <v>38.414000000000001</v>
      </c>
      <c r="AG33" s="77">
        <f t="shared" si="4"/>
        <v>29.224</v>
      </c>
      <c r="AH33" s="77">
        <f t="shared" si="4"/>
        <v>12.532</v>
      </c>
      <c r="AI33" s="77">
        <f t="shared" si="4"/>
        <v>69.784999999999997</v>
      </c>
      <c r="AJ33" s="77">
        <f t="shared" si="4"/>
        <v>73.712999999999994</v>
      </c>
      <c r="AK33" s="77">
        <f t="shared" si="4"/>
        <v>113.214</v>
      </c>
      <c r="AL33" s="77">
        <f t="shared" si="4"/>
        <v>88.265000000000001</v>
      </c>
      <c r="AM33" s="77">
        <f t="shared" si="4"/>
        <v>88.581000000000003</v>
      </c>
      <c r="AN33" s="77">
        <f t="shared" si="4"/>
        <v>88.745999999999995</v>
      </c>
      <c r="AO33" s="77">
        <f t="shared" si="4"/>
        <v>87.837999999999994</v>
      </c>
      <c r="AP33" s="77">
        <f t="shared" si="4"/>
        <v>86.593999999999994</v>
      </c>
      <c r="AQ33" s="77">
        <f t="shared" si="4"/>
        <v>84.397000000000006</v>
      </c>
      <c r="AR33" s="77">
        <f t="shared" si="4"/>
        <v>80.650999999999996</v>
      </c>
      <c r="AS33" s="77">
        <f t="shared" si="4"/>
        <v>202.458</v>
      </c>
      <c r="AT33" s="77">
        <f t="shared" si="4"/>
        <v>109.639</v>
      </c>
      <c r="AU33" s="77">
        <f t="shared" si="4"/>
        <v>180.99799999999999</v>
      </c>
      <c r="AV33" s="77">
        <f t="shared" si="4"/>
        <v>236.37200000000001</v>
      </c>
      <c r="AW33" s="77">
        <f t="shared" si="4"/>
        <v>247.99199999999999</v>
      </c>
      <c r="AX33" s="77">
        <f t="shared" si="4"/>
        <v>271.04300000000001</v>
      </c>
      <c r="AY33" s="77">
        <f t="shared" si="4"/>
        <v>267.50099999999998</v>
      </c>
      <c r="AZ33" s="77">
        <f t="shared" si="4"/>
        <v>253.34200000000001</v>
      </c>
      <c r="BA33" s="77">
        <f t="shared" si="4"/>
        <v>249.03399999999999</v>
      </c>
      <c r="BB33" s="77">
        <f t="shared" si="4"/>
        <v>244.29400000000001</v>
      </c>
      <c r="BC33" s="77">
        <f t="shared" si="4"/>
        <v>235.53200000000001</v>
      </c>
      <c r="BD33" s="77">
        <f t="shared" si="4"/>
        <v>221.994</v>
      </c>
      <c r="BE33" s="77">
        <f t="shared" si="4"/>
        <v>187.733</v>
      </c>
      <c r="BF33" s="77">
        <f t="shared" si="4"/>
        <v>217.70699999999999</v>
      </c>
      <c r="BG33" s="77">
        <f t="shared" si="4"/>
        <v>223.346</v>
      </c>
      <c r="BH33" s="77">
        <f t="shared" si="4"/>
        <v>188.97200000000001</v>
      </c>
      <c r="BI33" s="77">
        <f t="shared" si="4"/>
        <v>224.613</v>
      </c>
      <c r="BJ33" s="77">
        <f t="shared" si="4"/>
        <v>116.414</v>
      </c>
      <c r="BK33" s="77">
        <f t="shared" si="4"/>
        <v>59.805</v>
      </c>
      <c r="BL33" s="77">
        <f t="shared" si="4"/>
        <v>82.692999999999998</v>
      </c>
      <c r="BM33" s="77">
        <f t="shared" si="4"/>
        <v>75.239999999999995</v>
      </c>
      <c r="BN33" s="77">
        <f t="shared" si="4"/>
        <v>35.616</v>
      </c>
      <c r="BO33" s="77">
        <f t="shared" ref="BO33:CW33" si="5">SUM(BO30:BO32)</f>
        <v>46.09</v>
      </c>
      <c r="BP33" s="77">
        <f t="shared" si="5"/>
        <v>91.62</v>
      </c>
      <c r="BQ33" s="77">
        <f t="shared" si="5"/>
        <v>66.625</v>
      </c>
      <c r="BR33" s="77">
        <f t="shared" si="5"/>
        <v>26.062999999999999</v>
      </c>
      <c r="BS33" s="77">
        <f t="shared" si="5"/>
        <v>30.675999999999998</v>
      </c>
      <c r="BT33" s="77">
        <f t="shared" si="5"/>
        <v>16.39</v>
      </c>
      <c r="BU33" s="77">
        <f t="shared" si="5"/>
        <v>14.214</v>
      </c>
      <c r="BV33" s="77">
        <f t="shared" si="5"/>
        <v>11.789</v>
      </c>
      <c r="BW33" s="77">
        <f t="shared" si="5"/>
        <v>9.9589999999999996</v>
      </c>
      <c r="BX33" s="77">
        <f t="shared" si="5"/>
        <v>10.019</v>
      </c>
      <c r="BY33" s="77">
        <f t="shared" si="5"/>
        <v>9.8829999999999991</v>
      </c>
      <c r="BZ33" s="77">
        <f t="shared" si="5"/>
        <v>9.8450000000000006</v>
      </c>
      <c r="CA33" s="77">
        <f t="shared" si="5"/>
        <v>9.8030000000000008</v>
      </c>
      <c r="CB33" s="77">
        <f t="shared" si="5"/>
        <v>18.617999999999999</v>
      </c>
      <c r="CC33" s="77">
        <f t="shared" si="5"/>
        <v>34.088000000000001</v>
      </c>
      <c r="CD33" s="77">
        <f t="shared" si="5"/>
        <v>9.7460000000000004</v>
      </c>
      <c r="CE33" s="77">
        <f t="shared" si="5"/>
        <v>9.6270000000000007</v>
      </c>
      <c r="CF33" s="77">
        <f t="shared" si="5"/>
        <v>9.5470000000000006</v>
      </c>
      <c r="CG33" s="77">
        <f t="shared" si="5"/>
        <v>9.2750000000000004</v>
      </c>
      <c r="CH33" s="77">
        <f t="shared" si="5"/>
        <v>35.921999999999997</v>
      </c>
      <c r="CI33" s="77">
        <f t="shared" si="5"/>
        <v>47.256999999999998</v>
      </c>
      <c r="CJ33" s="77">
        <f t="shared" si="5"/>
        <v>51.972000000000001</v>
      </c>
      <c r="CK33" s="77">
        <f t="shared" si="5"/>
        <v>52.2</v>
      </c>
      <c r="CL33" s="77">
        <f t="shared" si="5"/>
        <v>47.137</v>
      </c>
      <c r="CM33" s="77">
        <f t="shared" si="5"/>
        <v>48.927999999999997</v>
      </c>
      <c r="CN33" s="77">
        <f t="shared" si="5"/>
        <v>11.561999999999999</v>
      </c>
      <c r="CO33" s="77">
        <f t="shared" si="5"/>
        <v>4.7910000000000004</v>
      </c>
      <c r="CP33" s="77">
        <f t="shared" si="5"/>
        <v>11.555999999999999</v>
      </c>
      <c r="CQ33" s="77">
        <f t="shared" si="5"/>
        <v>32.1</v>
      </c>
      <c r="CR33" s="77">
        <f t="shared" si="5"/>
        <v>26.934999999999999</v>
      </c>
      <c r="CS33" s="77">
        <f t="shared" si="5"/>
        <v>43.197000000000003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1702.1009999999999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2.7</v>
      </c>
      <c r="D38" s="120">
        <v>9.5</v>
      </c>
      <c r="E38" s="120">
        <v>0.1</v>
      </c>
      <c r="F38" s="120"/>
      <c r="G38" s="120"/>
      <c r="H38" s="120"/>
      <c r="I38" s="120"/>
      <c r="J38" s="120">
        <v>16.600000000000001</v>
      </c>
      <c r="K38" s="120">
        <v>15.9</v>
      </c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19</v>
      </c>
      <c r="W38" s="120"/>
      <c r="X38" s="120">
        <v>20.100000000000001</v>
      </c>
      <c r="Y38" s="120"/>
      <c r="Z38" s="120">
        <v>0.9</v>
      </c>
      <c r="AA38" s="120"/>
      <c r="AB38" s="120"/>
      <c r="AC38" s="120"/>
      <c r="AD38" s="120"/>
      <c r="AE38" s="120">
        <v>0.4</v>
      </c>
      <c r="AF38" s="120">
        <v>0.9</v>
      </c>
      <c r="AG38" s="120"/>
      <c r="AH38" s="120">
        <v>0.9</v>
      </c>
      <c r="AI38" s="120">
        <v>0.6</v>
      </c>
      <c r="AJ38" s="120">
        <v>0.4</v>
      </c>
      <c r="AK38" s="120">
        <v>0.7</v>
      </c>
      <c r="AL38" s="120">
        <v>0.9</v>
      </c>
      <c r="AM38" s="120">
        <v>1.5</v>
      </c>
      <c r="AN38" s="120"/>
      <c r="AO38" s="120"/>
      <c r="AP38" s="120">
        <v>0.3</v>
      </c>
      <c r="AQ38" s="120">
        <v>0.6</v>
      </c>
      <c r="AR38" s="120">
        <v>0.2</v>
      </c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12.6</v>
      </c>
      <c r="BI38" s="120"/>
      <c r="BJ38" s="120">
        <v>0.7</v>
      </c>
      <c r="BK38" s="120">
        <v>16.399999999999999</v>
      </c>
      <c r="BL38" s="120"/>
      <c r="BM38" s="120"/>
      <c r="BN38" s="120">
        <v>60.1</v>
      </c>
      <c r="BO38" s="120">
        <v>49.6</v>
      </c>
      <c r="BP38" s="120"/>
      <c r="BQ38" s="120">
        <v>26.8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>
        <v>10.1</v>
      </c>
      <c r="CJ38" s="120"/>
      <c r="CK38" s="120"/>
      <c r="CL38" s="120"/>
      <c r="CM38" s="120"/>
      <c r="CN38" s="120">
        <v>60.6</v>
      </c>
      <c r="CO38" s="120">
        <v>75.099999999999994</v>
      </c>
      <c r="CP38" s="120">
        <v>30.7</v>
      </c>
      <c r="CQ38" s="120">
        <v>4.5</v>
      </c>
      <c r="CR38" s="120">
        <v>23.4</v>
      </c>
      <c r="CS38" s="120"/>
      <c r="CT38" s="122"/>
      <c r="CU38" s="122"/>
      <c r="CV38" s="122"/>
      <c r="CW38" s="121"/>
      <c r="CX38" s="97">
        <f t="array" ref="CX38">SUMPRODUCT(B38:CW38*0.25)</f>
        <v>115.7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88.5</v>
      </c>
      <c r="BS40" s="120">
        <v>88.5</v>
      </c>
      <c r="BT40" s="120">
        <v>88.5</v>
      </c>
      <c r="BU40" s="120">
        <v>88.5</v>
      </c>
      <c r="BV40" s="120">
        <v>140.5</v>
      </c>
      <c r="BW40" s="120">
        <v>140.5</v>
      </c>
      <c r="BX40" s="120">
        <v>140.5</v>
      </c>
      <c r="BY40" s="120">
        <v>140.5</v>
      </c>
      <c r="BZ40" s="120">
        <v>126.1</v>
      </c>
      <c r="CA40" s="120">
        <v>126.1</v>
      </c>
      <c r="CB40" s="120">
        <v>126.1</v>
      </c>
      <c r="CC40" s="120">
        <v>126.1</v>
      </c>
      <c r="CD40" s="120">
        <v>140.80000000000001</v>
      </c>
      <c r="CE40" s="120">
        <v>140.80000000000001</v>
      </c>
      <c r="CF40" s="120">
        <v>140.80000000000001</v>
      </c>
      <c r="CG40" s="120">
        <v>140.80000000000001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495.89999999999986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2.7</v>
      </c>
      <c r="D41" s="107">
        <f t="shared" si="6"/>
        <v>9.5</v>
      </c>
      <c r="E41" s="107">
        <f t="shared" si="6"/>
        <v>0.1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16.600000000000001</v>
      </c>
      <c r="K41" s="107">
        <f t="shared" si="6"/>
        <v>15.9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19</v>
      </c>
      <c r="W41" s="107">
        <f t="shared" si="6"/>
        <v>0</v>
      </c>
      <c r="X41" s="107">
        <f t="shared" si="6"/>
        <v>20.100000000000001</v>
      </c>
      <c r="Y41" s="107">
        <f t="shared" si="6"/>
        <v>0</v>
      </c>
      <c r="Z41" s="107">
        <f t="shared" si="6"/>
        <v>0.9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0.4</v>
      </c>
      <c r="AF41" s="107">
        <f t="shared" si="6"/>
        <v>0.9</v>
      </c>
      <c r="AG41" s="107">
        <f t="shared" si="6"/>
        <v>0</v>
      </c>
      <c r="AH41" s="107">
        <f t="shared" si="6"/>
        <v>0.9</v>
      </c>
      <c r="AI41" s="107">
        <f t="shared" si="6"/>
        <v>0.6</v>
      </c>
      <c r="AJ41" s="107">
        <f t="shared" si="6"/>
        <v>0.4</v>
      </c>
      <c r="AK41" s="107">
        <f t="shared" si="6"/>
        <v>0.7</v>
      </c>
      <c r="AL41" s="107">
        <f t="shared" si="6"/>
        <v>0.9</v>
      </c>
      <c r="AM41" s="107">
        <f t="shared" si="6"/>
        <v>1.5</v>
      </c>
      <c r="AN41" s="107">
        <f t="shared" si="6"/>
        <v>0</v>
      </c>
      <c r="AO41" s="107">
        <f t="shared" si="6"/>
        <v>0</v>
      </c>
      <c r="AP41" s="107">
        <f t="shared" si="6"/>
        <v>0.3</v>
      </c>
      <c r="AQ41" s="107">
        <f t="shared" si="6"/>
        <v>0.6</v>
      </c>
      <c r="AR41" s="107">
        <f t="shared" si="6"/>
        <v>0.2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12.6</v>
      </c>
      <c r="BI41" s="107">
        <f t="shared" si="6"/>
        <v>0</v>
      </c>
      <c r="BJ41" s="107">
        <f t="shared" si="6"/>
        <v>0.7</v>
      </c>
      <c r="BK41" s="107">
        <f t="shared" si="6"/>
        <v>16.399999999999999</v>
      </c>
      <c r="BL41" s="107">
        <f t="shared" si="6"/>
        <v>0</v>
      </c>
      <c r="BM41" s="107">
        <f t="shared" si="6"/>
        <v>0</v>
      </c>
      <c r="BN41" s="107">
        <f t="shared" si="6"/>
        <v>60.1</v>
      </c>
      <c r="BO41" s="107">
        <f t="shared" ref="BO41:CW41" si="7">SUM(BO36:BO40)</f>
        <v>49.6</v>
      </c>
      <c r="BP41" s="107">
        <f t="shared" si="7"/>
        <v>0</v>
      </c>
      <c r="BQ41" s="107">
        <f t="shared" si="7"/>
        <v>26.8</v>
      </c>
      <c r="BR41" s="107">
        <f t="shared" si="7"/>
        <v>88.5</v>
      </c>
      <c r="BS41" s="107">
        <f t="shared" si="7"/>
        <v>88.5</v>
      </c>
      <c r="BT41" s="107">
        <f t="shared" si="7"/>
        <v>88.5</v>
      </c>
      <c r="BU41" s="107">
        <f t="shared" si="7"/>
        <v>88.5</v>
      </c>
      <c r="BV41" s="107">
        <f t="shared" si="7"/>
        <v>140.5</v>
      </c>
      <c r="BW41" s="107">
        <f t="shared" si="7"/>
        <v>140.5</v>
      </c>
      <c r="BX41" s="107">
        <f t="shared" si="7"/>
        <v>140.5</v>
      </c>
      <c r="BY41" s="107">
        <f t="shared" si="7"/>
        <v>140.5</v>
      </c>
      <c r="BZ41" s="107">
        <f t="shared" si="7"/>
        <v>126.1</v>
      </c>
      <c r="CA41" s="107">
        <f t="shared" si="7"/>
        <v>126.1</v>
      </c>
      <c r="CB41" s="107">
        <f t="shared" si="7"/>
        <v>126.1</v>
      </c>
      <c r="CC41" s="107">
        <f t="shared" si="7"/>
        <v>126.1</v>
      </c>
      <c r="CD41" s="107">
        <f t="shared" si="7"/>
        <v>140.80000000000001</v>
      </c>
      <c r="CE41" s="107">
        <f t="shared" si="7"/>
        <v>140.80000000000001</v>
      </c>
      <c r="CF41" s="107">
        <f t="shared" si="7"/>
        <v>140.80000000000001</v>
      </c>
      <c r="CG41" s="107">
        <f t="shared" si="7"/>
        <v>140.80000000000001</v>
      </c>
      <c r="CH41" s="107">
        <f t="shared" si="7"/>
        <v>0</v>
      </c>
      <c r="CI41" s="107">
        <f t="shared" si="7"/>
        <v>10.1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60.6</v>
      </c>
      <c r="CO41" s="107">
        <f t="shared" si="7"/>
        <v>75.099999999999994</v>
      </c>
      <c r="CP41" s="107">
        <f t="shared" si="7"/>
        <v>30.7</v>
      </c>
      <c r="CQ41" s="107">
        <f t="shared" si="7"/>
        <v>4.5</v>
      </c>
      <c r="CR41" s="107">
        <f t="shared" si="7"/>
        <v>23.4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611.59999999999991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2.7</v>
      </c>
      <c r="D46" s="120">
        <v>9.5</v>
      </c>
      <c r="E46" s="120">
        <v>0.1</v>
      </c>
      <c r="F46" s="120"/>
      <c r="G46" s="120"/>
      <c r="H46" s="120"/>
      <c r="I46" s="120"/>
      <c r="J46" s="120">
        <v>16.600000000000001</v>
      </c>
      <c r="K46" s="120">
        <v>15.9</v>
      </c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19</v>
      </c>
      <c r="W46" s="120"/>
      <c r="X46" s="120">
        <v>20.100000000000001</v>
      </c>
      <c r="Y46" s="120"/>
      <c r="Z46" s="120">
        <v>0.9</v>
      </c>
      <c r="AA46" s="120"/>
      <c r="AB46" s="120"/>
      <c r="AC46" s="120"/>
      <c r="AD46" s="120"/>
      <c r="AE46" s="120">
        <v>0.4</v>
      </c>
      <c r="AF46" s="120">
        <v>0.9</v>
      </c>
      <c r="AG46" s="120"/>
      <c r="AH46" s="120">
        <v>0.9</v>
      </c>
      <c r="AI46" s="120">
        <v>0.6</v>
      </c>
      <c r="AJ46" s="120">
        <v>0.4</v>
      </c>
      <c r="AK46" s="120">
        <v>0.7</v>
      </c>
      <c r="AL46" s="120">
        <v>0.9</v>
      </c>
      <c r="AM46" s="120">
        <v>1.5</v>
      </c>
      <c r="AN46" s="120"/>
      <c r="AO46" s="120"/>
      <c r="AP46" s="120">
        <v>0.3</v>
      </c>
      <c r="AQ46" s="120">
        <v>0.6</v>
      </c>
      <c r="AR46" s="120">
        <v>0.2</v>
      </c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12.6</v>
      </c>
      <c r="BI46" s="120"/>
      <c r="BJ46" s="120">
        <v>0.7</v>
      </c>
      <c r="BK46" s="120">
        <v>16.399999999999999</v>
      </c>
      <c r="BL46" s="120"/>
      <c r="BM46" s="120"/>
      <c r="BN46" s="120">
        <v>60.1</v>
      </c>
      <c r="BO46" s="120">
        <v>49.6</v>
      </c>
      <c r="BP46" s="120"/>
      <c r="BQ46" s="120">
        <v>26.8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>
        <v>10.1</v>
      </c>
      <c r="CJ46" s="120"/>
      <c r="CK46" s="120"/>
      <c r="CL46" s="120"/>
      <c r="CM46" s="120"/>
      <c r="CN46" s="120">
        <v>60.6</v>
      </c>
      <c r="CO46" s="120">
        <v>75.099999999999994</v>
      </c>
      <c r="CP46" s="120">
        <v>30.7</v>
      </c>
      <c r="CQ46" s="120">
        <v>4.5</v>
      </c>
      <c r="CR46" s="120">
        <v>23.4</v>
      </c>
      <c r="CS46" s="120"/>
      <c r="CT46" s="122"/>
      <c r="CU46" s="122"/>
      <c r="CV46" s="122"/>
      <c r="CW46" s="121"/>
      <c r="CX46" s="97">
        <f t="array" ref="CX46">SUMPRODUCT(B46:CW46*0.25)</f>
        <v>115.7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88.5</v>
      </c>
      <c r="BS48" s="120">
        <v>88.5</v>
      </c>
      <c r="BT48" s="120">
        <v>88.5</v>
      </c>
      <c r="BU48" s="120">
        <v>88.5</v>
      </c>
      <c r="BV48" s="120">
        <v>140.5</v>
      </c>
      <c r="BW48" s="120">
        <v>140.5</v>
      </c>
      <c r="BX48" s="120">
        <v>140.5</v>
      </c>
      <c r="BY48" s="120">
        <v>140.5</v>
      </c>
      <c r="BZ48" s="120">
        <v>126.1</v>
      </c>
      <c r="CA48" s="120">
        <v>126.1</v>
      </c>
      <c r="CB48" s="120">
        <v>126.1</v>
      </c>
      <c r="CC48" s="120">
        <v>126.1</v>
      </c>
      <c r="CD48" s="120">
        <v>140.80000000000001</v>
      </c>
      <c r="CE48" s="120">
        <v>140.80000000000001</v>
      </c>
      <c r="CF48" s="120">
        <v>140.80000000000001</v>
      </c>
      <c r="CG48" s="120">
        <v>140.80000000000001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495.89999999999986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2.7</v>
      </c>
      <c r="D50" s="107">
        <f t="shared" si="8"/>
        <v>9.5</v>
      </c>
      <c r="E50" s="107">
        <f t="shared" si="8"/>
        <v>0.1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16.600000000000001</v>
      </c>
      <c r="K50" s="107">
        <f t="shared" si="8"/>
        <v>15.9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19</v>
      </c>
      <c r="W50" s="107">
        <f t="shared" si="8"/>
        <v>0</v>
      </c>
      <c r="X50" s="107">
        <f t="shared" si="8"/>
        <v>20.100000000000001</v>
      </c>
      <c r="Y50" s="107">
        <f t="shared" si="8"/>
        <v>0</v>
      </c>
      <c r="Z50" s="107">
        <f t="shared" si="8"/>
        <v>0.9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0.4</v>
      </c>
      <c r="AF50" s="107">
        <f t="shared" si="8"/>
        <v>0.9</v>
      </c>
      <c r="AG50" s="107">
        <f t="shared" si="8"/>
        <v>0</v>
      </c>
      <c r="AH50" s="107">
        <f t="shared" si="8"/>
        <v>0.9</v>
      </c>
      <c r="AI50" s="107">
        <f t="shared" si="8"/>
        <v>0.6</v>
      </c>
      <c r="AJ50" s="107">
        <f t="shared" si="8"/>
        <v>0.4</v>
      </c>
      <c r="AK50" s="107">
        <f t="shared" si="8"/>
        <v>0.7</v>
      </c>
      <c r="AL50" s="107">
        <f t="shared" si="8"/>
        <v>0.9</v>
      </c>
      <c r="AM50" s="107">
        <f t="shared" si="8"/>
        <v>1.5</v>
      </c>
      <c r="AN50" s="107">
        <f t="shared" si="8"/>
        <v>0</v>
      </c>
      <c r="AO50" s="107">
        <f t="shared" si="8"/>
        <v>0</v>
      </c>
      <c r="AP50" s="107">
        <f t="shared" si="8"/>
        <v>0.3</v>
      </c>
      <c r="AQ50" s="107">
        <f t="shared" si="8"/>
        <v>0.6</v>
      </c>
      <c r="AR50" s="107">
        <f t="shared" si="8"/>
        <v>0.2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12.6</v>
      </c>
      <c r="BI50" s="107">
        <f t="shared" si="8"/>
        <v>0</v>
      </c>
      <c r="BJ50" s="107">
        <f t="shared" si="8"/>
        <v>0.7</v>
      </c>
      <c r="BK50" s="107">
        <f t="shared" si="8"/>
        <v>16.399999999999999</v>
      </c>
      <c r="BL50" s="107">
        <f t="shared" si="8"/>
        <v>0</v>
      </c>
      <c r="BM50" s="107">
        <f t="shared" si="8"/>
        <v>0</v>
      </c>
      <c r="BN50" s="107">
        <f t="shared" si="8"/>
        <v>60.1</v>
      </c>
      <c r="BO50" s="107">
        <f t="shared" ref="BO50:CW50" si="9">SUM(BO44:BO49)</f>
        <v>49.6</v>
      </c>
      <c r="BP50" s="107">
        <f t="shared" si="9"/>
        <v>0</v>
      </c>
      <c r="BQ50" s="107">
        <f t="shared" si="9"/>
        <v>26.8</v>
      </c>
      <c r="BR50" s="107">
        <f t="shared" si="9"/>
        <v>88.5</v>
      </c>
      <c r="BS50" s="107">
        <f t="shared" si="9"/>
        <v>88.5</v>
      </c>
      <c r="BT50" s="107">
        <f t="shared" si="9"/>
        <v>88.5</v>
      </c>
      <c r="BU50" s="107">
        <f t="shared" si="9"/>
        <v>88.5</v>
      </c>
      <c r="BV50" s="107">
        <f t="shared" si="9"/>
        <v>140.5</v>
      </c>
      <c r="BW50" s="107">
        <f t="shared" si="9"/>
        <v>140.5</v>
      </c>
      <c r="BX50" s="107">
        <f t="shared" si="9"/>
        <v>140.5</v>
      </c>
      <c r="BY50" s="107">
        <f t="shared" si="9"/>
        <v>140.5</v>
      </c>
      <c r="BZ50" s="107">
        <f t="shared" si="9"/>
        <v>126.1</v>
      </c>
      <c r="CA50" s="107">
        <f t="shared" si="9"/>
        <v>126.1</v>
      </c>
      <c r="CB50" s="107">
        <f t="shared" si="9"/>
        <v>126.1</v>
      </c>
      <c r="CC50" s="107">
        <f t="shared" si="9"/>
        <v>126.1</v>
      </c>
      <c r="CD50" s="107">
        <f t="shared" si="9"/>
        <v>140.80000000000001</v>
      </c>
      <c r="CE50" s="107">
        <f t="shared" si="9"/>
        <v>140.80000000000001</v>
      </c>
      <c r="CF50" s="107">
        <f t="shared" si="9"/>
        <v>140.80000000000001</v>
      </c>
      <c r="CG50" s="107">
        <f t="shared" si="9"/>
        <v>140.80000000000001</v>
      </c>
      <c r="CH50" s="107">
        <f t="shared" si="9"/>
        <v>0</v>
      </c>
      <c r="CI50" s="107">
        <f t="shared" si="9"/>
        <v>10.1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60.6</v>
      </c>
      <c r="CO50" s="107">
        <f t="shared" si="9"/>
        <v>75.099999999999994</v>
      </c>
      <c r="CP50" s="107">
        <f t="shared" si="9"/>
        <v>30.7</v>
      </c>
      <c r="CQ50" s="107">
        <f t="shared" si="9"/>
        <v>4.5</v>
      </c>
      <c r="CR50" s="107">
        <f t="shared" si="9"/>
        <v>23.4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611.59999999999991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14.198</v>
      </c>
      <c r="C53" s="107">
        <f t="shared" ref="C53:BN53" si="12">C17+C27+C41</f>
        <v>16.3</v>
      </c>
      <c r="D53" s="107">
        <f t="shared" si="12"/>
        <v>24.152999999999999</v>
      </c>
      <c r="E53" s="107">
        <f t="shared" si="12"/>
        <v>15.798999999999998</v>
      </c>
      <c r="F53" s="107">
        <f t="shared" si="12"/>
        <v>16.015000000000001</v>
      </c>
      <c r="G53" s="107">
        <f t="shared" si="12"/>
        <v>25.957000000000001</v>
      </c>
      <c r="H53" s="107">
        <f t="shared" si="12"/>
        <v>14.241</v>
      </c>
      <c r="I53" s="107">
        <f t="shared" si="12"/>
        <v>13.648</v>
      </c>
      <c r="J53" s="107">
        <f t="shared" si="12"/>
        <v>27.776000000000003</v>
      </c>
      <c r="K53" s="107">
        <f t="shared" si="12"/>
        <v>26.664999999999999</v>
      </c>
      <c r="L53" s="107">
        <f t="shared" si="12"/>
        <v>14.087</v>
      </c>
      <c r="M53" s="107">
        <f t="shared" si="12"/>
        <v>25.33</v>
      </c>
      <c r="N53" s="107">
        <f t="shared" si="12"/>
        <v>37.122999999999998</v>
      </c>
      <c r="O53" s="107">
        <f t="shared" si="12"/>
        <v>36.722999999999999</v>
      </c>
      <c r="P53" s="107">
        <f t="shared" si="12"/>
        <v>36.734000000000002</v>
      </c>
      <c r="Q53" s="107">
        <f t="shared" si="12"/>
        <v>36.807000000000002</v>
      </c>
      <c r="R53" s="107">
        <f t="shared" si="12"/>
        <v>26.257999999999999</v>
      </c>
      <c r="S53" s="107">
        <f t="shared" si="12"/>
        <v>37.616999999999997</v>
      </c>
      <c r="T53" s="107">
        <f t="shared" si="12"/>
        <v>22.623999999999999</v>
      </c>
      <c r="U53" s="107">
        <f t="shared" si="12"/>
        <v>35.339999999999996</v>
      </c>
      <c r="V53" s="107">
        <f t="shared" si="12"/>
        <v>30.279</v>
      </c>
      <c r="W53" s="107">
        <f t="shared" si="12"/>
        <v>23.283999999999999</v>
      </c>
      <c r="X53" s="107">
        <f t="shared" si="12"/>
        <v>83.236999999999995</v>
      </c>
      <c r="Y53" s="107">
        <f t="shared" si="12"/>
        <v>30.64</v>
      </c>
      <c r="Z53" s="107">
        <f t="shared" si="12"/>
        <v>49.906999999999996</v>
      </c>
      <c r="AA53" s="107">
        <f t="shared" si="12"/>
        <v>94.73599999999999</v>
      </c>
      <c r="AB53" s="107">
        <f t="shared" si="12"/>
        <v>31.524000000000001</v>
      </c>
      <c r="AC53" s="107">
        <f t="shared" si="12"/>
        <v>33.65</v>
      </c>
      <c r="AD53" s="107">
        <f t="shared" si="12"/>
        <v>37.072999999999993</v>
      </c>
      <c r="AE53" s="107">
        <f t="shared" si="12"/>
        <v>44.152999999999999</v>
      </c>
      <c r="AF53" s="107">
        <f t="shared" si="12"/>
        <v>39.314</v>
      </c>
      <c r="AG53" s="107">
        <f t="shared" si="12"/>
        <v>29.224</v>
      </c>
      <c r="AH53" s="107">
        <f t="shared" si="12"/>
        <v>13.432</v>
      </c>
      <c r="AI53" s="107">
        <f t="shared" si="12"/>
        <v>70.384999999999991</v>
      </c>
      <c r="AJ53" s="107">
        <f t="shared" si="12"/>
        <v>74.113000000000014</v>
      </c>
      <c r="AK53" s="107">
        <f t="shared" si="12"/>
        <v>113.914</v>
      </c>
      <c r="AL53" s="107">
        <f t="shared" si="12"/>
        <v>89.165000000000006</v>
      </c>
      <c r="AM53" s="107">
        <f t="shared" si="12"/>
        <v>90.081000000000003</v>
      </c>
      <c r="AN53" s="107">
        <f t="shared" si="12"/>
        <v>88.746000000000009</v>
      </c>
      <c r="AO53" s="107">
        <f t="shared" si="12"/>
        <v>87.837999999999994</v>
      </c>
      <c r="AP53" s="107">
        <f t="shared" si="12"/>
        <v>86.893999999999991</v>
      </c>
      <c r="AQ53" s="107">
        <f t="shared" si="12"/>
        <v>84.996999999999986</v>
      </c>
      <c r="AR53" s="107">
        <f t="shared" si="12"/>
        <v>80.850999999999999</v>
      </c>
      <c r="AS53" s="107">
        <f t="shared" si="12"/>
        <v>202.458</v>
      </c>
      <c r="AT53" s="107">
        <f t="shared" si="12"/>
        <v>109.63900000000001</v>
      </c>
      <c r="AU53" s="107">
        <f t="shared" si="12"/>
        <v>180.99799999999999</v>
      </c>
      <c r="AV53" s="107">
        <f t="shared" si="12"/>
        <v>236.37200000000001</v>
      </c>
      <c r="AW53" s="107">
        <f t="shared" si="12"/>
        <v>247.99199999999999</v>
      </c>
      <c r="AX53" s="107">
        <f t="shared" si="12"/>
        <v>271.04300000000001</v>
      </c>
      <c r="AY53" s="107">
        <f t="shared" si="12"/>
        <v>267.50100000000003</v>
      </c>
      <c r="AZ53" s="107">
        <f t="shared" si="12"/>
        <v>253.34200000000001</v>
      </c>
      <c r="BA53" s="107">
        <f t="shared" si="12"/>
        <v>249.03399999999999</v>
      </c>
      <c r="BB53" s="107">
        <f t="shared" si="12"/>
        <v>244.29400000000001</v>
      </c>
      <c r="BC53" s="107">
        <f t="shared" si="12"/>
        <v>235.53200000000001</v>
      </c>
      <c r="BD53" s="107">
        <f t="shared" si="12"/>
        <v>221.994</v>
      </c>
      <c r="BE53" s="107">
        <f t="shared" si="12"/>
        <v>187.733</v>
      </c>
      <c r="BF53" s="107">
        <f t="shared" si="12"/>
        <v>217.70699999999999</v>
      </c>
      <c r="BG53" s="107">
        <f t="shared" si="12"/>
        <v>223.346</v>
      </c>
      <c r="BH53" s="107">
        <f t="shared" si="12"/>
        <v>201.57199999999997</v>
      </c>
      <c r="BI53" s="107">
        <f t="shared" si="12"/>
        <v>224.613</v>
      </c>
      <c r="BJ53" s="107">
        <f t="shared" si="12"/>
        <v>117.114</v>
      </c>
      <c r="BK53" s="107">
        <f t="shared" si="12"/>
        <v>76.204999999999998</v>
      </c>
      <c r="BL53" s="107">
        <f t="shared" si="12"/>
        <v>82.692999999999998</v>
      </c>
      <c r="BM53" s="107">
        <f t="shared" si="12"/>
        <v>75.240000000000009</v>
      </c>
      <c r="BN53" s="107">
        <f t="shared" si="12"/>
        <v>95.716000000000008</v>
      </c>
      <c r="BO53" s="107">
        <f t="shared" ref="BO53:CX53" si="13">BO17+BO27+BO41</f>
        <v>95.69</v>
      </c>
      <c r="BP53" s="107">
        <f t="shared" si="13"/>
        <v>91.62</v>
      </c>
      <c r="BQ53" s="107">
        <f t="shared" si="13"/>
        <v>93.424999999999997</v>
      </c>
      <c r="BR53" s="107">
        <f t="shared" si="13"/>
        <v>114.563</v>
      </c>
      <c r="BS53" s="107">
        <f t="shared" si="13"/>
        <v>119.176</v>
      </c>
      <c r="BT53" s="107">
        <f t="shared" si="13"/>
        <v>104.89</v>
      </c>
      <c r="BU53" s="107">
        <f t="shared" si="13"/>
        <v>102.714</v>
      </c>
      <c r="BV53" s="107">
        <f t="shared" si="13"/>
        <v>152.28899999999999</v>
      </c>
      <c r="BW53" s="107">
        <f t="shared" si="13"/>
        <v>150.459</v>
      </c>
      <c r="BX53" s="107">
        <f t="shared" si="13"/>
        <v>150.51900000000001</v>
      </c>
      <c r="BY53" s="107">
        <f t="shared" si="13"/>
        <v>150.38300000000001</v>
      </c>
      <c r="BZ53" s="107">
        <f t="shared" si="13"/>
        <v>135.94499999999999</v>
      </c>
      <c r="CA53" s="107">
        <f t="shared" si="13"/>
        <v>135.90299999999999</v>
      </c>
      <c r="CB53" s="107">
        <f t="shared" si="13"/>
        <v>144.71799999999999</v>
      </c>
      <c r="CC53" s="107">
        <f t="shared" si="13"/>
        <v>160.18799999999999</v>
      </c>
      <c r="CD53" s="107">
        <f t="shared" si="13"/>
        <v>150.54600000000002</v>
      </c>
      <c r="CE53" s="107">
        <f t="shared" si="13"/>
        <v>150.42700000000002</v>
      </c>
      <c r="CF53" s="107">
        <f t="shared" si="13"/>
        <v>150.34700000000001</v>
      </c>
      <c r="CG53" s="107">
        <f t="shared" si="13"/>
        <v>150.07500000000002</v>
      </c>
      <c r="CH53" s="107">
        <f t="shared" si="13"/>
        <v>35.921999999999997</v>
      </c>
      <c r="CI53" s="107">
        <f t="shared" si="13"/>
        <v>57.357000000000006</v>
      </c>
      <c r="CJ53" s="107">
        <f t="shared" si="13"/>
        <v>51.972000000000008</v>
      </c>
      <c r="CK53" s="107">
        <f t="shared" si="13"/>
        <v>52.199999999999996</v>
      </c>
      <c r="CL53" s="107">
        <f t="shared" si="13"/>
        <v>47.137</v>
      </c>
      <c r="CM53" s="107">
        <f t="shared" si="13"/>
        <v>48.927999999999997</v>
      </c>
      <c r="CN53" s="107">
        <f t="shared" si="13"/>
        <v>72.162000000000006</v>
      </c>
      <c r="CO53" s="107">
        <f t="shared" si="13"/>
        <v>79.890999999999991</v>
      </c>
      <c r="CP53" s="107">
        <f t="shared" si="13"/>
        <v>42.256</v>
      </c>
      <c r="CQ53" s="107">
        <f t="shared" si="13"/>
        <v>36.599999999999994</v>
      </c>
      <c r="CR53" s="107">
        <f t="shared" si="13"/>
        <v>50.334999999999994</v>
      </c>
      <c r="CS53" s="107">
        <f t="shared" si="13"/>
        <v>43.197000000000003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2313.701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-1.1000000000000001</v>
      </c>
      <c r="C5" s="25">
        <v>2.7</v>
      </c>
      <c r="D5" s="25">
        <v>9.5</v>
      </c>
      <c r="E5" s="25">
        <v>0.1</v>
      </c>
      <c r="F5" s="25">
        <v>-2.8</v>
      </c>
      <c r="G5" s="25">
        <v>-20.5</v>
      </c>
      <c r="H5" s="25">
        <v>-2</v>
      </c>
      <c r="I5" s="25"/>
      <c r="J5" s="25">
        <v>16.600000000000001</v>
      </c>
      <c r="K5" s="25">
        <v>15.9</v>
      </c>
      <c r="L5" s="25">
        <v>-1.6</v>
      </c>
      <c r="M5" s="25">
        <v>-18.3</v>
      </c>
      <c r="N5" s="25">
        <v>-30.9</v>
      </c>
      <c r="O5" s="25">
        <v>-29.5</v>
      </c>
      <c r="P5" s="25">
        <v>-31.7</v>
      </c>
      <c r="Q5" s="25">
        <v>-30.5</v>
      </c>
      <c r="R5" s="25">
        <v>-15.2</v>
      </c>
      <c r="S5" s="25">
        <v>-26.6</v>
      </c>
      <c r="T5" s="25">
        <v>-9.5</v>
      </c>
      <c r="U5" s="25">
        <v>-30.1</v>
      </c>
      <c r="V5" s="25">
        <v>19</v>
      </c>
      <c r="W5" s="25">
        <v>-14.1</v>
      </c>
      <c r="X5" s="25">
        <v>20.100000000000001</v>
      </c>
      <c r="Y5" s="25"/>
      <c r="Z5" s="25">
        <v>0.9</v>
      </c>
      <c r="AA5" s="25">
        <v>-84</v>
      </c>
      <c r="AB5" s="25"/>
      <c r="AC5" s="25"/>
      <c r="AD5" s="25"/>
      <c r="AE5" s="25">
        <v>0.4</v>
      </c>
      <c r="AF5" s="25">
        <v>0.9</v>
      </c>
      <c r="AG5" s="25"/>
      <c r="AH5" s="25">
        <v>0.9</v>
      </c>
      <c r="AI5" s="25">
        <v>0.6</v>
      </c>
      <c r="AJ5" s="25">
        <v>0.4</v>
      </c>
      <c r="AK5" s="25">
        <v>0.7</v>
      </c>
      <c r="AL5" s="25">
        <v>0.9</v>
      </c>
      <c r="AM5" s="25">
        <v>1.5</v>
      </c>
      <c r="AN5" s="25"/>
      <c r="AO5" s="25"/>
      <c r="AP5" s="25">
        <v>0.3</v>
      </c>
      <c r="AQ5" s="25">
        <v>0.6</v>
      </c>
      <c r="AR5" s="25">
        <v>0.2</v>
      </c>
      <c r="AS5" s="25">
        <v>-177.4</v>
      </c>
      <c r="AT5" s="25">
        <v>-23.4</v>
      </c>
      <c r="AU5" s="25">
        <v>-85.8</v>
      </c>
      <c r="AV5" s="25">
        <v>-187.2</v>
      </c>
      <c r="AW5" s="25">
        <v>-215.8</v>
      </c>
      <c r="AX5" s="25">
        <v>-244.2</v>
      </c>
      <c r="AY5" s="25">
        <v>-215.6</v>
      </c>
      <c r="AZ5" s="25">
        <v>-197.4</v>
      </c>
      <c r="BA5" s="25">
        <v>-189.2</v>
      </c>
      <c r="BB5" s="25">
        <v>-195.3</v>
      </c>
      <c r="BC5" s="25">
        <v>-163.80000000000001</v>
      </c>
      <c r="BD5" s="25">
        <v>-135.19999999999999</v>
      </c>
      <c r="BE5" s="25">
        <v>-111.6</v>
      </c>
      <c r="BF5" s="25">
        <v>-39</v>
      </c>
      <c r="BG5" s="25">
        <v>-55.4</v>
      </c>
      <c r="BH5" s="25">
        <v>12.6</v>
      </c>
      <c r="BI5" s="25">
        <v>-75</v>
      </c>
      <c r="BJ5" s="25">
        <v>0.7</v>
      </c>
      <c r="BK5" s="25">
        <v>16.399999999999999</v>
      </c>
      <c r="BL5" s="25">
        <v>-8.4</v>
      </c>
      <c r="BM5" s="25"/>
      <c r="BN5" s="25">
        <v>60.1</v>
      </c>
      <c r="BO5" s="25">
        <v>49.6</v>
      </c>
      <c r="BP5" s="25"/>
      <c r="BQ5" s="25">
        <v>26.8</v>
      </c>
      <c r="BR5" s="25">
        <v>88.5</v>
      </c>
      <c r="BS5" s="25">
        <v>88.5</v>
      </c>
      <c r="BT5" s="25">
        <v>88.5</v>
      </c>
      <c r="BU5" s="25">
        <v>88.5</v>
      </c>
      <c r="BV5" s="25">
        <v>131.9</v>
      </c>
      <c r="BW5" s="25">
        <v>114</v>
      </c>
      <c r="BX5" s="25">
        <v>124.7</v>
      </c>
      <c r="BY5" s="25">
        <v>112.5</v>
      </c>
      <c r="BZ5" s="25">
        <v>94.3</v>
      </c>
      <c r="CA5" s="25">
        <v>96.3</v>
      </c>
      <c r="CB5" s="25">
        <v>119.39999999999999</v>
      </c>
      <c r="CC5" s="25">
        <v>122.3</v>
      </c>
      <c r="CD5" s="25">
        <v>88.4</v>
      </c>
      <c r="CE5" s="25">
        <v>111.00000000000001</v>
      </c>
      <c r="CF5" s="25">
        <v>123.30000000000001</v>
      </c>
      <c r="CG5" s="25">
        <v>95.9</v>
      </c>
      <c r="CH5" s="25">
        <v>-7.5</v>
      </c>
      <c r="CI5" s="25">
        <v>10.1</v>
      </c>
      <c r="CJ5" s="25">
        <v>-19.899999999999999</v>
      </c>
      <c r="CK5" s="25">
        <v>-19.5</v>
      </c>
      <c r="CL5" s="25">
        <v>-25.1</v>
      </c>
      <c r="CM5" s="25">
        <v>-41.5</v>
      </c>
      <c r="CN5" s="25">
        <v>60.6</v>
      </c>
      <c r="CO5" s="25">
        <v>75.099999999999994</v>
      </c>
      <c r="CP5" s="25">
        <v>30.7</v>
      </c>
      <c r="CQ5" s="25">
        <v>4.5</v>
      </c>
      <c r="CR5" s="25">
        <v>23.4</v>
      </c>
      <c r="CS5" s="25">
        <v>-36.6</v>
      </c>
      <c r="CT5" s="26"/>
      <c r="CU5" s="26"/>
      <c r="CV5" s="26"/>
      <c r="CW5" s="27"/>
      <c r="CX5" s="132">
        <f t="array" ref="CX5">SUMPRODUCT(B5:CW5*0.25)</f>
        <v>-166.85000000000002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64.22</v>
      </c>
      <c r="C8" s="138">
        <v>65.010000000000005</v>
      </c>
      <c r="D8" s="138">
        <v>61.19</v>
      </c>
      <c r="E8" s="138">
        <v>62.4</v>
      </c>
      <c r="F8" s="138">
        <v>66.81</v>
      </c>
      <c r="G8" s="138">
        <v>63</v>
      </c>
      <c r="H8" s="138">
        <v>60.08</v>
      </c>
      <c r="I8" s="138">
        <v>59.32</v>
      </c>
      <c r="J8" s="138">
        <v>69.14</v>
      </c>
      <c r="K8" s="138">
        <v>67.39</v>
      </c>
      <c r="L8" s="138">
        <v>64.02</v>
      </c>
      <c r="M8" s="138">
        <v>62.82</v>
      </c>
      <c r="N8" s="138">
        <v>65.09</v>
      </c>
      <c r="O8" s="138">
        <v>62.21</v>
      </c>
      <c r="P8" s="138">
        <v>63.04</v>
      </c>
      <c r="Q8" s="138">
        <v>68.84</v>
      </c>
      <c r="R8" s="138">
        <v>61.96</v>
      </c>
      <c r="S8" s="138">
        <v>67.63</v>
      </c>
      <c r="T8" s="138">
        <v>72.5</v>
      </c>
      <c r="U8" s="138">
        <v>75</v>
      </c>
      <c r="V8" s="138">
        <v>74.31</v>
      </c>
      <c r="W8" s="138">
        <v>83.4</v>
      </c>
      <c r="X8" s="138">
        <v>90.99</v>
      </c>
      <c r="Y8" s="138">
        <v>102.54</v>
      </c>
      <c r="Z8" s="138">
        <v>95.26</v>
      </c>
      <c r="AA8" s="138">
        <v>120.37</v>
      </c>
      <c r="AB8" s="138">
        <v>111</v>
      </c>
      <c r="AC8" s="138">
        <v>102.55</v>
      </c>
      <c r="AD8" s="138">
        <v>98.61</v>
      </c>
      <c r="AE8" s="138">
        <v>92</v>
      </c>
      <c r="AF8" s="138">
        <v>81.72</v>
      </c>
      <c r="AG8" s="138">
        <v>25.39</v>
      </c>
      <c r="AH8" s="138">
        <v>78.77</v>
      </c>
      <c r="AI8" s="138">
        <v>20.329999999999998</v>
      </c>
      <c r="AJ8" s="138">
        <v>10.1</v>
      </c>
      <c r="AK8" s="138">
        <v>2.16</v>
      </c>
      <c r="AL8" s="138">
        <v>29.19</v>
      </c>
      <c r="AM8" s="138">
        <v>14.19</v>
      </c>
      <c r="AN8" s="138">
        <v>5.01</v>
      </c>
      <c r="AO8" s="138">
        <v>5.0199999999999996</v>
      </c>
      <c r="AP8" s="138">
        <v>17.260000000000002</v>
      </c>
      <c r="AQ8" s="138">
        <v>13.44</v>
      </c>
      <c r="AR8" s="138">
        <v>13.43</v>
      </c>
      <c r="AS8" s="138">
        <v>0.52</v>
      </c>
      <c r="AT8" s="138">
        <v>5.97</v>
      </c>
      <c r="AU8" s="138">
        <v>0.01</v>
      </c>
      <c r="AV8" s="138">
        <v>-0.02</v>
      </c>
      <c r="AW8" s="138">
        <v>-3.51</v>
      </c>
      <c r="AX8" s="138">
        <v>-1</v>
      </c>
      <c r="AY8" s="138">
        <v>0.04</v>
      </c>
      <c r="AZ8" s="138">
        <v>0.99</v>
      </c>
      <c r="BA8" s="138">
        <v>1.07</v>
      </c>
      <c r="BB8" s="138">
        <v>-2.74</v>
      </c>
      <c r="BC8" s="138">
        <v>0.46</v>
      </c>
      <c r="BD8" s="138">
        <v>1.96</v>
      </c>
      <c r="BE8" s="138">
        <v>3.87</v>
      </c>
      <c r="BF8" s="138">
        <v>0.01</v>
      </c>
      <c r="BG8" s="138">
        <v>0</v>
      </c>
      <c r="BH8" s="138">
        <v>7.64</v>
      </c>
      <c r="BI8" s="138">
        <v>31.35</v>
      </c>
      <c r="BJ8" s="138">
        <v>11.26</v>
      </c>
      <c r="BK8" s="138">
        <v>42.83</v>
      </c>
      <c r="BL8" s="138">
        <v>78</v>
      </c>
      <c r="BM8" s="138">
        <v>88.58</v>
      </c>
      <c r="BN8" s="138">
        <v>77.64</v>
      </c>
      <c r="BO8" s="138">
        <v>90.04</v>
      </c>
      <c r="BP8" s="138">
        <v>81.53</v>
      </c>
      <c r="BQ8" s="138">
        <v>125.77</v>
      </c>
      <c r="BR8" s="138">
        <v>105.62</v>
      </c>
      <c r="BS8" s="138">
        <v>123.39</v>
      </c>
      <c r="BT8" s="138">
        <v>132.74</v>
      </c>
      <c r="BU8" s="138">
        <v>152.47999999999999</v>
      </c>
      <c r="BV8" s="138">
        <v>123.5</v>
      </c>
      <c r="BW8" s="138">
        <v>135.96</v>
      </c>
      <c r="BX8" s="138">
        <v>131.44999999999999</v>
      </c>
      <c r="BY8" s="138">
        <v>129.72</v>
      </c>
      <c r="BZ8" s="138">
        <v>147.47</v>
      </c>
      <c r="CA8" s="138">
        <v>135.46</v>
      </c>
      <c r="CB8" s="138">
        <v>111.24</v>
      </c>
      <c r="CC8" s="138">
        <v>108.69</v>
      </c>
      <c r="CD8" s="138">
        <v>157.30000000000001</v>
      </c>
      <c r="CE8" s="138">
        <v>136.24</v>
      </c>
      <c r="CF8" s="138">
        <v>116.27</v>
      </c>
      <c r="CG8" s="138">
        <v>108.54</v>
      </c>
      <c r="CH8" s="138">
        <v>105.29</v>
      </c>
      <c r="CI8" s="138">
        <v>100.41</v>
      </c>
      <c r="CJ8" s="138">
        <v>94</v>
      </c>
      <c r="CK8" s="138">
        <v>87.63</v>
      </c>
      <c r="CL8" s="138">
        <v>97.38</v>
      </c>
      <c r="CM8" s="138">
        <v>94.62</v>
      </c>
      <c r="CN8" s="138">
        <v>89.89</v>
      </c>
      <c r="CO8" s="138">
        <v>88.32</v>
      </c>
      <c r="CP8" s="138">
        <v>89.67</v>
      </c>
      <c r="CQ8" s="138">
        <v>86.48</v>
      </c>
      <c r="CR8" s="138">
        <v>82.82</v>
      </c>
      <c r="CS8" s="138">
        <v>76.040000000000006</v>
      </c>
      <c r="CT8" s="139"/>
      <c r="CU8" s="139"/>
      <c r="CV8" s="139"/>
      <c r="CW8" s="140"/>
      <c r="CX8" s="141">
        <f>IF(SUM(B8:CW8)&lt;&gt;0,AVERAGEIF(B8:CW8,"&lt;&gt;"""),"")</f>
        <v>66.454166666666666</v>
      </c>
    </row>
    <row r="9" spans="1:102" ht="24.95" customHeight="1" thickBot="1" x14ac:dyDescent="0.25">
      <c r="A9" s="133" t="s">
        <v>6</v>
      </c>
      <c r="B9" s="42">
        <v>63.204999999999998</v>
      </c>
      <c r="C9" s="43">
        <v>63.204999999999998</v>
      </c>
      <c r="D9" s="43">
        <v>63.204999999999998</v>
      </c>
      <c r="E9" s="43">
        <v>63.204999999999998</v>
      </c>
      <c r="F9" s="43">
        <v>62.302500000000002</v>
      </c>
      <c r="G9" s="43">
        <v>62.302500000000002</v>
      </c>
      <c r="H9" s="43">
        <v>62.302500000000002</v>
      </c>
      <c r="I9" s="43">
        <v>62.302500000000002</v>
      </c>
      <c r="J9" s="43">
        <v>65.842500000000001</v>
      </c>
      <c r="K9" s="43">
        <v>65.842500000000001</v>
      </c>
      <c r="L9" s="43">
        <v>65.842500000000001</v>
      </c>
      <c r="M9" s="43">
        <v>65.842500000000001</v>
      </c>
      <c r="N9" s="43">
        <v>64.795000000000002</v>
      </c>
      <c r="O9" s="43">
        <v>64.795000000000002</v>
      </c>
      <c r="P9" s="43">
        <v>64.795000000000002</v>
      </c>
      <c r="Q9" s="43">
        <v>64.795000000000002</v>
      </c>
      <c r="R9" s="43">
        <v>69.272499999999994</v>
      </c>
      <c r="S9" s="43">
        <v>69.272499999999994</v>
      </c>
      <c r="T9" s="43">
        <v>69.272499999999994</v>
      </c>
      <c r="U9" s="43">
        <v>69.272499999999994</v>
      </c>
      <c r="V9" s="43">
        <v>87.81</v>
      </c>
      <c r="W9" s="43">
        <v>87.81</v>
      </c>
      <c r="X9" s="43">
        <v>87.81</v>
      </c>
      <c r="Y9" s="43">
        <v>87.81</v>
      </c>
      <c r="Z9" s="43">
        <v>107.295</v>
      </c>
      <c r="AA9" s="43">
        <v>107.295</v>
      </c>
      <c r="AB9" s="43">
        <v>107.295</v>
      </c>
      <c r="AC9" s="43">
        <v>107.295</v>
      </c>
      <c r="AD9" s="43">
        <v>74.430000000000007</v>
      </c>
      <c r="AE9" s="43">
        <v>74.430000000000007</v>
      </c>
      <c r="AF9" s="43">
        <v>74.430000000000007</v>
      </c>
      <c r="AG9" s="43">
        <v>74.430000000000007</v>
      </c>
      <c r="AH9" s="43">
        <v>27.84</v>
      </c>
      <c r="AI9" s="43">
        <v>27.84</v>
      </c>
      <c r="AJ9" s="43">
        <v>27.84</v>
      </c>
      <c r="AK9" s="43">
        <v>27.84</v>
      </c>
      <c r="AL9" s="43">
        <v>13.352499999999999</v>
      </c>
      <c r="AM9" s="43">
        <v>13.352499999999999</v>
      </c>
      <c r="AN9" s="43">
        <v>13.352499999999999</v>
      </c>
      <c r="AO9" s="43">
        <v>13.352499999999999</v>
      </c>
      <c r="AP9" s="43">
        <v>11.1625</v>
      </c>
      <c r="AQ9" s="43">
        <v>11.1625</v>
      </c>
      <c r="AR9" s="43">
        <v>11.1625</v>
      </c>
      <c r="AS9" s="43">
        <v>11.1625</v>
      </c>
      <c r="AT9" s="43">
        <v>0.61250000000000004</v>
      </c>
      <c r="AU9" s="43">
        <v>0.61250000000000004</v>
      </c>
      <c r="AV9" s="43">
        <v>0.61250000000000004</v>
      </c>
      <c r="AW9" s="43">
        <v>0.61250000000000004</v>
      </c>
      <c r="AX9" s="43">
        <v>0.27500000000000002</v>
      </c>
      <c r="AY9" s="43">
        <v>0.27500000000000002</v>
      </c>
      <c r="AZ9" s="43">
        <v>0.27500000000000002</v>
      </c>
      <c r="BA9" s="43">
        <v>0.27500000000000002</v>
      </c>
      <c r="BB9" s="43">
        <v>0.88749999999999996</v>
      </c>
      <c r="BC9" s="43">
        <v>0.88749999999999996</v>
      </c>
      <c r="BD9" s="43">
        <v>0.88749999999999996</v>
      </c>
      <c r="BE9" s="43">
        <v>0.88749999999999996</v>
      </c>
      <c r="BF9" s="43">
        <v>9.75</v>
      </c>
      <c r="BG9" s="43">
        <v>9.75</v>
      </c>
      <c r="BH9" s="43">
        <v>9.75</v>
      </c>
      <c r="BI9" s="43">
        <v>9.75</v>
      </c>
      <c r="BJ9" s="43">
        <v>55.167499999999997</v>
      </c>
      <c r="BK9" s="43">
        <v>55.167499999999997</v>
      </c>
      <c r="BL9" s="43">
        <v>55.167499999999997</v>
      </c>
      <c r="BM9" s="43">
        <v>55.167499999999997</v>
      </c>
      <c r="BN9" s="43">
        <v>93.745000000000005</v>
      </c>
      <c r="BO9" s="43">
        <v>93.745000000000005</v>
      </c>
      <c r="BP9" s="43">
        <v>93.745000000000005</v>
      </c>
      <c r="BQ9" s="43">
        <v>93.745000000000005</v>
      </c>
      <c r="BR9" s="43">
        <v>128.5575</v>
      </c>
      <c r="BS9" s="43">
        <v>128.5575</v>
      </c>
      <c r="BT9" s="43">
        <v>128.5575</v>
      </c>
      <c r="BU9" s="43">
        <v>128.5575</v>
      </c>
      <c r="BV9" s="43">
        <v>130.1575</v>
      </c>
      <c r="BW9" s="43">
        <v>130.1575</v>
      </c>
      <c r="BX9" s="43">
        <v>130.1575</v>
      </c>
      <c r="BY9" s="43">
        <v>130.1575</v>
      </c>
      <c r="BZ9" s="43">
        <v>125.715</v>
      </c>
      <c r="CA9" s="43">
        <v>125.715</v>
      </c>
      <c r="CB9" s="43">
        <v>125.715</v>
      </c>
      <c r="CC9" s="43">
        <v>125.715</v>
      </c>
      <c r="CD9" s="43">
        <v>129.58750000000001</v>
      </c>
      <c r="CE9" s="43">
        <v>129.58750000000001</v>
      </c>
      <c r="CF9" s="43">
        <v>129.58750000000001</v>
      </c>
      <c r="CG9" s="43">
        <v>129.58750000000001</v>
      </c>
      <c r="CH9" s="43">
        <v>96.832499999999996</v>
      </c>
      <c r="CI9" s="43">
        <v>96.832499999999996</v>
      </c>
      <c r="CJ9" s="43">
        <v>96.832499999999996</v>
      </c>
      <c r="CK9" s="43">
        <v>96.832499999999996</v>
      </c>
      <c r="CL9" s="43">
        <v>92.552499999999995</v>
      </c>
      <c r="CM9" s="43">
        <v>92.552499999999995</v>
      </c>
      <c r="CN9" s="43">
        <v>92.552499999999995</v>
      </c>
      <c r="CO9" s="43">
        <v>92.552499999999995</v>
      </c>
      <c r="CP9" s="43">
        <v>83.752499999999998</v>
      </c>
      <c r="CQ9" s="43">
        <v>83.752499999999998</v>
      </c>
      <c r="CR9" s="43">
        <v>83.752499999999998</v>
      </c>
      <c r="CS9" s="43">
        <v>83.752499999999998</v>
      </c>
      <c r="CT9" s="44"/>
      <c r="CU9" s="44"/>
      <c r="CV9" s="44"/>
      <c r="CW9" s="45"/>
      <c r="CX9" s="142">
        <f>IF(SUM(B9:CW9)&lt;&gt;0,AVERAGEIF(B9:CW9,"&lt;&gt;"""),"")</f>
        <v>66.454166666666637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1.1000000000000001</v>
      </c>
      <c r="C14" s="149"/>
      <c r="D14" s="149"/>
      <c r="E14" s="149"/>
      <c r="F14" s="149">
        <v>2.8</v>
      </c>
      <c r="G14" s="149">
        <v>20.5</v>
      </c>
      <c r="H14" s="149">
        <v>2</v>
      </c>
      <c r="I14" s="149"/>
      <c r="J14" s="149"/>
      <c r="K14" s="149"/>
      <c r="L14" s="149">
        <v>1.6</v>
      </c>
      <c r="M14" s="149">
        <v>18.3</v>
      </c>
      <c r="N14" s="149">
        <v>30.9</v>
      </c>
      <c r="O14" s="149">
        <v>29.5</v>
      </c>
      <c r="P14" s="149">
        <v>31.7</v>
      </c>
      <c r="Q14" s="149">
        <v>30.5</v>
      </c>
      <c r="R14" s="149">
        <v>15.2</v>
      </c>
      <c r="S14" s="149">
        <v>26.6</v>
      </c>
      <c r="T14" s="149">
        <v>9.5</v>
      </c>
      <c r="U14" s="149">
        <v>30.1</v>
      </c>
      <c r="V14" s="149"/>
      <c r="W14" s="149">
        <v>14.1</v>
      </c>
      <c r="X14" s="149"/>
      <c r="Y14" s="149"/>
      <c r="Z14" s="149"/>
      <c r="AA14" s="149">
        <v>84</v>
      </c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>
        <v>177.4</v>
      </c>
      <c r="AT14" s="149">
        <v>23.4</v>
      </c>
      <c r="AU14" s="149">
        <v>85.8</v>
      </c>
      <c r="AV14" s="149">
        <v>187.2</v>
      </c>
      <c r="AW14" s="149">
        <v>215.8</v>
      </c>
      <c r="AX14" s="149">
        <v>244.2</v>
      </c>
      <c r="AY14" s="149">
        <v>215.6</v>
      </c>
      <c r="AZ14" s="149">
        <v>197.4</v>
      </c>
      <c r="BA14" s="149">
        <v>189.2</v>
      </c>
      <c r="BB14" s="149">
        <v>195.3</v>
      </c>
      <c r="BC14" s="149">
        <v>163.80000000000001</v>
      </c>
      <c r="BD14" s="149">
        <v>135.19999999999999</v>
      </c>
      <c r="BE14" s="149">
        <v>111.6</v>
      </c>
      <c r="BF14" s="149">
        <v>39</v>
      </c>
      <c r="BG14" s="149">
        <v>55.4</v>
      </c>
      <c r="BH14" s="149"/>
      <c r="BI14" s="149">
        <v>75</v>
      </c>
      <c r="BJ14" s="149"/>
      <c r="BK14" s="149"/>
      <c r="BL14" s="149">
        <v>8.4</v>
      </c>
      <c r="BM14" s="149"/>
      <c r="BN14" s="149"/>
      <c r="BO14" s="149"/>
      <c r="BP14" s="149"/>
      <c r="BQ14" s="149"/>
      <c r="BR14" s="149"/>
      <c r="BS14" s="149"/>
      <c r="BT14" s="149"/>
      <c r="BU14" s="149"/>
      <c r="BV14" s="149">
        <v>8.6</v>
      </c>
      <c r="BW14" s="149">
        <v>26.5</v>
      </c>
      <c r="BX14" s="149">
        <v>15.8</v>
      </c>
      <c r="BY14" s="149">
        <v>28</v>
      </c>
      <c r="BZ14" s="149">
        <v>31.8</v>
      </c>
      <c r="CA14" s="149">
        <v>29.8</v>
      </c>
      <c r="CB14" s="149">
        <v>6.7</v>
      </c>
      <c r="CC14" s="149">
        <v>3.8</v>
      </c>
      <c r="CD14" s="149">
        <v>52.4</v>
      </c>
      <c r="CE14" s="149">
        <v>29.8</v>
      </c>
      <c r="CF14" s="149">
        <v>17.5</v>
      </c>
      <c r="CG14" s="149">
        <v>44.9</v>
      </c>
      <c r="CH14" s="149">
        <v>7.5</v>
      </c>
      <c r="CI14" s="149"/>
      <c r="CJ14" s="149">
        <v>19.899999999999999</v>
      </c>
      <c r="CK14" s="149">
        <v>19.5</v>
      </c>
      <c r="CL14" s="149">
        <v>25.1</v>
      </c>
      <c r="CM14" s="149">
        <v>41.5</v>
      </c>
      <c r="CN14" s="149"/>
      <c r="CO14" s="149"/>
      <c r="CP14" s="149"/>
      <c r="CQ14" s="149"/>
      <c r="CR14" s="149"/>
      <c r="CS14" s="149">
        <v>36.6</v>
      </c>
      <c r="CT14" s="150"/>
      <c r="CU14" s="150"/>
      <c r="CV14" s="150"/>
      <c r="CW14" s="151"/>
      <c r="CX14" s="152">
        <f t="array" ref="CX14">SUMPRODUCT(B14:CW14*0.25)</f>
        <v>778.45000000000016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1.1000000000000001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2.8</v>
      </c>
      <c r="G17" s="160">
        <f t="shared" si="0"/>
        <v>20.5</v>
      </c>
      <c r="H17" s="160">
        <f t="shared" si="0"/>
        <v>2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1.6</v>
      </c>
      <c r="M17" s="160">
        <f t="shared" si="0"/>
        <v>18.3</v>
      </c>
      <c r="N17" s="160">
        <f t="shared" si="0"/>
        <v>30.9</v>
      </c>
      <c r="O17" s="160">
        <f t="shared" si="0"/>
        <v>29.5</v>
      </c>
      <c r="P17" s="160">
        <f t="shared" si="0"/>
        <v>31.7</v>
      </c>
      <c r="Q17" s="160">
        <f t="shared" si="0"/>
        <v>30.5</v>
      </c>
      <c r="R17" s="160">
        <f t="shared" si="0"/>
        <v>15.2</v>
      </c>
      <c r="S17" s="160">
        <f t="shared" si="0"/>
        <v>26.6</v>
      </c>
      <c r="T17" s="160">
        <f t="shared" si="0"/>
        <v>9.5</v>
      </c>
      <c r="U17" s="160">
        <f t="shared" si="0"/>
        <v>30.1</v>
      </c>
      <c r="V17" s="160">
        <f t="shared" si="0"/>
        <v>0</v>
      </c>
      <c r="W17" s="160">
        <f t="shared" si="0"/>
        <v>14.1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84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177.4</v>
      </c>
      <c r="AT17" s="160">
        <f t="shared" si="0"/>
        <v>23.4</v>
      </c>
      <c r="AU17" s="160">
        <f t="shared" si="0"/>
        <v>85.8</v>
      </c>
      <c r="AV17" s="160">
        <f t="shared" si="0"/>
        <v>187.2</v>
      </c>
      <c r="AW17" s="160">
        <f t="shared" si="0"/>
        <v>215.8</v>
      </c>
      <c r="AX17" s="160">
        <f t="shared" si="0"/>
        <v>244.2</v>
      </c>
      <c r="AY17" s="160">
        <f t="shared" si="0"/>
        <v>215.6</v>
      </c>
      <c r="AZ17" s="160">
        <f t="shared" si="0"/>
        <v>197.4</v>
      </c>
      <c r="BA17" s="160">
        <f t="shared" si="0"/>
        <v>189.2</v>
      </c>
      <c r="BB17" s="160">
        <f t="shared" si="0"/>
        <v>195.3</v>
      </c>
      <c r="BC17" s="160">
        <f t="shared" si="0"/>
        <v>163.80000000000001</v>
      </c>
      <c r="BD17" s="160">
        <f t="shared" si="0"/>
        <v>135.19999999999999</v>
      </c>
      <c r="BE17" s="160">
        <f t="shared" si="0"/>
        <v>111.6</v>
      </c>
      <c r="BF17" s="160">
        <f t="shared" si="0"/>
        <v>39</v>
      </c>
      <c r="BG17" s="160">
        <f t="shared" si="0"/>
        <v>55.4</v>
      </c>
      <c r="BH17" s="160">
        <f t="shared" si="0"/>
        <v>0</v>
      </c>
      <c r="BI17" s="160">
        <f t="shared" si="0"/>
        <v>75</v>
      </c>
      <c r="BJ17" s="160">
        <f t="shared" si="0"/>
        <v>0</v>
      </c>
      <c r="BK17" s="160">
        <f t="shared" si="0"/>
        <v>0</v>
      </c>
      <c r="BL17" s="160">
        <f t="shared" si="0"/>
        <v>8.4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8.6</v>
      </c>
      <c r="BW17" s="160">
        <f t="shared" si="1"/>
        <v>26.5</v>
      </c>
      <c r="BX17" s="160">
        <f t="shared" si="1"/>
        <v>15.8</v>
      </c>
      <c r="BY17" s="160">
        <f t="shared" si="1"/>
        <v>28</v>
      </c>
      <c r="BZ17" s="160">
        <f t="shared" si="1"/>
        <v>31.8</v>
      </c>
      <c r="CA17" s="160">
        <f t="shared" si="1"/>
        <v>29.8</v>
      </c>
      <c r="CB17" s="160">
        <f t="shared" si="1"/>
        <v>6.7</v>
      </c>
      <c r="CC17" s="160">
        <f t="shared" si="1"/>
        <v>3.8</v>
      </c>
      <c r="CD17" s="160">
        <f t="shared" si="1"/>
        <v>52.4</v>
      </c>
      <c r="CE17" s="160">
        <f t="shared" si="1"/>
        <v>29.8</v>
      </c>
      <c r="CF17" s="160">
        <f t="shared" si="1"/>
        <v>17.5</v>
      </c>
      <c r="CG17" s="160">
        <f t="shared" si="1"/>
        <v>44.9</v>
      </c>
      <c r="CH17" s="160">
        <f t="shared" si="1"/>
        <v>7.5</v>
      </c>
      <c r="CI17" s="160">
        <f t="shared" si="1"/>
        <v>0</v>
      </c>
      <c r="CJ17" s="160">
        <f t="shared" si="1"/>
        <v>19.899999999999999</v>
      </c>
      <c r="CK17" s="160">
        <f t="shared" si="1"/>
        <v>19.5</v>
      </c>
      <c r="CL17" s="160">
        <f t="shared" si="1"/>
        <v>25.1</v>
      </c>
      <c r="CM17" s="160">
        <f t="shared" si="1"/>
        <v>41.5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36.6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778.45000000000016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2.7</v>
      </c>
      <c r="D22" s="149">
        <v>9.5</v>
      </c>
      <c r="E22" s="149">
        <v>0.1</v>
      </c>
      <c r="F22" s="149"/>
      <c r="G22" s="149"/>
      <c r="H22" s="149"/>
      <c r="I22" s="149"/>
      <c r="J22" s="149">
        <v>16.600000000000001</v>
      </c>
      <c r="K22" s="149">
        <v>15.9</v>
      </c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19</v>
      </c>
      <c r="W22" s="149"/>
      <c r="X22" s="149">
        <v>20.100000000000001</v>
      </c>
      <c r="Y22" s="149"/>
      <c r="Z22" s="149">
        <v>0.9</v>
      </c>
      <c r="AA22" s="149"/>
      <c r="AB22" s="149"/>
      <c r="AC22" s="149"/>
      <c r="AD22" s="149"/>
      <c r="AE22" s="149">
        <v>0.4</v>
      </c>
      <c r="AF22" s="149">
        <v>0.9</v>
      </c>
      <c r="AG22" s="149"/>
      <c r="AH22" s="149">
        <v>0.9</v>
      </c>
      <c r="AI22" s="149">
        <v>0.6</v>
      </c>
      <c r="AJ22" s="149">
        <v>0.4</v>
      </c>
      <c r="AK22" s="149">
        <v>0.7</v>
      </c>
      <c r="AL22" s="149">
        <v>0.9</v>
      </c>
      <c r="AM22" s="149">
        <v>1.5</v>
      </c>
      <c r="AN22" s="149"/>
      <c r="AO22" s="149"/>
      <c r="AP22" s="149">
        <v>0.3</v>
      </c>
      <c r="AQ22" s="149">
        <v>0.6</v>
      </c>
      <c r="AR22" s="149">
        <v>0.2</v>
      </c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>
        <v>12.6</v>
      </c>
      <c r="BI22" s="149"/>
      <c r="BJ22" s="149">
        <v>0.7</v>
      </c>
      <c r="BK22" s="149">
        <v>16.399999999999999</v>
      </c>
      <c r="BL22" s="149"/>
      <c r="BM22" s="149"/>
      <c r="BN22" s="149">
        <v>60.1</v>
      </c>
      <c r="BO22" s="149">
        <v>49.6</v>
      </c>
      <c r="BP22" s="149"/>
      <c r="BQ22" s="149">
        <v>26.8</v>
      </c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>
        <v>10.1</v>
      </c>
      <c r="CJ22" s="149"/>
      <c r="CK22" s="149"/>
      <c r="CL22" s="149"/>
      <c r="CM22" s="149"/>
      <c r="CN22" s="149">
        <v>60.6</v>
      </c>
      <c r="CO22" s="149">
        <v>75.099999999999994</v>
      </c>
      <c r="CP22" s="149">
        <v>30.7</v>
      </c>
      <c r="CQ22" s="149">
        <v>4.5</v>
      </c>
      <c r="CR22" s="149">
        <v>23.4</v>
      </c>
      <c r="CS22" s="149"/>
      <c r="CT22" s="150"/>
      <c r="CU22" s="150"/>
      <c r="CV22" s="150"/>
      <c r="CW22" s="151"/>
      <c r="CX22" s="152">
        <f t="array" ref="CX22">SUMPRODUCT(B22:CW22*0.25)</f>
        <v>115.7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88.5</v>
      </c>
      <c r="BS24" s="155">
        <v>88.5</v>
      </c>
      <c r="BT24" s="155">
        <v>88.5</v>
      </c>
      <c r="BU24" s="155">
        <v>88.5</v>
      </c>
      <c r="BV24" s="155">
        <v>140.5</v>
      </c>
      <c r="BW24" s="155">
        <v>140.5</v>
      </c>
      <c r="BX24" s="155">
        <v>140.5</v>
      </c>
      <c r="BY24" s="155">
        <v>140.5</v>
      </c>
      <c r="BZ24" s="155">
        <v>126.1</v>
      </c>
      <c r="CA24" s="155">
        <v>126.1</v>
      </c>
      <c r="CB24" s="155">
        <v>126.1</v>
      </c>
      <c r="CC24" s="155">
        <v>126.1</v>
      </c>
      <c r="CD24" s="155">
        <v>140.80000000000001</v>
      </c>
      <c r="CE24" s="155">
        <v>140.80000000000001</v>
      </c>
      <c r="CF24" s="155">
        <v>140.80000000000001</v>
      </c>
      <c r="CG24" s="155">
        <v>140.80000000000001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495.89999999999986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2.7</v>
      </c>
      <c r="D25" s="160">
        <f t="shared" si="2"/>
        <v>9.5</v>
      </c>
      <c r="E25" s="160">
        <f t="shared" si="2"/>
        <v>0.1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16.600000000000001</v>
      </c>
      <c r="K25" s="160">
        <f t="shared" si="2"/>
        <v>15.9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19</v>
      </c>
      <c r="W25" s="160">
        <f t="shared" si="2"/>
        <v>0</v>
      </c>
      <c r="X25" s="160">
        <f t="shared" si="2"/>
        <v>20.100000000000001</v>
      </c>
      <c r="Y25" s="160">
        <f t="shared" si="2"/>
        <v>0</v>
      </c>
      <c r="Z25" s="160">
        <f t="shared" si="2"/>
        <v>0.9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0.4</v>
      </c>
      <c r="AF25" s="160">
        <f t="shared" si="2"/>
        <v>0.9</v>
      </c>
      <c r="AG25" s="160">
        <f t="shared" si="2"/>
        <v>0</v>
      </c>
      <c r="AH25" s="160">
        <f t="shared" si="2"/>
        <v>0.9</v>
      </c>
      <c r="AI25" s="160">
        <f t="shared" si="2"/>
        <v>0.6</v>
      </c>
      <c r="AJ25" s="160">
        <f t="shared" si="2"/>
        <v>0.4</v>
      </c>
      <c r="AK25" s="160">
        <f t="shared" si="2"/>
        <v>0.7</v>
      </c>
      <c r="AL25" s="160">
        <f t="shared" si="2"/>
        <v>0.9</v>
      </c>
      <c r="AM25" s="160">
        <f t="shared" si="2"/>
        <v>1.5</v>
      </c>
      <c r="AN25" s="160">
        <f t="shared" si="2"/>
        <v>0</v>
      </c>
      <c r="AO25" s="160">
        <f t="shared" si="2"/>
        <v>0</v>
      </c>
      <c r="AP25" s="160">
        <f t="shared" si="2"/>
        <v>0.3</v>
      </c>
      <c r="AQ25" s="160">
        <f t="shared" si="2"/>
        <v>0.6</v>
      </c>
      <c r="AR25" s="160">
        <f t="shared" si="2"/>
        <v>0.2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12.6</v>
      </c>
      <c r="BI25" s="160">
        <f t="shared" si="2"/>
        <v>0</v>
      </c>
      <c r="BJ25" s="160">
        <f t="shared" si="2"/>
        <v>0.7</v>
      </c>
      <c r="BK25" s="160">
        <f t="shared" si="2"/>
        <v>16.399999999999999</v>
      </c>
      <c r="BL25" s="160">
        <f t="shared" si="2"/>
        <v>0</v>
      </c>
      <c r="BM25" s="160">
        <f t="shared" si="2"/>
        <v>0</v>
      </c>
      <c r="BN25" s="160">
        <f t="shared" si="2"/>
        <v>60.1</v>
      </c>
      <c r="BO25" s="160">
        <f t="shared" ref="BO25:CW25" si="3">SUM(BO20:BO24)</f>
        <v>49.6</v>
      </c>
      <c r="BP25" s="160">
        <f t="shared" si="3"/>
        <v>0</v>
      </c>
      <c r="BQ25" s="160">
        <f t="shared" si="3"/>
        <v>26.8</v>
      </c>
      <c r="BR25" s="160">
        <f t="shared" si="3"/>
        <v>88.5</v>
      </c>
      <c r="BS25" s="160">
        <f t="shared" si="3"/>
        <v>88.5</v>
      </c>
      <c r="BT25" s="160">
        <f t="shared" si="3"/>
        <v>88.5</v>
      </c>
      <c r="BU25" s="160">
        <f t="shared" si="3"/>
        <v>88.5</v>
      </c>
      <c r="BV25" s="160">
        <f t="shared" si="3"/>
        <v>140.5</v>
      </c>
      <c r="BW25" s="160">
        <f t="shared" si="3"/>
        <v>140.5</v>
      </c>
      <c r="BX25" s="160">
        <f t="shared" si="3"/>
        <v>140.5</v>
      </c>
      <c r="BY25" s="160">
        <f t="shared" si="3"/>
        <v>140.5</v>
      </c>
      <c r="BZ25" s="160">
        <f t="shared" si="3"/>
        <v>126.1</v>
      </c>
      <c r="CA25" s="160">
        <f t="shared" si="3"/>
        <v>126.1</v>
      </c>
      <c r="CB25" s="160">
        <f t="shared" si="3"/>
        <v>126.1</v>
      </c>
      <c r="CC25" s="160">
        <f t="shared" si="3"/>
        <v>126.1</v>
      </c>
      <c r="CD25" s="160">
        <f t="shared" si="3"/>
        <v>140.80000000000001</v>
      </c>
      <c r="CE25" s="160">
        <f t="shared" si="3"/>
        <v>140.80000000000001</v>
      </c>
      <c r="CF25" s="160">
        <f t="shared" si="3"/>
        <v>140.80000000000001</v>
      </c>
      <c r="CG25" s="160">
        <f t="shared" si="3"/>
        <v>140.80000000000001</v>
      </c>
      <c r="CH25" s="160">
        <f t="shared" si="3"/>
        <v>0</v>
      </c>
      <c r="CI25" s="160">
        <f t="shared" si="3"/>
        <v>10.1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60.6</v>
      </c>
      <c r="CO25" s="160">
        <f t="shared" si="3"/>
        <v>75.099999999999994</v>
      </c>
      <c r="CP25" s="160">
        <f t="shared" si="3"/>
        <v>30.7</v>
      </c>
      <c r="CQ25" s="160">
        <f t="shared" si="3"/>
        <v>4.5</v>
      </c>
      <c r="CR25" s="160">
        <f t="shared" si="3"/>
        <v>23.4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611.59999999999991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2026-02-26T14:30:06Z</dcterms:created>
  <dcterms:modified xsi:type="dcterms:W3CDTF">2026-02-26T14:30:08Z</dcterms:modified>
</cp:coreProperties>
</file>