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<sst xmlns="http://schemas.openxmlformats.org/spreadsheetml/2006/main" count="122" uniqueCount="56">
  <si>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24/12/2025 14:08:46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</si>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</sst>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BB0-4FE8-944F-93513C3608E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BB0-4FE8-944F-93513C3608E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DBB0-4FE8-944F-93513C3608E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DBB0-4FE8-944F-93513C3608E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BB0-4FE8-944F-93513C3608E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BB0-4FE8-944F-93513C3608E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BB0-4FE8-944F-93513C3608E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636</c:v>
                </c:pt>
                <c:pt idx="1">
                  <c:v>587.66700000000003</c:v>
                </c:pt>
                <c:pt idx="2">
                  <c:v>537.33299999999997</c:v>
                </c:pt>
                <c:pt idx="3">
                  <c:v>487</c:v>
                </c:pt>
                <c:pt idx="4">
                  <c:v>436.66700000000003</c:v>
                </c:pt>
                <c:pt idx="5">
                  <c:v>386.33299999999997</c:v>
                </c:pt>
                <c:pt idx="6">
                  <c:v>336</c:v>
                </c:pt>
                <c:pt idx="7">
                  <c:v>336</c:v>
                </c:pt>
                <c:pt idx="8">
                  <c:v>336</c:v>
                </c:pt>
                <c:pt idx="9">
                  <c:v>336</c:v>
                </c:pt>
                <c:pt idx="10">
                  <c:v>336</c:v>
                </c:pt>
                <c:pt idx="11">
                  <c:v>336</c:v>
                </c:pt>
                <c:pt idx="12">
                  <c:v>336</c:v>
                </c:pt>
                <c:pt idx="13">
                  <c:v>336</c:v>
                </c:pt>
                <c:pt idx="14">
                  <c:v>336</c:v>
                </c:pt>
                <c:pt idx="15">
                  <c:v>336</c:v>
                </c:pt>
                <c:pt idx="16">
                  <c:v>336</c:v>
                </c:pt>
                <c:pt idx="17">
                  <c:v>336</c:v>
                </c:pt>
                <c:pt idx="18">
                  <c:v>336</c:v>
                </c:pt>
                <c:pt idx="19">
                  <c:v>336</c:v>
                </c:pt>
                <c:pt idx="20">
                  <c:v>336</c:v>
                </c:pt>
                <c:pt idx="21">
                  <c:v>336</c:v>
                </c:pt>
                <c:pt idx="22">
                  <c:v>336</c:v>
                </c:pt>
                <c:pt idx="23">
                  <c:v>336</c:v>
                </c:pt>
                <c:pt idx="24">
                  <c:v>338</c:v>
                </c:pt>
                <c:pt idx="25">
                  <c:v>338</c:v>
                </c:pt>
                <c:pt idx="26">
                  <c:v>338</c:v>
                </c:pt>
                <c:pt idx="27">
                  <c:v>338</c:v>
                </c:pt>
                <c:pt idx="28">
                  <c:v>347</c:v>
                </c:pt>
                <c:pt idx="29">
                  <c:v>347</c:v>
                </c:pt>
                <c:pt idx="30">
                  <c:v>347</c:v>
                </c:pt>
                <c:pt idx="31">
                  <c:v>347</c:v>
                </c:pt>
                <c:pt idx="32">
                  <c:v>343</c:v>
                </c:pt>
                <c:pt idx="33">
                  <c:v>343</c:v>
                </c:pt>
                <c:pt idx="34">
                  <c:v>343</c:v>
                </c:pt>
                <c:pt idx="35">
                  <c:v>343</c:v>
                </c:pt>
                <c:pt idx="36">
                  <c:v>343</c:v>
                </c:pt>
                <c:pt idx="37">
                  <c:v>343</c:v>
                </c:pt>
                <c:pt idx="38">
                  <c:v>343</c:v>
                </c:pt>
                <c:pt idx="39">
                  <c:v>343</c:v>
                </c:pt>
                <c:pt idx="40">
                  <c:v>344</c:v>
                </c:pt>
                <c:pt idx="41">
                  <c:v>344</c:v>
                </c:pt>
                <c:pt idx="42">
                  <c:v>344</c:v>
                </c:pt>
                <c:pt idx="43">
                  <c:v>344</c:v>
                </c:pt>
                <c:pt idx="44">
                  <c:v>336</c:v>
                </c:pt>
                <c:pt idx="45">
                  <c:v>336</c:v>
                </c:pt>
                <c:pt idx="46">
                  <c:v>336</c:v>
                </c:pt>
                <c:pt idx="47">
                  <c:v>336</c:v>
                </c:pt>
                <c:pt idx="48">
                  <c:v>336</c:v>
                </c:pt>
                <c:pt idx="49">
                  <c:v>336</c:v>
                </c:pt>
                <c:pt idx="50">
                  <c:v>336</c:v>
                </c:pt>
                <c:pt idx="51">
                  <c:v>336</c:v>
                </c:pt>
                <c:pt idx="52">
                  <c:v>337</c:v>
                </c:pt>
                <c:pt idx="53">
                  <c:v>337</c:v>
                </c:pt>
                <c:pt idx="54">
                  <c:v>337</c:v>
                </c:pt>
                <c:pt idx="55">
                  <c:v>337</c:v>
                </c:pt>
                <c:pt idx="56">
                  <c:v>336</c:v>
                </c:pt>
                <c:pt idx="57">
                  <c:v>336</c:v>
                </c:pt>
                <c:pt idx="58">
                  <c:v>336</c:v>
                </c:pt>
                <c:pt idx="59">
                  <c:v>336</c:v>
                </c:pt>
                <c:pt idx="60">
                  <c:v>336</c:v>
                </c:pt>
                <c:pt idx="61">
                  <c:v>336</c:v>
                </c:pt>
                <c:pt idx="62">
                  <c:v>336</c:v>
                </c:pt>
                <c:pt idx="63">
                  <c:v>336</c:v>
                </c:pt>
                <c:pt idx="64">
                  <c:v>341</c:v>
                </c:pt>
                <c:pt idx="65">
                  <c:v>341</c:v>
                </c:pt>
                <c:pt idx="66">
                  <c:v>341</c:v>
                </c:pt>
                <c:pt idx="67">
                  <c:v>341</c:v>
                </c:pt>
                <c:pt idx="68">
                  <c:v>347</c:v>
                </c:pt>
                <c:pt idx="69">
                  <c:v>347</c:v>
                </c:pt>
                <c:pt idx="70">
                  <c:v>347</c:v>
                </c:pt>
                <c:pt idx="71">
                  <c:v>347</c:v>
                </c:pt>
                <c:pt idx="72">
                  <c:v>348</c:v>
                </c:pt>
                <c:pt idx="73">
                  <c:v>348</c:v>
                </c:pt>
                <c:pt idx="74">
                  <c:v>348</c:v>
                </c:pt>
                <c:pt idx="75">
                  <c:v>348</c:v>
                </c:pt>
                <c:pt idx="76">
                  <c:v>343</c:v>
                </c:pt>
                <c:pt idx="77">
                  <c:v>343</c:v>
                </c:pt>
                <c:pt idx="78">
                  <c:v>343</c:v>
                </c:pt>
                <c:pt idx="79">
                  <c:v>343</c:v>
                </c:pt>
                <c:pt idx="80">
                  <c:v>345</c:v>
                </c:pt>
                <c:pt idx="81">
                  <c:v>345</c:v>
                </c:pt>
                <c:pt idx="82">
                  <c:v>345</c:v>
                </c:pt>
                <c:pt idx="83">
                  <c:v>345</c:v>
                </c:pt>
                <c:pt idx="84">
                  <c:v>338</c:v>
                </c:pt>
                <c:pt idx="85">
                  <c:v>338</c:v>
                </c:pt>
                <c:pt idx="86">
                  <c:v>338</c:v>
                </c:pt>
                <c:pt idx="87">
                  <c:v>338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338</c:v>
                </c:pt>
                <c:pt idx="93">
                  <c:v>338</c:v>
                </c:pt>
                <c:pt idx="94">
                  <c:v>338</c:v>
                </c:pt>
                <c:pt idx="95">
                  <c:v>338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BB0-4FE8-944F-93513C3608E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BB0-4FE8-944F-93513C3608E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1857.8530000000001</c:v>
                </c:pt>
                <c:pt idx="1">
                  <c:v>1606.4</c:v>
                </c:pt>
                <c:pt idx="2">
                  <c:v>1429.271</c:v>
                </c:pt>
                <c:pt idx="3">
                  <c:v>1440.732</c:v>
                </c:pt>
                <c:pt idx="4">
                  <c:v>1367.9</c:v>
                </c:pt>
                <c:pt idx="5">
                  <c:v>1390.7910000000002</c:v>
                </c:pt>
                <c:pt idx="6">
                  <c:v>1413.4940000000001</c:v>
                </c:pt>
                <c:pt idx="7">
                  <c:v>1422.51</c:v>
                </c:pt>
                <c:pt idx="8">
                  <c:v>1448.575</c:v>
                </c:pt>
                <c:pt idx="9">
                  <c:v>1362.8789999999999</c:v>
                </c:pt>
                <c:pt idx="10">
                  <c:v>1448.575</c:v>
                </c:pt>
                <c:pt idx="11">
                  <c:v>1448.575</c:v>
                </c:pt>
                <c:pt idx="12">
                  <c:v>1347.9</c:v>
                </c:pt>
                <c:pt idx="13">
                  <c:v>1365.248</c:v>
                </c:pt>
                <c:pt idx="14">
                  <c:v>1398.2629999999999</c:v>
                </c:pt>
                <c:pt idx="15">
                  <c:v>1347.9</c:v>
                </c:pt>
                <c:pt idx="16">
                  <c:v>1347.9</c:v>
                </c:pt>
                <c:pt idx="17">
                  <c:v>1350.674</c:v>
                </c:pt>
                <c:pt idx="18">
                  <c:v>1431.92</c:v>
                </c:pt>
                <c:pt idx="19">
                  <c:v>1474.124</c:v>
                </c:pt>
                <c:pt idx="20">
                  <c:v>1610.3290000000002</c:v>
                </c:pt>
                <c:pt idx="21">
                  <c:v>1730.3290000000002</c:v>
                </c:pt>
                <c:pt idx="22">
                  <c:v>1868.9170000000001</c:v>
                </c:pt>
                <c:pt idx="23">
                  <c:v>2015.2770000000003</c:v>
                </c:pt>
                <c:pt idx="24">
                  <c:v>2041.0990000000002</c:v>
                </c:pt>
                <c:pt idx="25">
                  <c:v>2138.4769999999999</c:v>
                </c:pt>
                <c:pt idx="26">
                  <c:v>2239.4660000000003</c:v>
                </c:pt>
                <c:pt idx="27">
                  <c:v>2207.634</c:v>
                </c:pt>
                <c:pt idx="28">
                  <c:v>2302.5770000000002</c:v>
                </c:pt>
                <c:pt idx="29">
                  <c:v>2326.8890000000001</c:v>
                </c:pt>
                <c:pt idx="30">
                  <c:v>2533.3150000000001</c:v>
                </c:pt>
                <c:pt idx="31">
                  <c:v>2666.4850000000006</c:v>
                </c:pt>
                <c:pt idx="32">
                  <c:v>2242.1189999999997</c:v>
                </c:pt>
                <c:pt idx="33">
                  <c:v>2307.6790000000001</c:v>
                </c:pt>
                <c:pt idx="34">
                  <c:v>2497.473</c:v>
                </c:pt>
                <c:pt idx="35">
                  <c:v>2503.3090000000002</c:v>
                </c:pt>
                <c:pt idx="36">
                  <c:v>2550.2430000000004</c:v>
                </c:pt>
                <c:pt idx="37">
                  <c:v>2508.2750000000001</c:v>
                </c:pt>
                <c:pt idx="38">
                  <c:v>2240.3969999999999</c:v>
                </c:pt>
                <c:pt idx="39">
                  <c:v>2078.5450000000001</c:v>
                </c:pt>
                <c:pt idx="40">
                  <c:v>2190.0520000000001</c:v>
                </c:pt>
                <c:pt idx="41">
                  <c:v>2101.1419999999998</c:v>
                </c:pt>
                <c:pt idx="42">
                  <c:v>2095.1800000000003</c:v>
                </c:pt>
                <c:pt idx="43">
                  <c:v>2015.048</c:v>
                </c:pt>
                <c:pt idx="44">
                  <c:v>2171.6410000000001</c:v>
                </c:pt>
                <c:pt idx="45">
                  <c:v>2105.1760000000004</c:v>
                </c:pt>
                <c:pt idx="46">
                  <c:v>1959.625</c:v>
                </c:pt>
                <c:pt idx="47">
                  <c:v>1926.9</c:v>
                </c:pt>
                <c:pt idx="48">
                  <c:v>2424.4679999999998</c:v>
                </c:pt>
                <c:pt idx="49">
                  <c:v>2115.0309999999999</c:v>
                </c:pt>
                <c:pt idx="50">
                  <c:v>1978.8610000000001</c:v>
                </c:pt>
                <c:pt idx="51">
                  <c:v>1926.9</c:v>
                </c:pt>
                <c:pt idx="52">
                  <c:v>2293.4960000000001</c:v>
                </c:pt>
                <c:pt idx="53">
                  <c:v>2239.4030000000002</c:v>
                </c:pt>
                <c:pt idx="54">
                  <c:v>2246.2440000000001</c:v>
                </c:pt>
                <c:pt idx="55">
                  <c:v>2508.0880000000002</c:v>
                </c:pt>
                <c:pt idx="56">
                  <c:v>2052.9</c:v>
                </c:pt>
                <c:pt idx="57">
                  <c:v>2360.643</c:v>
                </c:pt>
                <c:pt idx="58">
                  <c:v>2804.913</c:v>
                </c:pt>
                <c:pt idx="59">
                  <c:v>3390.3940000000002</c:v>
                </c:pt>
                <c:pt idx="60">
                  <c:v>2638.1949999999997</c:v>
                </c:pt>
                <c:pt idx="61">
                  <c:v>3434.2359999999999</c:v>
                </c:pt>
                <c:pt idx="62">
                  <c:v>3537.4719999999998</c:v>
                </c:pt>
                <c:pt idx="63">
                  <c:v>3561.82</c:v>
                </c:pt>
                <c:pt idx="64">
                  <c:v>3490.029</c:v>
                </c:pt>
                <c:pt idx="65">
                  <c:v>3499.75</c:v>
                </c:pt>
                <c:pt idx="66">
                  <c:v>3538.029</c:v>
                </c:pt>
                <c:pt idx="67">
                  <c:v>3540.0780000000004</c:v>
                </c:pt>
                <c:pt idx="68">
                  <c:v>3501.7130000000002</c:v>
                </c:pt>
                <c:pt idx="69">
                  <c:v>3501.7200000000003</c:v>
                </c:pt>
                <c:pt idx="70">
                  <c:v>3546.4049999999997</c:v>
                </c:pt>
                <c:pt idx="71">
                  <c:v>3502.7130000000002</c:v>
                </c:pt>
                <c:pt idx="72">
                  <c:v>3511.2840000000001</c:v>
                </c:pt>
                <c:pt idx="73">
                  <c:v>3505.5129999999999</c:v>
                </c:pt>
                <c:pt idx="74">
                  <c:v>3568.3470000000002</c:v>
                </c:pt>
                <c:pt idx="75">
                  <c:v>3517.9810000000002</c:v>
                </c:pt>
                <c:pt idx="76">
                  <c:v>3527.0509999999999</c:v>
                </c:pt>
                <c:pt idx="77">
                  <c:v>3503.8090000000002</c:v>
                </c:pt>
                <c:pt idx="78">
                  <c:v>3518.4789999999998</c:v>
                </c:pt>
                <c:pt idx="79">
                  <c:v>3599.1860000000001</c:v>
                </c:pt>
                <c:pt idx="80">
                  <c:v>3604.5030000000002</c:v>
                </c:pt>
                <c:pt idx="81">
                  <c:v>3579.65</c:v>
                </c:pt>
                <c:pt idx="82">
                  <c:v>3552.4960000000001</c:v>
                </c:pt>
                <c:pt idx="83">
                  <c:v>3510.8429999999998</c:v>
                </c:pt>
                <c:pt idx="84">
                  <c:v>3610.0709999999999</c:v>
                </c:pt>
                <c:pt idx="85">
                  <c:v>3538.509</c:v>
                </c:pt>
                <c:pt idx="86">
                  <c:v>3517.797</c:v>
                </c:pt>
                <c:pt idx="87">
                  <c:v>3516.6260000000002</c:v>
                </c:pt>
                <c:pt idx="88">
                  <c:v>3635.4839999999999</c:v>
                </c:pt>
                <c:pt idx="89">
                  <c:v>3561.49</c:v>
                </c:pt>
                <c:pt idx="90">
                  <c:v>3522.2739999999999</c:v>
                </c:pt>
                <c:pt idx="91">
                  <c:v>3105.94</c:v>
                </c:pt>
                <c:pt idx="92">
                  <c:v>3611.875</c:v>
                </c:pt>
                <c:pt idx="93">
                  <c:v>3427.6239999999998</c:v>
                </c:pt>
                <c:pt idx="94">
                  <c:v>3208.125</c:v>
                </c:pt>
                <c:pt idx="95">
                  <c:v>2920.4700000000003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BB0-4FE8-944F-93513C3608E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964.7</c:v>
                </c:pt>
                <c:pt idx="1">
                  <c:v>1181.8</c:v>
                </c:pt>
                <c:pt idx="2">
                  <c:v>1346</c:v>
                </c:pt>
                <c:pt idx="3">
                  <c:v>1368.6</c:v>
                </c:pt>
                <c:pt idx="4">
                  <c:v>1440.2</c:v>
                </c:pt>
                <c:pt idx="5">
                  <c:v>1462.4</c:v>
                </c:pt>
                <c:pt idx="6">
                  <c:v>1492.8</c:v>
                </c:pt>
                <c:pt idx="7">
                  <c:v>1500.6</c:v>
                </c:pt>
                <c:pt idx="8">
                  <c:v>1306</c:v>
                </c:pt>
                <c:pt idx="9">
                  <c:v>1462.7</c:v>
                </c:pt>
                <c:pt idx="10">
                  <c:v>1309.2</c:v>
                </c:pt>
                <c:pt idx="11">
                  <c:v>1320.6</c:v>
                </c:pt>
                <c:pt idx="12">
                  <c:v>1450.6</c:v>
                </c:pt>
                <c:pt idx="13">
                  <c:v>1431</c:v>
                </c:pt>
                <c:pt idx="14">
                  <c:v>1399.8</c:v>
                </c:pt>
                <c:pt idx="15">
                  <c:v>1488.7</c:v>
                </c:pt>
                <c:pt idx="16">
                  <c:v>1510.2</c:v>
                </c:pt>
                <c:pt idx="17">
                  <c:v>1547</c:v>
                </c:pt>
                <c:pt idx="18">
                  <c:v>1547</c:v>
                </c:pt>
                <c:pt idx="19">
                  <c:v>1547</c:v>
                </c:pt>
                <c:pt idx="20">
                  <c:v>1544</c:v>
                </c:pt>
                <c:pt idx="21">
                  <c:v>1544</c:v>
                </c:pt>
                <c:pt idx="22">
                  <c:v>1544</c:v>
                </c:pt>
                <c:pt idx="23">
                  <c:v>1486.2</c:v>
                </c:pt>
                <c:pt idx="24">
                  <c:v>1547</c:v>
                </c:pt>
                <c:pt idx="25">
                  <c:v>1547</c:v>
                </c:pt>
                <c:pt idx="26">
                  <c:v>1547</c:v>
                </c:pt>
                <c:pt idx="27">
                  <c:v>1547</c:v>
                </c:pt>
                <c:pt idx="28">
                  <c:v>1498</c:v>
                </c:pt>
                <c:pt idx="29">
                  <c:v>1443.2</c:v>
                </c:pt>
                <c:pt idx="30">
                  <c:v>1156.4000000000001</c:v>
                </c:pt>
                <c:pt idx="31">
                  <c:v>910.7</c:v>
                </c:pt>
                <c:pt idx="32">
                  <c:v>1358.2</c:v>
                </c:pt>
                <c:pt idx="33">
                  <c:v>1121.5</c:v>
                </c:pt>
                <c:pt idx="34">
                  <c:v>747.2</c:v>
                </c:pt>
                <c:pt idx="35">
                  <c:v>594</c:v>
                </c:pt>
                <c:pt idx="36">
                  <c:v>453.9</c:v>
                </c:pt>
                <c:pt idx="37">
                  <c:v>374.3</c:v>
                </c:pt>
                <c:pt idx="38">
                  <c:v>520.70000000000005</c:v>
                </c:pt>
                <c:pt idx="39">
                  <c:v>575.9</c:v>
                </c:pt>
                <c:pt idx="40">
                  <c:v>433.2</c:v>
                </c:pt>
                <c:pt idx="41">
                  <c:v>464.7</c:v>
                </c:pt>
                <c:pt idx="42">
                  <c:v>415.1</c:v>
                </c:pt>
                <c:pt idx="43">
                  <c:v>468.5</c:v>
                </c:pt>
                <c:pt idx="44">
                  <c:v>351.3</c:v>
                </c:pt>
                <c:pt idx="45">
                  <c:v>409.1</c:v>
                </c:pt>
                <c:pt idx="46">
                  <c:v>527.70000000000005</c:v>
                </c:pt>
                <c:pt idx="47">
                  <c:v>528.1</c:v>
                </c:pt>
                <c:pt idx="48">
                  <c:v>97</c:v>
                </c:pt>
                <c:pt idx="49">
                  <c:v>258.8</c:v>
                </c:pt>
                <c:pt idx="50">
                  <c:v>387.7</c:v>
                </c:pt>
                <c:pt idx="51">
                  <c:v>455.4</c:v>
                </c:pt>
                <c:pt idx="52">
                  <c:v>110</c:v>
                </c:pt>
                <c:pt idx="53">
                  <c:v>232.3</c:v>
                </c:pt>
                <c:pt idx="54">
                  <c:v>315.8</c:v>
                </c:pt>
                <c:pt idx="55">
                  <c:v>193.6</c:v>
                </c:pt>
                <c:pt idx="56">
                  <c:v>897.8</c:v>
                </c:pt>
                <c:pt idx="57">
                  <c:v>800.2</c:v>
                </c:pt>
                <c:pt idx="58">
                  <c:v>637.9</c:v>
                </c:pt>
                <c:pt idx="59">
                  <c:v>341.6</c:v>
                </c:pt>
                <c:pt idx="60">
                  <c:v>1200.5999999999999</c:v>
                </c:pt>
                <c:pt idx="61">
                  <c:v>696</c:v>
                </c:pt>
                <c:pt idx="62">
                  <c:v>840.6</c:v>
                </c:pt>
                <c:pt idx="63">
                  <c:v>1001.7</c:v>
                </c:pt>
                <c:pt idx="64">
                  <c:v>1266.5999999999999</c:v>
                </c:pt>
                <c:pt idx="65">
                  <c:v>1246.9000000000001</c:v>
                </c:pt>
                <c:pt idx="66">
                  <c:v>1312.5</c:v>
                </c:pt>
                <c:pt idx="67">
                  <c:v>1264</c:v>
                </c:pt>
                <c:pt idx="68">
                  <c:v>1347.1</c:v>
                </c:pt>
                <c:pt idx="69">
                  <c:v>1282.5999999999999</c:v>
                </c:pt>
                <c:pt idx="70">
                  <c:v>1215.7</c:v>
                </c:pt>
                <c:pt idx="71">
                  <c:v>1268.5999999999999</c:v>
                </c:pt>
                <c:pt idx="72">
                  <c:v>1032.3</c:v>
                </c:pt>
                <c:pt idx="73">
                  <c:v>1025.7</c:v>
                </c:pt>
                <c:pt idx="74">
                  <c:v>959.8</c:v>
                </c:pt>
                <c:pt idx="75">
                  <c:v>992.2</c:v>
                </c:pt>
                <c:pt idx="76">
                  <c:v>1388.6</c:v>
                </c:pt>
                <c:pt idx="77">
                  <c:v>1406.5</c:v>
                </c:pt>
                <c:pt idx="78">
                  <c:v>1400.9</c:v>
                </c:pt>
                <c:pt idx="79">
                  <c:v>1488</c:v>
                </c:pt>
                <c:pt idx="80">
                  <c:v>1442.7</c:v>
                </c:pt>
                <c:pt idx="81">
                  <c:v>1396.2</c:v>
                </c:pt>
                <c:pt idx="82">
                  <c:v>1351.3</c:v>
                </c:pt>
                <c:pt idx="83">
                  <c:v>1413.3</c:v>
                </c:pt>
                <c:pt idx="84">
                  <c:v>1188.7</c:v>
                </c:pt>
                <c:pt idx="85">
                  <c:v>1173.9000000000001</c:v>
                </c:pt>
                <c:pt idx="86">
                  <c:v>1264.5</c:v>
                </c:pt>
                <c:pt idx="87">
                  <c:v>1138</c:v>
                </c:pt>
                <c:pt idx="88">
                  <c:v>836.3</c:v>
                </c:pt>
                <c:pt idx="89">
                  <c:v>834.6</c:v>
                </c:pt>
                <c:pt idx="90">
                  <c:v>791.9</c:v>
                </c:pt>
                <c:pt idx="91">
                  <c:v>1084.8</c:v>
                </c:pt>
                <c:pt idx="92">
                  <c:v>345.3</c:v>
                </c:pt>
                <c:pt idx="93">
                  <c:v>454.3</c:v>
                </c:pt>
                <c:pt idx="94">
                  <c:v>557.79999999999995</c:v>
                </c:pt>
                <c:pt idx="95">
                  <c:v>746.5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BB0-4FE8-944F-93513C3608E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2140.3849999999998</c:v>
                </c:pt>
                <c:pt idx="1">
                  <c:v>2175.3309999999997</c:v>
                </c:pt>
                <c:pt idx="2">
                  <c:v>2170.9250000000002</c:v>
                </c:pt>
                <c:pt idx="3">
                  <c:v>2154.3139999999999</c:v>
                </c:pt>
                <c:pt idx="4">
                  <c:v>2139.3790000000004</c:v>
                </c:pt>
                <c:pt idx="5">
                  <c:v>2111.1820000000002</c:v>
                </c:pt>
                <c:pt idx="6">
                  <c:v>2085.5229999999997</c:v>
                </c:pt>
                <c:pt idx="7">
                  <c:v>2044.498</c:v>
                </c:pt>
                <c:pt idx="8">
                  <c:v>2032.3779999999999</c:v>
                </c:pt>
                <c:pt idx="9">
                  <c:v>2017.7350000000001</c:v>
                </c:pt>
                <c:pt idx="10">
                  <c:v>1992.048</c:v>
                </c:pt>
                <c:pt idx="11">
                  <c:v>1982.346</c:v>
                </c:pt>
                <c:pt idx="12">
                  <c:v>1974.338</c:v>
                </c:pt>
                <c:pt idx="13">
                  <c:v>1938.7560000000001</c:v>
                </c:pt>
                <c:pt idx="14">
                  <c:v>1921.617</c:v>
                </c:pt>
                <c:pt idx="15">
                  <c:v>1905.6299999999999</c:v>
                </c:pt>
                <c:pt idx="16">
                  <c:v>1885.3710000000001</c:v>
                </c:pt>
                <c:pt idx="17">
                  <c:v>1847.587</c:v>
                </c:pt>
                <c:pt idx="18">
                  <c:v>1796.7139999999999</c:v>
                </c:pt>
                <c:pt idx="19">
                  <c:v>1777.883</c:v>
                </c:pt>
                <c:pt idx="20">
                  <c:v>1744.135</c:v>
                </c:pt>
                <c:pt idx="21">
                  <c:v>1702.4660000000001</c:v>
                </c:pt>
                <c:pt idx="22">
                  <c:v>1655.5650000000001</c:v>
                </c:pt>
                <c:pt idx="23">
                  <c:v>1608.5910000000001</c:v>
                </c:pt>
                <c:pt idx="24">
                  <c:v>1511.6379999999999</c:v>
                </c:pt>
                <c:pt idx="25">
                  <c:v>1464.6200000000001</c:v>
                </c:pt>
                <c:pt idx="26">
                  <c:v>1426.7060000000001</c:v>
                </c:pt>
                <c:pt idx="27">
                  <c:v>1418.268</c:v>
                </c:pt>
                <c:pt idx="28">
                  <c:v>1466.0119999999999</c:v>
                </c:pt>
                <c:pt idx="29">
                  <c:v>1568.748</c:v>
                </c:pt>
                <c:pt idx="30">
                  <c:v>1731.4759999999999</c:v>
                </c:pt>
                <c:pt idx="31">
                  <c:v>1922.1469999999999</c:v>
                </c:pt>
                <c:pt idx="32">
                  <c:v>2188.605</c:v>
                </c:pt>
                <c:pt idx="33">
                  <c:v>2432.7530000000002</c:v>
                </c:pt>
                <c:pt idx="34">
                  <c:v>2670.779</c:v>
                </c:pt>
                <c:pt idx="35">
                  <c:v>2878.9139999999998</c:v>
                </c:pt>
                <c:pt idx="36">
                  <c:v>3090.1020000000003</c:v>
                </c:pt>
                <c:pt idx="37">
                  <c:v>3249.7460000000001</c:v>
                </c:pt>
                <c:pt idx="38">
                  <c:v>3414.93</c:v>
                </c:pt>
                <c:pt idx="39">
                  <c:v>3551.8309999999997</c:v>
                </c:pt>
                <c:pt idx="40">
                  <c:v>3705.4470000000001</c:v>
                </c:pt>
                <c:pt idx="41">
                  <c:v>3798.8879999999999</c:v>
                </c:pt>
                <c:pt idx="42">
                  <c:v>3883.1849999999999</c:v>
                </c:pt>
                <c:pt idx="43">
                  <c:v>3909.8539999999998</c:v>
                </c:pt>
                <c:pt idx="44">
                  <c:v>3925.8129999999996</c:v>
                </c:pt>
                <c:pt idx="45">
                  <c:v>3927.4079999999999</c:v>
                </c:pt>
                <c:pt idx="46">
                  <c:v>3914.1259999999997</c:v>
                </c:pt>
                <c:pt idx="47">
                  <c:v>3881.5129999999999</c:v>
                </c:pt>
                <c:pt idx="48">
                  <c:v>3808.2689999999998</c:v>
                </c:pt>
                <c:pt idx="49">
                  <c:v>3742.1600000000003</c:v>
                </c:pt>
                <c:pt idx="50">
                  <c:v>3651.8040000000001</c:v>
                </c:pt>
                <c:pt idx="51">
                  <c:v>3528.5149999999999</c:v>
                </c:pt>
                <c:pt idx="52">
                  <c:v>3380.7869999999998</c:v>
                </c:pt>
                <c:pt idx="53">
                  <c:v>3210.27</c:v>
                </c:pt>
                <c:pt idx="54">
                  <c:v>3057.4379999999996</c:v>
                </c:pt>
                <c:pt idx="55">
                  <c:v>2881.5239999999999</c:v>
                </c:pt>
                <c:pt idx="56">
                  <c:v>2648.5600000000004</c:v>
                </c:pt>
                <c:pt idx="57">
                  <c:v>2442.5990000000002</c:v>
                </c:pt>
                <c:pt idx="58">
                  <c:v>2198.2800000000002</c:v>
                </c:pt>
                <c:pt idx="59">
                  <c:v>1938.0879999999997</c:v>
                </c:pt>
                <c:pt idx="60">
                  <c:v>1688.367</c:v>
                </c:pt>
                <c:pt idx="61">
                  <c:v>1475.0330000000001</c:v>
                </c:pt>
                <c:pt idx="62">
                  <c:v>1294.8449999999998</c:v>
                </c:pt>
                <c:pt idx="63">
                  <c:v>1164.9459999999999</c:v>
                </c:pt>
                <c:pt idx="64">
                  <c:v>1032.654</c:v>
                </c:pt>
                <c:pt idx="65">
                  <c:v>1011.208</c:v>
                </c:pt>
                <c:pt idx="66">
                  <c:v>1010.6800000000001</c:v>
                </c:pt>
                <c:pt idx="67">
                  <c:v>1015.232</c:v>
                </c:pt>
                <c:pt idx="68">
                  <c:v>1054.1300000000001</c:v>
                </c:pt>
                <c:pt idx="69">
                  <c:v>1067.809</c:v>
                </c:pt>
                <c:pt idx="70">
                  <c:v>1087.77</c:v>
                </c:pt>
                <c:pt idx="71">
                  <c:v>1095.0330000000001</c:v>
                </c:pt>
                <c:pt idx="72">
                  <c:v>1096.866</c:v>
                </c:pt>
                <c:pt idx="73">
                  <c:v>1112.951</c:v>
                </c:pt>
                <c:pt idx="74">
                  <c:v>1114.3599999999999</c:v>
                </c:pt>
                <c:pt idx="75">
                  <c:v>1124.444</c:v>
                </c:pt>
                <c:pt idx="76">
                  <c:v>1128.635</c:v>
                </c:pt>
                <c:pt idx="77">
                  <c:v>1145.963</c:v>
                </c:pt>
                <c:pt idx="78">
                  <c:v>1149.885</c:v>
                </c:pt>
                <c:pt idx="79">
                  <c:v>1161.0730000000001</c:v>
                </c:pt>
                <c:pt idx="80">
                  <c:v>1173.404</c:v>
                </c:pt>
                <c:pt idx="81">
                  <c:v>1191.4969999999998</c:v>
                </c:pt>
                <c:pt idx="82">
                  <c:v>1214.2660000000001</c:v>
                </c:pt>
                <c:pt idx="83">
                  <c:v>1230.1020000000001</c:v>
                </c:pt>
                <c:pt idx="84">
                  <c:v>1246.1579999999999</c:v>
                </c:pt>
                <c:pt idx="85">
                  <c:v>1266.7950000000001</c:v>
                </c:pt>
                <c:pt idx="86">
                  <c:v>1279.894</c:v>
                </c:pt>
                <c:pt idx="87">
                  <c:v>1299.0300000000002</c:v>
                </c:pt>
                <c:pt idx="88">
                  <c:v>1323.5790000000002</c:v>
                </c:pt>
                <c:pt idx="89">
                  <c:v>1346.905</c:v>
                </c:pt>
                <c:pt idx="90">
                  <c:v>1362.537</c:v>
                </c:pt>
                <c:pt idx="91">
                  <c:v>1384.6679999999999</c:v>
                </c:pt>
                <c:pt idx="92">
                  <c:v>1413.48</c:v>
                </c:pt>
                <c:pt idx="93">
                  <c:v>1435.1479999999999</c:v>
                </c:pt>
                <c:pt idx="94">
                  <c:v>1454.931</c:v>
                </c:pt>
                <c:pt idx="95">
                  <c:v>1481.0600000000002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BB0-4FE8-944F-93513C3608E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77</c:v>
                </c:pt>
                <c:pt idx="1">
                  <c:v>77</c:v>
                </c:pt>
                <c:pt idx="2">
                  <c:v>77</c:v>
                </c:pt>
                <c:pt idx="3">
                  <c:v>77</c:v>
                </c:pt>
                <c:pt idx="4">
                  <c:v>70</c:v>
                </c:pt>
                <c:pt idx="5">
                  <c:v>70</c:v>
                </c:pt>
                <c:pt idx="6">
                  <c:v>70</c:v>
                </c:pt>
                <c:pt idx="7">
                  <c:v>70</c:v>
                </c:pt>
                <c:pt idx="8">
                  <c:v>63</c:v>
                </c:pt>
                <c:pt idx="9">
                  <c:v>63</c:v>
                </c:pt>
                <c:pt idx="10">
                  <c:v>63</c:v>
                </c:pt>
                <c:pt idx="11">
                  <c:v>63</c:v>
                </c:pt>
                <c:pt idx="12">
                  <c:v>56</c:v>
                </c:pt>
                <c:pt idx="13">
                  <c:v>56</c:v>
                </c:pt>
                <c:pt idx="14">
                  <c:v>56</c:v>
                </c:pt>
                <c:pt idx="15">
                  <c:v>56</c:v>
                </c:pt>
                <c:pt idx="16">
                  <c:v>48</c:v>
                </c:pt>
                <c:pt idx="17">
                  <c:v>48</c:v>
                </c:pt>
                <c:pt idx="18">
                  <c:v>48</c:v>
                </c:pt>
                <c:pt idx="19">
                  <c:v>48</c:v>
                </c:pt>
                <c:pt idx="20">
                  <c:v>40</c:v>
                </c:pt>
                <c:pt idx="21">
                  <c:v>40</c:v>
                </c:pt>
                <c:pt idx="22">
                  <c:v>40</c:v>
                </c:pt>
                <c:pt idx="23">
                  <c:v>40</c:v>
                </c:pt>
                <c:pt idx="24">
                  <c:v>34</c:v>
                </c:pt>
                <c:pt idx="25">
                  <c:v>34</c:v>
                </c:pt>
                <c:pt idx="26">
                  <c:v>34</c:v>
                </c:pt>
                <c:pt idx="27">
                  <c:v>34</c:v>
                </c:pt>
                <c:pt idx="28">
                  <c:v>38</c:v>
                </c:pt>
                <c:pt idx="29">
                  <c:v>38</c:v>
                </c:pt>
                <c:pt idx="30">
                  <c:v>38</c:v>
                </c:pt>
                <c:pt idx="31">
                  <c:v>38</c:v>
                </c:pt>
                <c:pt idx="32">
                  <c:v>50</c:v>
                </c:pt>
                <c:pt idx="33">
                  <c:v>50</c:v>
                </c:pt>
                <c:pt idx="34">
                  <c:v>50</c:v>
                </c:pt>
                <c:pt idx="35">
                  <c:v>50</c:v>
                </c:pt>
                <c:pt idx="36">
                  <c:v>61</c:v>
                </c:pt>
                <c:pt idx="37">
                  <c:v>61</c:v>
                </c:pt>
                <c:pt idx="38">
                  <c:v>61</c:v>
                </c:pt>
                <c:pt idx="39">
                  <c:v>61</c:v>
                </c:pt>
                <c:pt idx="40">
                  <c:v>65</c:v>
                </c:pt>
                <c:pt idx="41">
                  <c:v>65</c:v>
                </c:pt>
                <c:pt idx="42">
                  <c:v>65</c:v>
                </c:pt>
                <c:pt idx="43">
                  <c:v>65</c:v>
                </c:pt>
                <c:pt idx="44">
                  <c:v>61</c:v>
                </c:pt>
                <c:pt idx="45">
                  <c:v>61</c:v>
                </c:pt>
                <c:pt idx="46">
                  <c:v>61</c:v>
                </c:pt>
                <c:pt idx="47">
                  <c:v>61</c:v>
                </c:pt>
                <c:pt idx="48">
                  <c:v>52</c:v>
                </c:pt>
                <c:pt idx="49">
                  <c:v>52</c:v>
                </c:pt>
                <c:pt idx="50">
                  <c:v>52</c:v>
                </c:pt>
                <c:pt idx="51">
                  <c:v>52</c:v>
                </c:pt>
                <c:pt idx="52">
                  <c:v>42</c:v>
                </c:pt>
                <c:pt idx="53">
                  <c:v>42</c:v>
                </c:pt>
                <c:pt idx="54">
                  <c:v>42</c:v>
                </c:pt>
                <c:pt idx="55">
                  <c:v>42</c:v>
                </c:pt>
                <c:pt idx="56">
                  <c:v>26</c:v>
                </c:pt>
                <c:pt idx="57">
                  <c:v>26</c:v>
                </c:pt>
                <c:pt idx="58">
                  <c:v>26</c:v>
                </c:pt>
                <c:pt idx="59">
                  <c:v>26</c:v>
                </c:pt>
                <c:pt idx="60">
                  <c:v>9</c:v>
                </c:pt>
                <c:pt idx="61">
                  <c:v>9</c:v>
                </c:pt>
                <c:pt idx="62">
                  <c:v>9</c:v>
                </c:pt>
                <c:pt idx="63">
                  <c:v>9</c:v>
                </c:pt>
                <c:pt idx="64">
                  <c:v>3</c:v>
                </c:pt>
                <c:pt idx="65">
                  <c:v>3</c:v>
                </c:pt>
                <c:pt idx="66">
                  <c:v>3</c:v>
                </c:pt>
                <c:pt idx="67">
                  <c:v>3</c:v>
                </c:pt>
                <c:pt idx="68">
                  <c:v>4</c:v>
                </c:pt>
                <c:pt idx="69">
                  <c:v>4</c:v>
                </c:pt>
                <c:pt idx="70">
                  <c:v>4</c:v>
                </c:pt>
                <c:pt idx="71">
                  <c:v>4</c:v>
                </c:pt>
                <c:pt idx="72">
                  <c:v>5</c:v>
                </c:pt>
                <c:pt idx="73">
                  <c:v>5</c:v>
                </c:pt>
                <c:pt idx="74">
                  <c:v>5</c:v>
                </c:pt>
                <c:pt idx="75">
                  <c:v>5</c:v>
                </c:pt>
                <c:pt idx="76">
                  <c:v>5</c:v>
                </c:pt>
                <c:pt idx="77">
                  <c:v>5</c:v>
                </c:pt>
                <c:pt idx="78">
                  <c:v>5</c:v>
                </c:pt>
                <c:pt idx="79">
                  <c:v>5</c:v>
                </c:pt>
                <c:pt idx="80">
                  <c:v>6</c:v>
                </c:pt>
                <c:pt idx="81">
                  <c:v>6</c:v>
                </c:pt>
                <c:pt idx="82">
                  <c:v>6</c:v>
                </c:pt>
                <c:pt idx="83">
                  <c:v>6</c:v>
                </c:pt>
                <c:pt idx="84">
                  <c:v>6</c:v>
                </c:pt>
                <c:pt idx="85">
                  <c:v>6</c:v>
                </c:pt>
                <c:pt idx="86">
                  <c:v>6</c:v>
                </c:pt>
                <c:pt idx="87">
                  <c:v>6</c:v>
                </c:pt>
                <c:pt idx="88">
                  <c:v>6</c:v>
                </c:pt>
                <c:pt idx="89">
                  <c:v>6</c:v>
                </c:pt>
                <c:pt idx="90">
                  <c:v>6</c:v>
                </c:pt>
                <c:pt idx="91">
                  <c:v>6</c:v>
                </c:pt>
                <c:pt idx="92">
                  <c:v>7</c:v>
                </c:pt>
                <c:pt idx="93">
                  <c:v>7</c:v>
                </c:pt>
                <c:pt idx="94">
                  <c:v>7</c:v>
                </c:pt>
                <c:pt idx="95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BB0-4FE8-944F-93513C3608E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26</c:v>
                </c:pt>
                <c:pt idx="24">
                  <c:v>26</c:v>
                </c:pt>
                <c:pt idx="25">
                  <c:v>26</c:v>
                </c:pt>
                <c:pt idx="26">
                  <c:v>26</c:v>
                </c:pt>
                <c:pt idx="27">
                  <c:v>146</c:v>
                </c:pt>
                <c:pt idx="28">
                  <c:v>238</c:v>
                </c:pt>
                <c:pt idx="29">
                  <c:v>243</c:v>
                </c:pt>
                <c:pt idx="30">
                  <c:v>243</c:v>
                </c:pt>
                <c:pt idx="31">
                  <c:v>243</c:v>
                </c:pt>
                <c:pt idx="32">
                  <c:v>213</c:v>
                </c:pt>
                <c:pt idx="33">
                  <c:v>213</c:v>
                </c:pt>
                <c:pt idx="34">
                  <c:v>213</c:v>
                </c:pt>
                <c:pt idx="35">
                  <c:v>213</c:v>
                </c:pt>
                <c:pt idx="36">
                  <c:v>151</c:v>
                </c:pt>
                <c:pt idx="37">
                  <c:v>151</c:v>
                </c:pt>
                <c:pt idx="38">
                  <c:v>146</c:v>
                </c:pt>
                <c:pt idx="39">
                  <c:v>146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60">
                  <c:v>170</c:v>
                </c:pt>
                <c:pt idx="61">
                  <c:v>170</c:v>
                </c:pt>
                <c:pt idx="62">
                  <c:v>172</c:v>
                </c:pt>
                <c:pt idx="63">
                  <c:v>233</c:v>
                </c:pt>
                <c:pt idx="64">
                  <c:v>311</c:v>
                </c:pt>
                <c:pt idx="65">
                  <c:v>451</c:v>
                </c:pt>
                <c:pt idx="66">
                  <c:v>461</c:v>
                </c:pt>
                <c:pt idx="67">
                  <c:v>601</c:v>
                </c:pt>
                <c:pt idx="68">
                  <c:v>633</c:v>
                </c:pt>
                <c:pt idx="69">
                  <c:v>753</c:v>
                </c:pt>
                <c:pt idx="70">
                  <c:v>803</c:v>
                </c:pt>
                <c:pt idx="71">
                  <c:v>803</c:v>
                </c:pt>
                <c:pt idx="72">
                  <c:v>1051</c:v>
                </c:pt>
                <c:pt idx="73">
                  <c:v>1051</c:v>
                </c:pt>
                <c:pt idx="74">
                  <c:v>1041</c:v>
                </c:pt>
                <c:pt idx="75">
                  <c:v>1041</c:v>
                </c:pt>
                <c:pt idx="76">
                  <c:v>592</c:v>
                </c:pt>
                <c:pt idx="77">
                  <c:v>570</c:v>
                </c:pt>
                <c:pt idx="78">
                  <c:v>527</c:v>
                </c:pt>
                <c:pt idx="79">
                  <c:v>275</c:v>
                </c:pt>
                <c:pt idx="80">
                  <c:v>206</c:v>
                </c:pt>
                <c:pt idx="81">
                  <c:v>206</c:v>
                </c:pt>
                <c:pt idx="82">
                  <c:v>206</c:v>
                </c:pt>
                <c:pt idx="83">
                  <c:v>146</c:v>
                </c:pt>
                <c:pt idx="84">
                  <c:v>146</c:v>
                </c:pt>
                <c:pt idx="85">
                  <c:v>146</c:v>
                </c:pt>
                <c:pt idx="86">
                  <c:v>26</c:v>
                </c:pt>
                <c:pt idx="87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BB0-4FE8-944F-93513C3608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74.12</c:v>
                </c:pt>
                <c:pt idx="1">
                  <c:v>68.75</c:v>
                </c:pt>
                <c:pt idx="2">
                  <c:v>76.88</c:v>
                </c:pt>
                <c:pt idx="3">
                  <c:v>78.22</c:v>
                </c:pt>
                <c:pt idx="4">
                  <c:v>66.47</c:v>
                </c:pt>
                <c:pt idx="5">
                  <c:v>74.150000000000006</c:v>
                </c:pt>
                <c:pt idx="6">
                  <c:v>75.040000000000006</c:v>
                </c:pt>
                <c:pt idx="7">
                  <c:v>76.08</c:v>
                </c:pt>
                <c:pt idx="8">
                  <c:v>80</c:v>
                </c:pt>
                <c:pt idx="9">
                  <c:v>74.13</c:v>
                </c:pt>
                <c:pt idx="10">
                  <c:v>80</c:v>
                </c:pt>
                <c:pt idx="11">
                  <c:v>80</c:v>
                </c:pt>
                <c:pt idx="12">
                  <c:v>68.430000000000007</c:v>
                </c:pt>
                <c:pt idx="13">
                  <c:v>74.13</c:v>
                </c:pt>
                <c:pt idx="14">
                  <c:v>75.459999999999994</c:v>
                </c:pt>
                <c:pt idx="15">
                  <c:v>62.86</c:v>
                </c:pt>
                <c:pt idx="16">
                  <c:v>73.52</c:v>
                </c:pt>
                <c:pt idx="17">
                  <c:v>74.099999999999994</c:v>
                </c:pt>
                <c:pt idx="18">
                  <c:v>76.680000000000007</c:v>
                </c:pt>
                <c:pt idx="19">
                  <c:v>80</c:v>
                </c:pt>
                <c:pt idx="20">
                  <c:v>80</c:v>
                </c:pt>
                <c:pt idx="21">
                  <c:v>80</c:v>
                </c:pt>
                <c:pt idx="22">
                  <c:v>77.95</c:v>
                </c:pt>
                <c:pt idx="23">
                  <c:v>80</c:v>
                </c:pt>
                <c:pt idx="24">
                  <c:v>79.34</c:v>
                </c:pt>
                <c:pt idx="25">
                  <c:v>81.13</c:v>
                </c:pt>
                <c:pt idx="26">
                  <c:v>84.1</c:v>
                </c:pt>
                <c:pt idx="27">
                  <c:v>81.92</c:v>
                </c:pt>
                <c:pt idx="28">
                  <c:v>80</c:v>
                </c:pt>
                <c:pt idx="29">
                  <c:v>80</c:v>
                </c:pt>
                <c:pt idx="30">
                  <c:v>84.46</c:v>
                </c:pt>
                <c:pt idx="31">
                  <c:v>90.44</c:v>
                </c:pt>
                <c:pt idx="32">
                  <c:v>78.569999999999993</c:v>
                </c:pt>
                <c:pt idx="33">
                  <c:v>79.69</c:v>
                </c:pt>
                <c:pt idx="34">
                  <c:v>82.81</c:v>
                </c:pt>
                <c:pt idx="35">
                  <c:v>82.92</c:v>
                </c:pt>
                <c:pt idx="36">
                  <c:v>84.84</c:v>
                </c:pt>
                <c:pt idx="37">
                  <c:v>83.37</c:v>
                </c:pt>
                <c:pt idx="38">
                  <c:v>79.41</c:v>
                </c:pt>
                <c:pt idx="39">
                  <c:v>76.59</c:v>
                </c:pt>
                <c:pt idx="40">
                  <c:v>79.56</c:v>
                </c:pt>
                <c:pt idx="41">
                  <c:v>78.569999999999993</c:v>
                </c:pt>
                <c:pt idx="42">
                  <c:v>78.5</c:v>
                </c:pt>
                <c:pt idx="43">
                  <c:v>76.599999999999994</c:v>
                </c:pt>
                <c:pt idx="44">
                  <c:v>79.36</c:v>
                </c:pt>
                <c:pt idx="45">
                  <c:v>78.62</c:v>
                </c:pt>
                <c:pt idx="46">
                  <c:v>75.709999999999994</c:v>
                </c:pt>
                <c:pt idx="47">
                  <c:v>71.099999999999994</c:v>
                </c:pt>
                <c:pt idx="48">
                  <c:v>82.14</c:v>
                </c:pt>
                <c:pt idx="49">
                  <c:v>78.73</c:v>
                </c:pt>
                <c:pt idx="50">
                  <c:v>76.59</c:v>
                </c:pt>
                <c:pt idx="51">
                  <c:v>72.63</c:v>
                </c:pt>
                <c:pt idx="52">
                  <c:v>80.73</c:v>
                </c:pt>
                <c:pt idx="53">
                  <c:v>80.13</c:v>
                </c:pt>
                <c:pt idx="54">
                  <c:v>80.209999999999994</c:v>
                </c:pt>
                <c:pt idx="55">
                  <c:v>84.12</c:v>
                </c:pt>
                <c:pt idx="56">
                  <c:v>65.760000000000005</c:v>
                </c:pt>
                <c:pt idx="57">
                  <c:v>85.23</c:v>
                </c:pt>
                <c:pt idx="58">
                  <c:v>90.34</c:v>
                </c:pt>
                <c:pt idx="59">
                  <c:v>105.67</c:v>
                </c:pt>
                <c:pt idx="60">
                  <c:v>89.19</c:v>
                </c:pt>
                <c:pt idx="61">
                  <c:v>97.54</c:v>
                </c:pt>
                <c:pt idx="62">
                  <c:v>107.26</c:v>
                </c:pt>
                <c:pt idx="63">
                  <c:v>109.89</c:v>
                </c:pt>
                <c:pt idx="64">
                  <c:v>100.28</c:v>
                </c:pt>
                <c:pt idx="65">
                  <c:v>102.51</c:v>
                </c:pt>
                <c:pt idx="66">
                  <c:v>108.77</c:v>
                </c:pt>
                <c:pt idx="67">
                  <c:v>109</c:v>
                </c:pt>
                <c:pt idx="68">
                  <c:v>103.95</c:v>
                </c:pt>
                <c:pt idx="69">
                  <c:v>103.96</c:v>
                </c:pt>
                <c:pt idx="70">
                  <c:v>109.8</c:v>
                </c:pt>
                <c:pt idx="71">
                  <c:v>104.69</c:v>
                </c:pt>
                <c:pt idx="72">
                  <c:v>105.54</c:v>
                </c:pt>
                <c:pt idx="73">
                  <c:v>104.88</c:v>
                </c:pt>
                <c:pt idx="74">
                  <c:v>111.95</c:v>
                </c:pt>
                <c:pt idx="75">
                  <c:v>106.3</c:v>
                </c:pt>
                <c:pt idx="76">
                  <c:v>107.4</c:v>
                </c:pt>
                <c:pt idx="77">
                  <c:v>103.96</c:v>
                </c:pt>
                <c:pt idx="78">
                  <c:v>106.43</c:v>
                </c:pt>
                <c:pt idx="79">
                  <c:v>119.59</c:v>
                </c:pt>
                <c:pt idx="80">
                  <c:v>117.5</c:v>
                </c:pt>
                <c:pt idx="81">
                  <c:v>112.49</c:v>
                </c:pt>
                <c:pt idx="82">
                  <c:v>109.44</c:v>
                </c:pt>
                <c:pt idx="83">
                  <c:v>103.96</c:v>
                </c:pt>
                <c:pt idx="84">
                  <c:v>116.96</c:v>
                </c:pt>
                <c:pt idx="85">
                  <c:v>107.21</c:v>
                </c:pt>
                <c:pt idx="86">
                  <c:v>104.82</c:v>
                </c:pt>
                <c:pt idx="87">
                  <c:v>103.95</c:v>
                </c:pt>
                <c:pt idx="88">
                  <c:v>119.16</c:v>
                </c:pt>
                <c:pt idx="89">
                  <c:v>108.29</c:v>
                </c:pt>
                <c:pt idx="90">
                  <c:v>99.86</c:v>
                </c:pt>
                <c:pt idx="91">
                  <c:v>93.06</c:v>
                </c:pt>
                <c:pt idx="92">
                  <c:v>110.78</c:v>
                </c:pt>
                <c:pt idx="93">
                  <c:v>96.16</c:v>
                </c:pt>
                <c:pt idx="94">
                  <c:v>90.53</c:v>
                </c:pt>
                <c:pt idx="95">
                  <c:v>88.01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BB0-4FE8-944F-93513C3608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102</c:v>
                </c:pt>
                <c:pt idx="1">
                  <c:v>100</c:v>
                </c:pt>
                <c:pt idx="2">
                  <c:v>99</c:v>
                </c:pt>
                <c:pt idx="3">
                  <c:v>98</c:v>
                </c:pt>
                <c:pt idx="4">
                  <c:v>97</c:v>
                </c:pt>
                <c:pt idx="5">
                  <c:v>96</c:v>
                </c:pt>
                <c:pt idx="6">
                  <c:v>96</c:v>
                </c:pt>
                <c:pt idx="7">
                  <c:v>95</c:v>
                </c:pt>
                <c:pt idx="8">
                  <c:v>94</c:v>
                </c:pt>
                <c:pt idx="9">
                  <c:v>93</c:v>
                </c:pt>
                <c:pt idx="10">
                  <c:v>93</c:v>
                </c:pt>
                <c:pt idx="11">
                  <c:v>92</c:v>
                </c:pt>
                <c:pt idx="12">
                  <c:v>91</c:v>
                </c:pt>
                <c:pt idx="13">
                  <c:v>91</c:v>
                </c:pt>
                <c:pt idx="14">
                  <c:v>90</c:v>
                </c:pt>
                <c:pt idx="15">
                  <c:v>90</c:v>
                </c:pt>
                <c:pt idx="16">
                  <c:v>90</c:v>
                </c:pt>
                <c:pt idx="17">
                  <c:v>90</c:v>
                </c:pt>
                <c:pt idx="18">
                  <c:v>91</c:v>
                </c:pt>
                <c:pt idx="19">
                  <c:v>93</c:v>
                </c:pt>
                <c:pt idx="20">
                  <c:v>95</c:v>
                </c:pt>
                <c:pt idx="21">
                  <c:v>97</c:v>
                </c:pt>
                <c:pt idx="22">
                  <c:v>99</c:v>
                </c:pt>
                <c:pt idx="23">
                  <c:v>100</c:v>
                </c:pt>
                <c:pt idx="24">
                  <c:v>102</c:v>
                </c:pt>
                <c:pt idx="25">
                  <c:v>103</c:v>
                </c:pt>
                <c:pt idx="26">
                  <c:v>103</c:v>
                </c:pt>
                <c:pt idx="27">
                  <c:v>104</c:v>
                </c:pt>
                <c:pt idx="28">
                  <c:v>104</c:v>
                </c:pt>
                <c:pt idx="29">
                  <c:v>104</c:v>
                </c:pt>
                <c:pt idx="30">
                  <c:v>104</c:v>
                </c:pt>
                <c:pt idx="31">
                  <c:v>104</c:v>
                </c:pt>
                <c:pt idx="32">
                  <c:v>104</c:v>
                </c:pt>
                <c:pt idx="33">
                  <c:v>104</c:v>
                </c:pt>
                <c:pt idx="34">
                  <c:v>103</c:v>
                </c:pt>
                <c:pt idx="35">
                  <c:v>102</c:v>
                </c:pt>
                <c:pt idx="36">
                  <c:v>100</c:v>
                </c:pt>
                <c:pt idx="37">
                  <c:v>99</c:v>
                </c:pt>
                <c:pt idx="38">
                  <c:v>97</c:v>
                </c:pt>
                <c:pt idx="39">
                  <c:v>96</c:v>
                </c:pt>
                <c:pt idx="40">
                  <c:v>95</c:v>
                </c:pt>
                <c:pt idx="41">
                  <c:v>95</c:v>
                </c:pt>
                <c:pt idx="42">
                  <c:v>94</c:v>
                </c:pt>
                <c:pt idx="43">
                  <c:v>94</c:v>
                </c:pt>
                <c:pt idx="44">
                  <c:v>94</c:v>
                </c:pt>
                <c:pt idx="45">
                  <c:v>93</c:v>
                </c:pt>
                <c:pt idx="46">
                  <c:v>92</c:v>
                </c:pt>
                <c:pt idx="47">
                  <c:v>90</c:v>
                </c:pt>
                <c:pt idx="48">
                  <c:v>87</c:v>
                </c:pt>
                <c:pt idx="49">
                  <c:v>84</c:v>
                </c:pt>
                <c:pt idx="50">
                  <c:v>82</c:v>
                </c:pt>
                <c:pt idx="51">
                  <c:v>80</c:v>
                </c:pt>
                <c:pt idx="52">
                  <c:v>78</c:v>
                </c:pt>
                <c:pt idx="53">
                  <c:v>78</c:v>
                </c:pt>
                <c:pt idx="54">
                  <c:v>79</c:v>
                </c:pt>
                <c:pt idx="55">
                  <c:v>81</c:v>
                </c:pt>
                <c:pt idx="56">
                  <c:v>84</c:v>
                </c:pt>
                <c:pt idx="57">
                  <c:v>87</c:v>
                </c:pt>
                <c:pt idx="58">
                  <c:v>91</c:v>
                </c:pt>
                <c:pt idx="59">
                  <c:v>94</c:v>
                </c:pt>
                <c:pt idx="60">
                  <c:v>98</c:v>
                </c:pt>
                <c:pt idx="61">
                  <c:v>102</c:v>
                </c:pt>
                <c:pt idx="62">
                  <c:v>107</c:v>
                </c:pt>
                <c:pt idx="63">
                  <c:v>111</c:v>
                </c:pt>
                <c:pt idx="64">
                  <c:v>116</c:v>
                </c:pt>
                <c:pt idx="65">
                  <c:v>120</c:v>
                </c:pt>
                <c:pt idx="66">
                  <c:v>124</c:v>
                </c:pt>
                <c:pt idx="67">
                  <c:v>126</c:v>
                </c:pt>
                <c:pt idx="68">
                  <c:v>128</c:v>
                </c:pt>
                <c:pt idx="69">
                  <c:v>130</c:v>
                </c:pt>
                <c:pt idx="70">
                  <c:v>131</c:v>
                </c:pt>
                <c:pt idx="71">
                  <c:v>131</c:v>
                </c:pt>
                <c:pt idx="72">
                  <c:v>131</c:v>
                </c:pt>
                <c:pt idx="73">
                  <c:v>131</c:v>
                </c:pt>
                <c:pt idx="74">
                  <c:v>131</c:v>
                </c:pt>
                <c:pt idx="75">
                  <c:v>131</c:v>
                </c:pt>
                <c:pt idx="76">
                  <c:v>131</c:v>
                </c:pt>
                <c:pt idx="77">
                  <c:v>131</c:v>
                </c:pt>
                <c:pt idx="78">
                  <c:v>131</c:v>
                </c:pt>
                <c:pt idx="79">
                  <c:v>130</c:v>
                </c:pt>
                <c:pt idx="80">
                  <c:v>129</c:v>
                </c:pt>
                <c:pt idx="81">
                  <c:v>128</c:v>
                </c:pt>
                <c:pt idx="82">
                  <c:v>127</c:v>
                </c:pt>
                <c:pt idx="83">
                  <c:v>126</c:v>
                </c:pt>
                <c:pt idx="84">
                  <c:v>125</c:v>
                </c:pt>
                <c:pt idx="85">
                  <c:v>123</c:v>
                </c:pt>
                <c:pt idx="86">
                  <c:v>122</c:v>
                </c:pt>
                <c:pt idx="87">
                  <c:v>120</c:v>
                </c:pt>
                <c:pt idx="88">
                  <c:v>118</c:v>
                </c:pt>
                <c:pt idx="89">
                  <c:v>116</c:v>
                </c:pt>
                <c:pt idx="90">
                  <c:v>113</c:v>
                </c:pt>
                <c:pt idx="91">
                  <c:v>111</c:v>
                </c:pt>
                <c:pt idx="92">
                  <c:v>109</c:v>
                </c:pt>
                <c:pt idx="93">
                  <c:v>107</c:v>
                </c:pt>
                <c:pt idx="94">
                  <c:v>105</c:v>
                </c:pt>
                <c:pt idx="95">
                  <c:v>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25-4FC4-8612-1FB07AEF2F3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601.70900000000006</c:v>
                </c:pt>
                <c:pt idx="1">
                  <c:v>601.76900000000001</c:v>
                </c:pt>
                <c:pt idx="2">
                  <c:v>602.14599999999996</c:v>
                </c:pt>
                <c:pt idx="3">
                  <c:v>601.73900000000003</c:v>
                </c:pt>
                <c:pt idx="4">
                  <c:v>603.94200000000001</c:v>
                </c:pt>
                <c:pt idx="5">
                  <c:v>604.08400000000006</c:v>
                </c:pt>
                <c:pt idx="6">
                  <c:v>604.47399999999993</c:v>
                </c:pt>
                <c:pt idx="7">
                  <c:v>604.06400000000008</c:v>
                </c:pt>
                <c:pt idx="8">
                  <c:v>603.43200000000002</c:v>
                </c:pt>
                <c:pt idx="9">
                  <c:v>603.75299999999993</c:v>
                </c:pt>
                <c:pt idx="10">
                  <c:v>604.03500000000008</c:v>
                </c:pt>
                <c:pt idx="11">
                  <c:v>603.95299999999997</c:v>
                </c:pt>
                <c:pt idx="12">
                  <c:v>602.06200000000001</c:v>
                </c:pt>
                <c:pt idx="13">
                  <c:v>601.66100000000006</c:v>
                </c:pt>
                <c:pt idx="14">
                  <c:v>601.47199999999998</c:v>
                </c:pt>
                <c:pt idx="15">
                  <c:v>601.38499999999999</c:v>
                </c:pt>
                <c:pt idx="16">
                  <c:v>600.91599999999994</c:v>
                </c:pt>
                <c:pt idx="17">
                  <c:v>600.73199999999997</c:v>
                </c:pt>
                <c:pt idx="18">
                  <c:v>600.56400000000008</c:v>
                </c:pt>
                <c:pt idx="19">
                  <c:v>601.26600000000008</c:v>
                </c:pt>
                <c:pt idx="20">
                  <c:v>606.11199999999997</c:v>
                </c:pt>
                <c:pt idx="21">
                  <c:v>605.74099999999999</c:v>
                </c:pt>
                <c:pt idx="22">
                  <c:v>605.74499999999989</c:v>
                </c:pt>
                <c:pt idx="23">
                  <c:v>605.96800000000007</c:v>
                </c:pt>
                <c:pt idx="24">
                  <c:v>605.47500000000002</c:v>
                </c:pt>
                <c:pt idx="25">
                  <c:v>605.53200000000004</c:v>
                </c:pt>
                <c:pt idx="26">
                  <c:v>604.91200000000003</c:v>
                </c:pt>
                <c:pt idx="27">
                  <c:v>604.15000000000009</c:v>
                </c:pt>
                <c:pt idx="28">
                  <c:v>598.57799999999997</c:v>
                </c:pt>
                <c:pt idx="29">
                  <c:v>598.03800000000001</c:v>
                </c:pt>
                <c:pt idx="30">
                  <c:v>597.60500000000002</c:v>
                </c:pt>
                <c:pt idx="31">
                  <c:v>597.77199999999993</c:v>
                </c:pt>
                <c:pt idx="32">
                  <c:v>573.34899999999993</c:v>
                </c:pt>
                <c:pt idx="33">
                  <c:v>573.22199999999998</c:v>
                </c:pt>
                <c:pt idx="34">
                  <c:v>572.84300000000007</c:v>
                </c:pt>
                <c:pt idx="35">
                  <c:v>572.697</c:v>
                </c:pt>
                <c:pt idx="36">
                  <c:v>573.20499999999993</c:v>
                </c:pt>
                <c:pt idx="37">
                  <c:v>573.36699999999996</c:v>
                </c:pt>
                <c:pt idx="38">
                  <c:v>572.76099999999997</c:v>
                </c:pt>
                <c:pt idx="39">
                  <c:v>572.78099999999995</c:v>
                </c:pt>
                <c:pt idx="40">
                  <c:v>579.00600000000009</c:v>
                </c:pt>
                <c:pt idx="41">
                  <c:v>579.39300000000003</c:v>
                </c:pt>
                <c:pt idx="42">
                  <c:v>578.91600000000005</c:v>
                </c:pt>
                <c:pt idx="43">
                  <c:v>578.80099999999993</c:v>
                </c:pt>
                <c:pt idx="44">
                  <c:v>580.6389999999999</c:v>
                </c:pt>
                <c:pt idx="45">
                  <c:v>580.62799999999993</c:v>
                </c:pt>
                <c:pt idx="46">
                  <c:v>580.31799999999998</c:v>
                </c:pt>
                <c:pt idx="47">
                  <c:v>579.87099999999998</c:v>
                </c:pt>
                <c:pt idx="48">
                  <c:v>577.36899999999991</c:v>
                </c:pt>
                <c:pt idx="49">
                  <c:v>577.22599999999989</c:v>
                </c:pt>
                <c:pt idx="50">
                  <c:v>577.13800000000003</c:v>
                </c:pt>
                <c:pt idx="51">
                  <c:v>577.46100000000001</c:v>
                </c:pt>
                <c:pt idx="52">
                  <c:v>568.95399999999995</c:v>
                </c:pt>
                <c:pt idx="53">
                  <c:v>569.13799999999992</c:v>
                </c:pt>
                <c:pt idx="54">
                  <c:v>569.70900000000006</c:v>
                </c:pt>
                <c:pt idx="55">
                  <c:v>569.35400000000004</c:v>
                </c:pt>
                <c:pt idx="56">
                  <c:v>568.97299999999996</c:v>
                </c:pt>
                <c:pt idx="57">
                  <c:v>569.577</c:v>
                </c:pt>
                <c:pt idx="58">
                  <c:v>570.09300000000007</c:v>
                </c:pt>
                <c:pt idx="59">
                  <c:v>570.03099999999995</c:v>
                </c:pt>
                <c:pt idx="60">
                  <c:v>568.59899999999993</c:v>
                </c:pt>
                <c:pt idx="61">
                  <c:v>568.96699999999998</c:v>
                </c:pt>
                <c:pt idx="62">
                  <c:v>568.91000000000008</c:v>
                </c:pt>
                <c:pt idx="63">
                  <c:v>569.34899999999993</c:v>
                </c:pt>
                <c:pt idx="64">
                  <c:v>573.28</c:v>
                </c:pt>
                <c:pt idx="65">
                  <c:v>573.39300000000003</c:v>
                </c:pt>
                <c:pt idx="66">
                  <c:v>574.63200000000006</c:v>
                </c:pt>
                <c:pt idx="67">
                  <c:v>574.12</c:v>
                </c:pt>
                <c:pt idx="68">
                  <c:v>598.73400000000015</c:v>
                </c:pt>
                <c:pt idx="69">
                  <c:v>598.37</c:v>
                </c:pt>
                <c:pt idx="70">
                  <c:v>598.83100000000002</c:v>
                </c:pt>
                <c:pt idx="71">
                  <c:v>598.76200000000006</c:v>
                </c:pt>
                <c:pt idx="72">
                  <c:v>601.42399999999998</c:v>
                </c:pt>
                <c:pt idx="73">
                  <c:v>601.90499999999997</c:v>
                </c:pt>
                <c:pt idx="74">
                  <c:v>601.53800000000001</c:v>
                </c:pt>
                <c:pt idx="75">
                  <c:v>601.82600000000002</c:v>
                </c:pt>
                <c:pt idx="76">
                  <c:v>600.78700000000003</c:v>
                </c:pt>
                <c:pt idx="77">
                  <c:v>600.72700000000009</c:v>
                </c:pt>
                <c:pt idx="78">
                  <c:v>600.95900000000006</c:v>
                </c:pt>
                <c:pt idx="79">
                  <c:v>600.38200000000006</c:v>
                </c:pt>
                <c:pt idx="80">
                  <c:v>600.45299999999997</c:v>
                </c:pt>
                <c:pt idx="81">
                  <c:v>601.42399999999998</c:v>
                </c:pt>
                <c:pt idx="82">
                  <c:v>600.79999999999995</c:v>
                </c:pt>
                <c:pt idx="83">
                  <c:v>600.39200000000005</c:v>
                </c:pt>
                <c:pt idx="84">
                  <c:v>598.69700000000012</c:v>
                </c:pt>
                <c:pt idx="85">
                  <c:v>598.55500000000006</c:v>
                </c:pt>
                <c:pt idx="86">
                  <c:v>599.42899999999997</c:v>
                </c:pt>
                <c:pt idx="87">
                  <c:v>598.577</c:v>
                </c:pt>
                <c:pt idx="88">
                  <c:v>598.88300000000004</c:v>
                </c:pt>
                <c:pt idx="89">
                  <c:v>599.0440000000001</c:v>
                </c:pt>
                <c:pt idx="90">
                  <c:v>599.149</c:v>
                </c:pt>
                <c:pt idx="91">
                  <c:v>599.80899999999997</c:v>
                </c:pt>
                <c:pt idx="92">
                  <c:v>601.12</c:v>
                </c:pt>
                <c:pt idx="93">
                  <c:v>601.04700000000003</c:v>
                </c:pt>
                <c:pt idx="94">
                  <c:v>600.99900000000002</c:v>
                </c:pt>
                <c:pt idx="95">
                  <c:v>600.96600000000001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25-4FC4-8612-1FB07AEF2F3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743.60199999999998</c:v>
                </c:pt>
                <c:pt idx="1">
                  <c:v>741.89099999999996</c:v>
                </c:pt>
                <c:pt idx="2">
                  <c:v>740.92400000000009</c:v>
                </c:pt>
                <c:pt idx="3">
                  <c:v>738.31599999999992</c:v>
                </c:pt>
                <c:pt idx="4">
                  <c:v>730.62299999999993</c:v>
                </c:pt>
                <c:pt idx="5">
                  <c:v>729.63400000000001</c:v>
                </c:pt>
                <c:pt idx="6">
                  <c:v>728.52600000000007</c:v>
                </c:pt>
                <c:pt idx="7">
                  <c:v>725.34500000000003</c:v>
                </c:pt>
                <c:pt idx="8">
                  <c:v>717.95999999999992</c:v>
                </c:pt>
                <c:pt idx="9">
                  <c:v>716.93000000000006</c:v>
                </c:pt>
                <c:pt idx="10">
                  <c:v>717.77499999999998</c:v>
                </c:pt>
                <c:pt idx="11">
                  <c:v>715.97599999999989</c:v>
                </c:pt>
                <c:pt idx="12">
                  <c:v>720.68799999999999</c:v>
                </c:pt>
                <c:pt idx="13">
                  <c:v>719.82499999999993</c:v>
                </c:pt>
                <c:pt idx="14">
                  <c:v>717.76200000000006</c:v>
                </c:pt>
                <c:pt idx="15">
                  <c:v>719.93399999999997</c:v>
                </c:pt>
                <c:pt idx="16">
                  <c:v>728.10700000000008</c:v>
                </c:pt>
                <c:pt idx="17">
                  <c:v>728.28700000000003</c:v>
                </c:pt>
                <c:pt idx="18">
                  <c:v>724.23900000000003</c:v>
                </c:pt>
                <c:pt idx="19">
                  <c:v>723.95899999999983</c:v>
                </c:pt>
                <c:pt idx="20">
                  <c:v>733.76599999999985</c:v>
                </c:pt>
                <c:pt idx="21">
                  <c:v>739.7399999999999</c:v>
                </c:pt>
                <c:pt idx="22">
                  <c:v>742.49999999999989</c:v>
                </c:pt>
                <c:pt idx="23">
                  <c:v>745.55600000000004</c:v>
                </c:pt>
                <c:pt idx="24">
                  <c:v>762.10199999999998</c:v>
                </c:pt>
                <c:pt idx="25">
                  <c:v>764.87799999999993</c:v>
                </c:pt>
                <c:pt idx="26">
                  <c:v>768.95800000000008</c:v>
                </c:pt>
                <c:pt idx="27">
                  <c:v>771.35099999999989</c:v>
                </c:pt>
                <c:pt idx="28">
                  <c:v>762.78699999999992</c:v>
                </c:pt>
                <c:pt idx="29">
                  <c:v>757.25400000000002</c:v>
                </c:pt>
                <c:pt idx="30">
                  <c:v>751.30099999999993</c:v>
                </c:pt>
                <c:pt idx="31">
                  <c:v>745.19599999999991</c:v>
                </c:pt>
                <c:pt idx="32">
                  <c:v>744.90500000000009</c:v>
                </c:pt>
                <c:pt idx="33">
                  <c:v>742.29499999999996</c:v>
                </c:pt>
                <c:pt idx="34">
                  <c:v>735.51900000000001</c:v>
                </c:pt>
                <c:pt idx="35">
                  <c:v>729.31999999999994</c:v>
                </c:pt>
                <c:pt idx="36">
                  <c:v>723.09699999999998</c:v>
                </c:pt>
                <c:pt idx="37">
                  <c:v>718.40300000000002</c:v>
                </c:pt>
                <c:pt idx="38">
                  <c:v>713.87200000000007</c:v>
                </c:pt>
                <c:pt idx="39">
                  <c:v>710.62</c:v>
                </c:pt>
                <c:pt idx="40">
                  <c:v>708.4749999999998</c:v>
                </c:pt>
                <c:pt idx="41">
                  <c:v>706.50699999999995</c:v>
                </c:pt>
                <c:pt idx="42">
                  <c:v>705.81200000000013</c:v>
                </c:pt>
                <c:pt idx="43">
                  <c:v>704.1450000000001</c:v>
                </c:pt>
                <c:pt idx="44">
                  <c:v>707.24700000000007</c:v>
                </c:pt>
                <c:pt idx="45">
                  <c:v>709.8180000000001</c:v>
                </c:pt>
                <c:pt idx="46">
                  <c:v>714.90699999999993</c:v>
                </c:pt>
                <c:pt idx="47">
                  <c:v>716.29700000000003</c:v>
                </c:pt>
                <c:pt idx="48">
                  <c:v>719.24300000000005</c:v>
                </c:pt>
                <c:pt idx="49">
                  <c:v>722.76499999999999</c:v>
                </c:pt>
                <c:pt idx="50">
                  <c:v>723.98599999999988</c:v>
                </c:pt>
                <c:pt idx="51">
                  <c:v>725.471</c:v>
                </c:pt>
                <c:pt idx="52">
                  <c:v>724.70199999999988</c:v>
                </c:pt>
                <c:pt idx="53">
                  <c:v>729.32100000000014</c:v>
                </c:pt>
                <c:pt idx="54">
                  <c:v>733.56299999999987</c:v>
                </c:pt>
                <c:pt idx="55">
                  <c:v>733.99500000000012</c:v>
                </c:pt>
                <c:pt idx="56">
                  <c:v>745.08500000000004</c:v>
                </c:pt>
                <c:pt idx="57">
                  <c:v>747.42399999999998</c:v>
                </c:pt>
                <c:pt idx="58">
                  <c:v>750.99199999999996</c:v>
                </c:pt>
                <c:pt idx="59">
                  <c:v>751.22500000000002</c:v>
                </c:pt>
                <c:pt idx="60">
                  <c:v>755.16800000000012</c:v>
                </c:pt>
                <c:pt idx="61">
                  <c:v>759.95900000000017</c:v>
                </c:pt>
                <c:pt idx="62">
                  <c:v>764.06400000000008</c:v>
                </c:pt>
                <c:pt idx="63">
                  <c:v>766.03499999999997</c:v>
                </c:pt>
                <c:pt idx="64">
                  <c:v>780.35699999999997</c:v>
                </c:pt>
                <c:pt idx="65">
                  <c:v>783.41199999999992</c:v>
                </c:pt>
                <c:pt idx="66">
                  <c:v>784.52800000000013</c:v>
                </c:pt>
                <c:pt idx="67">
                  <c:v>784.45299999999997</c:v>
                </c:pt>
                <c:pt idx="68">
                  <c:v>786.26800000000003</c:v>
                </c:pt>
                <c:pt idx="69">
                  <c:v>784.72900000000016</c:v>
                </c:pt>
                <c:pt idx="70">
                  <c:v>785.96500000000003</c:v>
                </c:pt>
                <c:pt idx="71">
                  <c:v>782.81999999999994</c:v>
                </c:pt>
                <c:pt idx="72">
                  <c:v>785.45999999999992</c:v>
                </c:pt>
                <c:pt idx="73">
                  <c:v>783.89599999999996</c:v>
                </c:pt>
                <c:pt idx="74">
                  <c:v>782.06700000000001</c:v>
                </c:pt>
                <c:pt idx="75">
                  <c:v>781.17599999999993</c:v>
                </c:pt>
                <c:pt idx="76">
                  <c:v>772.99500000000012</c:v>
                </c:pt>
                <c:pt idx="77">
                  <c:v>772.77899999999988</c:v>
                </c:pt>
                <c:pt idx="78">
                  <c:v>768.77699999999993</c:v>
                </c:pt>
                <c:pt idx="79">
                  <c:v>767.95400000000006</c:v>
                </c:pt>
                <c:pt idx="80">
                  <c:v>767.85400000000016</c:v>
                </c:pt>
                <c:pt idx="81">
                  <c:v>764.24699999999996</c:v>
                </c:pt>
                <c:pt idx="82">
                  <c:v>760.64499999999998</c:v>
                </c:pt>
                <c:pt idx="83">
                  <c:v>755.26700000000005</c:v>
                </c:pt>
                <c:pt idx="84">
                  <c:v>753.702</c:v>
                </c:pt>
                <c:pt idx="85">
                  <c:v>750.77799999999991</c:v>
                </c:pt>
                <c:pt idx="86">
                  <c:v>748.50300000000004</c:v>
                </c:pt>
                <c:pt idx="87">
                  <c:v>744.54300000000001</c:v>
                </c:pt>
                <c:pt idx="88">
                  <c:v>736.38400000000001</c:v>
                </c:pt>
                <c:pt idx="89">
                  <c:v>736.31399999999996</c:v>
                </c:pt>
                <c:pt idx="90">
                  <c:v>735.15199999999993</c:v>
                </c:pt>
                <c:pt idx="91">
                  <c:v>734.64599999999996</c:v>
                </c:pt>
                <c:pt idx="92">
                  <c:v>727.83500000000015</c:v>
                </c:pt>
                <c:pt idx="93">
                  <c:v>725.51700000000017</c:v>
                </c:pt>
                <c:pt idx="94">
                  <c:v>724.47</c:v>
                </c:pt>
                <c:pt idx="95">
                  <c:v>721.76499999999999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525-4FC4-8612-1FB07AEF2F3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2803.942</c:v>
                </c:pt>
                <c:pt idx="1">
                  <c:v>2756.0419999999999</c:v>
                </c:pt>
                <c:pt idx="2">
                  <c:v>2685.2959999999998</c:v>
                </c:pt>
                <c:pt idx="3">
                  <c:v>2652.6939999999995</c:v>
                </c:pt>
                <c:pt idx="4">
                  <c:v>2646.9189999999999</c:v>
                </c:pt>
                <c:pt idx="5">
                  <c:v>2610.4559999999997</c:v>
                </c:pt>
                <c:pt idx="6">
                  <c:v>2582.2559999999994</c:v>
                </c:pt>
                <c:pt idx="7">
                  <c:v>2556.4949999999994</c:v>
                </c:pt>
                <c:pt idx="8">
                  <c:v>2521.067</c:v>
                </c:pt>
                <c:pt idx="9">
                  <c:v>2491.415</c:v>
                </c:pt>
                <c:pt idx="10">
                  <c:v>2464.8189999999995</c:v>
                </c:pt>
                <c:pt idx="11">
                  <c:v>2446.9289999999996</c:v>
                </c:pt>
                <c:pt idx="12">
                  <c:v>2445.5079999999998</c:v>
                </c:pt>
                <c:pt idx="13">
                  <c:v>2408.4259999999999</c:v>
                </c:pt>
                <c:pt idx="14">
                  <c:v>2395.9219999999996</c:v>
                </c:pt>
                <c:pt idx="15">
                  <c:v>2415.5719999999997</c:v>
                </c:pt>
                <c:pt idx="16">
                  <c:v>2400.596</c:v>
                </c:pt>
                <c:pt idx="17">
                  <c:v>2401.136</c:v>
                </c:pt>
                <c:pt idx="18">
                  <c:v>2433.2139999999995</c:v>
                </c:pt>
                <c:pt idx="19">
                  <c:v>2487.6</c:v>
                </c:pt>
                <c:pt idx="20">
                  <c:v>2554.3339999999994</c:v>
                </c:pt>
                <c:pt idx="21">
                  <c:v>2615.3199999999997</c:v>
                </c:pt>
                <c:pt idx="22">
                  <c:v>2687.627</c:v>
                </c:pt>
                <c:pt idx="23">
                  <c:v>2743.2649999999999</c:v>
                </c:pt>
                <c:pt idx="24">
                  <c:v>2818.2710000000002</c:v>
                </c:pt>
                <c:pt idx="25">
                  <c:v>2864.2259999999997</c:v>
                </c:pt>
                <c:pt idx="26">
                  <c:v>2922.0469999999996</c:v>
                </c:pt>
                <c:pt idx="27">
                  <c:v>2998.145</c:v>
                </c:pt>
                <c:pt idx="28">
                  <c:v>3132.6439999999993</c:v>
                </c:pt>
                <c:pt idx="29">
                  <c:v>3226.1289999999999</c:v>
                </c:pt>
                <c:pt idx="30">
                  <c:v>3332.4259999999995</c:v>
                </c:pt>
                <c:pt idx="31">
                  <c:v>3435.5769999999998</c:v>
                </c:pt>
                <c:pt idx="32">
                  <c:v>3621.1569999999992</c:v>
                </c:pt>
                <c:pt idx="33">
                  <c:v>3720.7910000000002</c:v>
                </c:pt>
                <c:pt idx="34">
                  <c:v>3810.0209999999993</c:v>
                </c:pt>
                <c:pt idx="35">
                  <c:v>3901.7299999999996</c:v>
                </c:pt>
                <c:pt idx="36">
                  <c:v>4004.6129999999998</c:v>
                </c:pt>
                <c:pt idx="37">
                  <c:v>4068.3449999999998</c:v>
                </c:pt>
                <c:pt idx="38">
                  <c:v>4133.7629999999999</c:v>
                </c:pt>
                <c:pt idx="39">
                  <c:v>4183.9270000000006</c:v>
                </c:pt>
                <c:pt idx="40">
                  <c:v>4223.5760000000009</c:v>
                </c:pt>
                <c:pt idx="41">
                  <c:v>4269.6319999999996</c:v>
                </c:pt>
                <c:pt idx="42">
                  <c:v>4306.3209999999999</c:v>
                </c:pt>
                <c:pt idx="43">
                  <c:v>4313.5520000000006</c:v>
                </c:pt>
                <c:pt idx="44">
                  <c:v>4323.3780000000006</c:v>
                </c:pt>
                <c:pt idx="45">
                  <c:v>4317.1320000000005</c:v>
                </c:pt>
                <c:pt idx="46">
                  <c:v>4273.91</c:v>
                </c:pt>
                <c:pt idx="47">
                  <c:v>4209.4089999999997</c:v>
                </c:pt>
                <c:pt idx="48">
                  <c:v>4090.6429999999996</c:v>
                </c:pt>
                <c:pt idx="49">
                  <c:v>3984.3389999999999</c:v>
                </c:pt>
                <c:pt idx="50">
                  <c:v>3880.8150000000001</c:v>
                </c:pt>
                <c:pt idx="51">
                  <c:v>3767.8309999999997</c:v>
                </c:pt>
                <c:pt idx="52">
                  <c:v>3616.3440000000001</c:v>
                </c:pt>
                <c:pt idx="53">
                  <c:v>3510.5259999999998</c:v>
                </c:pt>
                <c:pt idx="54">
                  <c:v>3428.1709999999998</c:v>
                </c:pt>
                <c:pt idx="55">
                  <c:v>3373.2939999999999</c:v>
                </c:pt>
                <c:pt idx="56">
                  <c:v>3335.9200000000005</c:v>
                </c:pt>
                <c:pt idx="57">
                  <c:v>3306.6789999999996</c:v>
                </c:pt>
                <c:pt idx="58">
                  <c:v>3302.1469999999999</c:v>
                </c:pt>
                <c:pt idx="59">
                  <c:v>3293.9820000000004</c:v>
                </c:pt>
                <c:pt idx="60">
                  <c:v>3356.3560000000002</c:v>
                </c:pt>
                <c:pt idx="61">
                  <c:v>3391.1760000000004</c:v>
                </c:pt>
                <c:pt idx="62">
                  <c:v>3421.3</c:v>
                </c:pt>
                <c:pt idx="63">
                  <c:v>3513.1469999999999</c:v>
                </c:pt>
                <c:pt idx="64">
                  <c:v>3607.5289999999995</c:v>
                </c:pt>
                <c:pt idx="65">
                  <c:v>3709.4540000000002</c:v>
                </c:pt>
                <c:pt idx="66">
                  <c:v>3816.9369999999999</c:v>
                </c:pt>
                <c:pt idx="67">
                  <c:v>3912.7429999999995</c:v>
                </c:pt>
                <c:pt idx="68">
                  <c:v>3991.1179999999999</c:v>
                </c:pt>
                <c:pt idx="69">
                  <c:v>4060.8339999999998</c:v>
                </c:pt>
                <c:pt idx="70">
                  <c:v>4106.5079999999998</c:v>
                </c:pt>
                <c:pt idx="71">
                  <c:v>4125.8470000000007</c:v>
                </c:pt>
                <c:pt idx="72">
                  <c:v>4135.4280000000008</c:v>
                </c:pt>
                <c:pt idx="73">
                  <c:v>4138.8590000000004</c:v>
                </c:pt>
                <c:pt idx="74">
                  <c:v>4130.9250000000002</c:v>
                </c:pt>
                <c:pt idx="75">
                  <c:v>4124.585</c:v>
                </c:pt>
                <c:pt idx="76">
                  <c:v>4113.0910000000003</c:v>
                </c:pt>
                <c:pt idx="77">
                  <c:v>4103.134</c:v>
                </c:pt>
                <c:pt idx="78">
                  <c:v>4077.866</c:v>
                </c:pt>
                <c:pt idx="79">
                  <c:v>4007.8070000000002</c:v>
                </c:pt>
                <c:pt idx="80">
                  <c:v>3970.1600000000003</c:v>
                </c:pt>
                <c:pt idx="81">
                  <c:v>3923.3709999999996</c:v>
                </c:pt>
                <c:pt idx="82">
                  <c:v>3883.0850000000005</c:v>
                </c:pt>
                <c:pt idx="83">
                  <c:v>3869.7329999999997</c:v>
                </c:pt>
                <c:pt idx="84">
                  <c:v>3778.1849999999999</c:v>
                </c:pt>
                <c:pt idx="85">
                  <c:v>3719.0879999999997</c:v>
                </c:pt>
                <c:pt idx="86">
                  <c:v>3686.1819999999998</c:v>
                </c:pt>
                <c:pt idx="87">
                  <c:v>3586.009</c:v>
                </c:pt>
                <c:pt idx="88">
                  <c:v>3457.1350000000002</c:v>
                </c:pt>
                <c:pt idx="89">
                  <c:v>3407.712</c:v>
                </c:pt>
                <c:pt idx="90">
                  <c:v>3347.1289999999995</c:v>
                </c:pt>
                <c:pt idx="91">
                  <c:v>3250.0509999999999</c:v>
                </c:pt>
                <c:pt idx="92">
                  <c:v>3066.9229999999998</c:v>
                </c:pt>
                <c:pt idx="93">
                  <c:v>3019.8619999999992</c:v>
                </c:pt>
                <c:pt idx="94">
                  <c:v>2929.0469999999991</c:v>
                </c:pt>
                <c:pt idx="95">
                  <c:v>2863.86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525-4FC4-8612-1FB07AEF2F3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228</c:v>
                </c:pt>
                <c:pt idx="1">
                  <c:v>228</c:v>
                </c:pt>
                <c:pt idx="2">
                  <c:v>228</c:v>
                </c:pt>
                <c:pt idx="3">
                  <c:v>228</c:v>
                </c:pt>
                <c:pt idx="4">
                  <c:v>212</c:v>
                </c:pt>
                <c:pt idx="5">
                  <c:v>212</c:v>
                </c:pt>
                <c:pt idx="6">
                  <c:v>212</c:v>
                </c:pt>
                <c:pt idx="7">
                  <c:v>212</c:v>
                </c:pt>
                <c:pt idx="8">
                  <c:v>203.99999999999997</c:v>
                </c:pt>
                <c:pt idx="9">
                  <c:v>203.99999999999997</c:v>
                </c:pt>
                <c:pt idx="10">
                  <c:v>203.99999999999997</c:v>
                </c:pt>
                <c:pt idx="11">
                  <c:v>203.99999999999997</c:v>
                </c:pt>
                <c:pt idx="12">
                  <c:v>201</c:v>
                </c:pt>
                <c:pt idx="13">
                  <c:v>201</c:v>
                </c:pt>
                <c:pt idx="14">
                  <c:v>201</c:v>
                </c:pt>
                <c:pt idx="15">
                  <c:v>201</c:v>
                </c:pt>
                <c:pt idx="16">
                  <c:v>208</c:v>
                </c:pt>
                <c:pt idx="17">
                  <c:v>208</c:v>
                </c:pt>
                <c:pt idx="18">
                  <c:v>208</c:v>
                </c:pt>
                <c:pt idx="19">
                  <c:v>208</c:v>
                </c:pt>
                <c:pt idx="20">
                  <c:v>233</c:v>
                </c:pt>
                <c:pt idx="21">
                  <c:v>233</c:v>
                </c:pt>
                <c:pt idx="22">
                  <c:v>233</c:v>
                </c:pt>
                <c:pt idx="23">
                  <c:v>233</c:v>
                </c:pt>
                <c:pt idx="24">
                  <c:v>267.99999999999994</c:v>
                </c:pt>
                <c:pt idx="25">
                  <c:v>267.99999999999994</c:v>
                </c:pt>
                <c:pt idx="26">
                  <c:v>267.99999999999994</c:v>
                </c:pt>
                <c:pt idx="27">
                  <c:v>267.99999999999994</c:v>
                </c:pt>
                <c:pt idx="28">
                  <c:v>296</c:v>
                </c:pt>
                <c:pt idx="29">
                  <c:v>296</c:v>
                </c:pt>
                <c:pt idx="30">
                  <c:v>296</c:v>
                </c:pt>
                <c:pt idx="31">
                  <c:v>296</c:v>
                </c:pt>
                <c:pt idx="32">
                  <c:v>303.99999999999994</c:v>
                </c:pt>
                <c:pt idx="33">
                  <c:v>303.99999999999994</c:v>
                </c:pt>
                <c:pt idx="34">
                  <c:v>303.99999999999994</c:v>
                </c:pt>
                <c:pt idx="35">
                  <c:v>303.99999999999994</c:v>
                </c:pt>
                <c:pt idx="36">
                  <c:v>286.99999999999994</c:v>
                </c:pt>
                <c:pt idx="37">
                  <c:v>286.99999999999994</c:v>
                </c:pt>
                <c:pt idx="38">
                  <c:v>286.99999999999994</c:v>
                </c:pt>
                <c:pt idx="39">
                  <c:v>286.99999999999994</c:v>
                </c:pt>
                <c:pt idx="40">
                  <c:v>278.00000000000006</c:v>
                </c:pt>
                <c:pt idx="41">
                  <c:v>278.00000000000006</c:v>
                </c:pt>
                <c:pt idx="42">
                  <c:v>278.00000000000006</c:v>
                </c:pt>
                <c:pt idx="43">
                  <c:v>278.00000000000006</c:v>
                </c:pt>
                <c:pt idx="44">
                  <c:v>284</c:v>
                </c:pt>
                <c:pt idx="45">
                  <c:v>284</c:v>
                </c:pt>
                <c:pt idx="46">
                  <c:v>284</c:v>
                </c:pt>
                <c:pt idx="47">
                  <c:v>284</c:v>
                </c:pt>
                <c:pt idx="48">
                  <c:v>282</c:v>
                </c:pt>
                <c:pt idx="49">
                  <c:v>282</c:v>
                </c:pt>
                <c:pt idx="50">
                  <c:v>282</c:v>
                </c:pt>
                <c:pt idx="51">
                  <c:v>282</c:v>
                </c:pt>
                <c:pt idx="52">
                  <c:v>282</c:v>
                </c:pt>
                <c:pt idx="53">
                  <c:v>282</c:v>
                </c:pt>
                <c:pt idx="54">
                  <c:v>282</c:v>
                </c:pt>
                <c:pt idx="55">
                  <c:v>282</c:v>
                </c:pt>
                <c:pt idx="56">
                  <c:v>292</c:v>
                </c:pt>
                <c:pt idx="57">
                  <c:v>292</c:v>
                </c:pt>
                <c:pt idx="58">
                  <c:v>292</c:v>
                </c:pt>
                <c:pt idx="59">
                  <c:v>292</c:v>
                </c:pt>
                <c:pt idx="60">
                  <c:v>321</c:v>
                </c:pt>
                <c:pt idx="61">
                  <c:v>321</c:v>
                </c:pt>
                <c:pt idx="62">
                  <c:v>321</c:v>
                </c:pt>
                <c:pt idx="63">
                  <c:v>321</c:v>
                </c:pt>
                <c:pt idx="64">
                  <c:v>361</c:v>
                </c:pt>
                <c:pt idx="65">
                  <c:v>361</c:v>
                </c:pt>
                <c:pt idx="66">
                  <c:v>361</c:v>
                </c:pt>
                <c:pt idx="67">
                  <c:v>361</c:v>
                </c:pt>
                <c:pt idx="68">
                  <c:v>381.00000000000006</c:v>
                </c:pt>
                <c:pt idx="69">
                  <c:v>381.00000000000006</c:v>
                </c:pt>
                <c:pt idx="70">
                  <c:v>381.00000000000006</c:v>
                </c:pt>
                <c:pt idx="71">
                  <c:v>381.00000000000006</c:v>
                </c:pt>
                <c:pt idx="72">
                  <c:v>379.99999999999994</c:v>
                </c:pt>
                <c:pt idx="73">
                  <c:v>379.99999999999994</c:v>
                </c:pt>
                <c:pt idx="74">
                  <c:v>379.99999999999994</c:v>
                </c:pt>
                <c:pt idx="75">
                  <c:v>379.99999999999994</c:v>
                </c:pt>
                <c:pt idx="76">
                  <c:v>372.99999999999994</c:v>
                </c:pt>
                <c:pt idx="77">
                  <c:v>372.99999999999994</c:v>
                </c:pt>
                <c:pt idx="78">
                  <c:v>372.99999999999994</c:v>
                </c:pt>
                <c:pt idx="79">
                  <c:v>372.99999999999994</c:v>
                </c:pt>
                <c:pt idx="80">
                  <c:v>350</c:v>
                </c:pt>
                <c:pt idx="81">
                  <c:v>350</c:v>
                </c:pt>
                <c:pt idx="82">
                  <c:v>350</c:v>
                </c:pt>
                <c:pt idx="83">
                  <c:v>350</c:v>
                </c:pt>
                <c:pt idx="84">
                  <c:v>316</c:v>
                </c:pt>
                <c:pt idx="85">
                  <c:v>316</c:v>
                </c:pt>
                <c:pt idx="86">
                  <c:v>316</c:v>
                </c:pt>
                <c:pt idx="87">
                  <c:v>316</c:v>
                </c:pt>
                <c:pt idx="88">
                  <c:v>276</c:v>
                </c:pt>
                <c:pt idx="89">
                  <c:v>276</c:v>
                </c:pt>
                <c:pt idx="90">
                  <c:v>276</c:v>
                </c:pt>
                <c:pt idx="91">
                  <c:v>276</c:v>
                </c:pt>
                <c:pt idx="92">
                  <c:v>244.99999999999997</c:v>
                </c:pt>
                <c:pt idx="93">
                  <c:v>244.99999999999997</c:v>
                </c:pt>
                <c:pt idx="94">
                  <c:v>244.99999999999997</c:v>
                </c:pt>
                <c:pt idx="95">
                  <c:v>244.99999999999997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525-4FC4-8612-1FB07AEF2F3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525-4FC4-8612-1FB07AEF2F3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220</c:v>
                </c:pt>
                <c:pt idx="1">
                  <c:v>220</c:v>
                </c:pt>
                <c:pt idx="2">
                  <c:v>220</c:v>
                </c:pt>
                <c:pt idx="3">
                  <c:v>220</c:v>
                </c:pt>
                <c:pt idx="4">
                  <c:v>220</c:v>
                </c:pt>
                <c:pt idx="5">
                  <c:v>220</c:v>
                </c:pt>
                <c:pt idx="6">
                  <c:v>220</c:v>
                </c:pt>
                <c:pt idx="7">
                  <c:v>220</c:v>
                </c:pt>
                <c:pt idx="8">
                  <c:v>134.596</c:v>
                </c:pt>
                <c:pt idx="9">
                  <c:v>220</c:v>
                </c:pt>
                <c:pt idx="10">
                  <c:v>149.64099999999999</c:v>
                </c:pt>
                <c:pt idx="11">
                  <c:v>170.07499999999999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  <c:pt idx="15">
                  <c:v>220</c:v>
                </c:pt>
                <c:pt idx="16">
                  <c:v>220</c:v>
                </c:pt>
                <c:pt idx="17">
                  <c:v>220</c:v>
                </c:pt>
                <c:pt idx="18">
                  <c:v>220</c:v>
                </c:pt>
                <c:pt idx="19">
                  <c:v>184.93199999999999</c:v>
                </c:pt>
                <c:pt idx="20">
                  <c:v>198.09399999999999</c:v>
                </c:pt>
                <c:pt idx="21">
                  <c:v>206.44499999999999</c:v>
                </c:pt>
                <c:pt idx="22">
                  <c:v>220</c:v>
                </c:pt>
                <c:pt idx="23">
                  <c:v>199.91300000000001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525-4FC4-8612-1FB07AEF2F3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525-4FC4-8612-1FB07AEF2F3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525-4FC4-8612-1FB07AEF2F3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525-4FC4-8612-1FB07AEF2F3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1122</c:v>
                </c:pt>
                <c:pt idx="1">
                  <c:v>1122</c:v>
                </c:pt>
                <c:pt idx="2">
                  <c:v>1122</c:v>
                </c:pt>
                <c:pt idx="3">
                  <c:v>1122</c:v>
                </c:pt>
                <c:pt idx="4">
                  <c:v>1078</c:v>
                </c:pt>
                <c:pt idx="5">
                  <c:v>1078</c:v>
                </c:pt>
                <c:pt idx="6">
                  <c:v>1078</c:v>
                </c:pt>
                <c:pt idx="7">
                  <c:v>1078</c:v>
                </c:pt>
                <c:pt idx="8">
                  <c:v>1023</c:v>
                </c:pt>
                <c:pt idx="9">
                  <c:v>1023</c:v>
                </c:pt>
                <c:pt idx="10">
                  <c:v>1023</c:v>
                </c:pt>
                <c:pt idx="11">
                  <c:v>1023</c:v>
                </c:pt>
                <c:pt idx="12">
                  <c:v>988</c:v>
                </c:pt>
                <c:pt idx="13">
                  <c:v>988</c:v>
                </c:pt>
                <c:pt idx="14">
                  <c:v>988</c:v>
                </c:pt>
                <c:pt idx="15">
                  <c:v>988</c:v>
                </c:pt>
                <c:pt idx="16">
                  <c:v>980</c:v>
                </c:pt>
                <c:pt idx="17">
                  <c:v>980</c:v>
                </c:pt>
                <c:pt idx="18">
                  <c:v>980</c:v>
                </c:pt>
                <c:pt idx="19">
                  <c:v>980</c:v>
                </c:pt>
                <c:pt idx="20">
                  <c:v>974</c:v>
                </c:pt>
                <c:pt idx="21">
                  <c:v>974</c:v>
                </c:pt>
                <c:pt idx="22">
                  <c:v>974</c:v>
                </c:pt>
                <c:pt idx="23">
                  <c:v>974</c:v>
                </c:pt>
                <c:pt idx="24">
                  <c:v>1029</c:v>
                </c:pt>
                <c:pt idx="25">
                  <c:v>1029</c:v>
                </c:pt>
                <c:pt idx="26">
                  <c:v>1029</c:v>
                </c:pt>
                <c:pt idx="27">
                  <c:v>1029</c:v>
                </c:pt>
                <c:pt idx="28">
                  <c:v>1084</c:v>
                </c:pt>
                <c:pt idx="29">
                  <c:v>1084</c:v>
                </c:pt>
                <c:pt idx="30">
                  <c:v>1084</c:v>
                </c:pt>
                <c:pt idx="31">
                  <c:v>1084</c:v>
                </c:pt>
                <c:pt idx="32">
                  <c:v>1195</c:v>
                </c:pt>
                <c:pt idx="33">
                  <c:v>1195</c:v>
                </c:pt>
                <c:pt idx="34">
                  <c:v>1195</c:v>
                </c:pt>
                <c:pt idx="35">
                  <c:v>1195</c:v>
                </c:pt>
                <c:pt idx="36">
                  <c:v>1212</c:v>
                </c:pt>
                <c:pt idx="37">
                  <c:v>1212</c:v>
                </c:pt>
                <c:pt idx="38">
                  <c:v>1212</c:v>
                </c:pt>
                <c:pt idx="39">
                  <c:v>1212</c:v>
                </c:pt>
                <c:pt idx="40">
                  <c:v>1197</c:v>
                </c:pt>
                <c:pt idx="41">
                  <c:v>1197</c:v>
                </c:pt>
                <c:pt idx="42">
                  <c:v>1197</c:v>
                </c:pt>
                <c:pt idx="43">
                  <c:v>1197</c:v>
                </c:pt>
                <c:pt idx="44">
                  <c:v>1197</c:v>
                </c:pt>
                <c:pt idx="45">
                  <c:v>1197</c:v>
                </c:pt>
                <c:pt idx="46">
                  <c:v>1197</c:v>
                </c:pt>
                <c:pt idx="47">
                  <c:v>1197</c:v>
                </c:pt>
                <c:pt idx="48">
                  <c:v>1308</c:v>
                </c:pt>
                <c:pt idx="49">
                  <c:v>1197</c:v>
                </c:pt>
                <c:pt idx="50">
                  <c:v>1197</c:v>
                </c:pt>
                <c:pt idx="51">
                  <c:v>1197</c:v>
                </c:pt>
                <c:pt idx="52">
                  <c:v>1210</c:v>
                </c:pt>
                <c:pt idx="53">
                  <c:v>1197</c:v>
                </c:pt>
                <c:pt idx="54">
                  <c:v>1197</c:v>
                </c:pt>
                <c:pt idx="55">
                  <c:v>1197</c:v>
                </c:pt>
                <c:pt idx="56">
                  <c:v>1185</c:v>
                </c:pt>
                <c:pt idx="57">
                  <c:v>1185</c:v>
                </c:pt>
                <c:pt idx="58">
                  <c:v>1185</c:v>
                </c:pt>
                <c:pt idx="59">
                  <c:v>1185</c:v>
                </c:pt>
                <c:pt idx="60">
                  <c:v>1080</c:v>
                </c:pt>
                <c:pt idx="61">
                  <c:v>1080</c:v>
                </c:pt>
                <c:pt idx="62">
                  <c:v>1080</c:v>
                </c:pt>
                <c:pt idx="63">
                  <c:v>1080</c:v>
                </c:pt>
                <c:pt idx="64">
                  <c:v>1062</c:v>
                </c:pt>
                <c:pt idx="65">
                  <c:v>1062</c:v>
                </c:pt>
                <c:pt idx="66">
                  <c:v>1062</c:v>
                </c:pt>
                <c:pt idx="67">
                  <c:v>1062</c:v>
                </c:pt>
                <c:pt idx="68">
                  <c:v>1057</c:v>
                </c:pt>
                <c:pt idx="69">
                  <c:v>1057</c:v>
                </c:pt>
                <c:pt idx="70">
                  <c:v>1057</c:v>
                </c:pt>
                <c:pt idx="71">
                  <c:v>1057</c:v>
                </c:pt>
                <c:pt idx="72">
                  <c:v>1067</c:v>
                </c:pt>
                <c:pt idx="73">
                  <c:v>1067</c:v>
                </c:pt>
                <c:pt idx="74">
                  <c:v>1067</c:v>
                </c:pt>
                <c:pt idx="75">
                  <c:v>1067</c:v>
                </c:pt>
                <c:pt idx="76">
                  <c:v>1052</c:v>
                </c:pt>
                <c:pt idx="77">
                  <c:v>1052</c:v>
                </c:pt>
                <c:pt idx="78">
                  <c:v>1052</c:v>
                </c:pt>
                <c:pt idx="79">
                  <c:v>1052</c:v>
                </c:pt>
                <c:pt idx="80">
                  <c:v>1022</c:v>
                </c:pt>
                <c:pt idx="81">
                  <c:v>1022</c:v>
                </c:pt>
                <c:pt idx="82">
                  <c:v>1022</c:v>
                </c:pt>
                <c:pt idx="83">
                  <c:v>1022</c:v>
                </c:pt>
                <c:pt idx="84">
                  <c:v>1038</c:v>
                </c:pt>
                <c:pt idx="85">
                  <c:v>1038</c:v>
                </c:pt>
                <c:pt idx="86">
                  <c:v>1038</c:v>
                </c:pt>
                <c:pt idx="87">
                  <c:v>1038</c:v>
                </c:pt>
                <c:pt idx="88">
                  <c:v>1035</c:v>
                </c:pt>
                <c:pt idx="89">
                  <c:v>1035</c:v>
                </c:pt>
                <c:pt idx="90">
                  <c:v>1035</c:v>
                </c:pt>
                <c:pt idx="91">
                  <c:v>1035</c:v>
                </c:pt>
                <c:pt idx="92">
                  <c:v>1038</c:v>
                </c:pt>
                <c:pt idx="93">
                  <c:v>1038</c:v>
                </c:pt>
                <c:pt idx="94">
                  <c:v>1038</c:v>
                </c:pt>
                <c:pt idx="95">
                  <c:v>1038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525-4FC4-8612-1FB07AEF2F3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C525-4FC4-8612-1FB07AEF2F3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525-4FC4-8612-1FB07AEF2F3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525-4FC4-8612-1FB07AEF2F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74.12</c:v>
                </c:pt>
                <c:pt idx="1">
                  <c:v>68.75</c:v>
                </c:pt>
                <c:pt idx="2">
                  <c:v>76.88</c:v>
                </c:pt>
                <c:pt idx="3">
                  <c:v>78.22</c:v>
                </c:pt>
                <c:pt idx="4">
                  <c:v>66.47</c:v>
                </c:pt>
                <c:pt idx="5">
                  <c:v>74.150000000000006</c:v>
                </c:pt>
                <c:pt idx="6">
                  <c:v>75.040000000000006</c:v>
                </c:pt>
                <c:pt idx="7">
                  <c:v>76.08</c:v>
                </c:pt>
                <c:pt idx="8">
                  <c:v>80</c:v>
                </c:pt>
                <c:pt idx="9">
                  <c:v>74.13</c:v>
                </c:pt>
                <c:pt idx="10">
                  <c:v>80</c:v>
                </c:pt>
                <c:pt idx="11">
                  <c:v>80</c:v>
                </c:pt>
                <c:pt idx="12">
                  <c:v>68.430000000000007</c:v>
                </c:pt>
                <c:pt idx="13">
                  <c:v>74.13</c:v>
                </c:pt>
                <c:pt idx="14">
                  <c:v>75.459999999999994</c:v>
                </c:pt>
                <c:pt idx="15">
                  <c:v>62.86</c:v>
                </c:pt>
                <c:pt idx="16">
                  <c:v>73.52</c:v>
                </c:pt>
                <c:pt idx="17">
                  <c:v>74.099999999999994</c:v>
                </c:pt>
                <c:pt idx="18">
                  <c:v>76.680000000000007</c:v>
                </c:pt>
                <c:pt idx="19">
                  <c:v>80</c:v>
                </c:pt>
                <c:pt idx="20">
                  <c:v>80</c:v>
                </c:pt>
                <c:pt idx="21">
                  <c:v>80</c:v>
                </c:pt>
                <c:pt idx="22">
                  <c:v>77.95</c:v>
                </c:pt>
                <c:pt idx="23">
                  <c:v>80</c:v>
                </c:pt>
                <c:pt idx="24">
                  <c:v>79.34</c:v>
                </c:pt>
                <c:pt idx="25">
                  <c:v>81.13</c:v>
                </c:pt>
                <c:pt idx="26">
                  <c:v>84.1</c:v>
                </c:pt>
                <c:pt idx="27">
                  <c:v>81.92</c:v>
                </c:pt>
                <c:pt idx="28">
                  <c:v>80</c:v>
                </c:pt>
                <c:pt idx="29">
                  <c:v>80</c:v>
                </c:pt>
                <c:pt idx="30">
                  <c:v>84.46</c:v>
                </c:pt>
                <c:pt idx="31">
                  <c:v>90.44</c:v>
                </c:pt>
                <c:pt idx="32">
                  <c:v>78.569999999999993</c:v>
                </c:pt>
                <c:pt idx="33">
                  <c:v>79.69</c:v>
                </c:pt>
                <c:pt idx="34">
                  <c:v>82.81</c:v>
                </c:pt>
                <c:pt idx="35">
                  <c:v>82.92</c:v>
                </c:pt>
                <c:pt idx="36">
                  <c:v>84.84</c:v>
                </c:pt>
                <c:pt idx="37">
                  <c:v>83.37</c:v>
                </c:pt>
                <c:pt idx="38">
                  <c:v>79.41</c:v>
                </c:pt>
                <c:pt idx="39">
                  <c:v>76.59</c:v>
                </c:pt>
                <c:pt idx="40">
                  <c:v>79.56</c:v>
                </c:pt>
                <c:pt idx="41">
                  <c:v>78.569999999999993</c:v>
                </c:pt>
                <c:pt idx="42">
                  <c:v>78.5</c:v>
                </c:pt>
                <c:pt idx="43">
                  <c:v>76.599999999999994</c:v>
                </c:pt>
                <c:pt idx="44">
                  <c:v>79.36</c:v>
                </c:pt>
                <c:pt idx="45">
                  <c:v>78.62</c:v>
                </c:pt>
                <c:pt idx="46">
                  <c:v>75.709999999999994</c:v>
                </c:pt>
                <c:pt idx="47">
                  <c:v>71.099999999999994</c:v>
                </c:pt>
                <c:pt idx="48">
                  <c:v>82.14</c:v>
                </c:pt>
                <c:pt idx="49">
                  <c:v>78.73</c:v>
                </c:pt>
                <c:pt idx="50">
                  <c:v>76.59</c:v>
                </c:pt>
                <c:pt idx="51">
                  <c:v>72.63</c:v>
                </c:pt>
                <c:pt idx="52">
                  <c:v>80.73</c:v>
                </c:pt>
                <c:pt idx="53">
                  <c:v>80.13</c:v>
                </c:pt>
                <c:pt idx="54">
                  <c:v>80.209999999999994</c:v>
                </c:pt>
                <c:pt idx="55">
                  <c:v>84.12</c:v>
                </c:pt>
                <c:pt idx="56">
                  <c:v>65.760000000000005</c:v>
                </c:pt>
                <c:pt idx="57">
                  <c:v>85.23</c:v>
                </c:pt>
                <c:pt idx="58">
                  <c:v>90.34</c:v>
                </c:pt>
                <c:pt idx="59">
                  <c:v>105.67</c:v>
                </c:pt>
                <c:pt idx="60">
                  <c:v>89.19</c:v>
                </c:pt>
                <c:pt idx="61">
                  <c:v>97.54</c:v>
                </c:pt>
                <c:pt idx="62">
                  <c:v>107.26</c:v>
                </c:pt>
                <c:pt idx="63">
                  <c:v>109.89</c:v>
                </c:pt>
                <c:pt idx="64">
                  <c:v>100.28</c:v>
                </c:pt>
                <c:pt idx="65">
                  <c:v>102.51</c:v>
                </c:pt>
                <c:pt idx="66">
                  <c:v>108.77</c:v>
                </c:pt>
                <c:pt idx="67">
                  <c:v>109</c:v>
                </c:pt>
                <c:pt idx="68">
                  <c:v>103.95</c:v>
                </c:pt>
                <c:pt idx="69">
                  <c:v>103.96</c:v>
                </c:pt>
                <c:pt idx="70">
                  <c:v>109.8</c:v>
                </c:pt>
                <c:pt idx="71">
                  <c:v>104.69</c:v>
                </c:pt>
                <c:pt idx="72">
                  <c:v>105.54</c:v>
                </c:pt>
                <c:pt idx="73">
                  <c:v>104.88</c:v>
                </c:pt>
                <c:pt idx="74">
                  <c:v>111.95</c:v>
                </c:pt>
                <c:pt idx="75">
                  <c:v>106.3</c:v>
                </c:pt>
                <c:pt idx="76">
                  <c:v>107.4</c:v>
                </c:pt>
                <c:pt idx="77">
                  <c:v>103.96</c:v>
                </c:pt>
                <c:pt idx="78">
                  <c:v>106.43</c:v>
                </c:pt>
                <c:pt idx="79">
                  <c:v>119.59</c:v>
                </c:pt>
                <c:pt idx="80">
                  <c:v>117.5</c:v>
                </c:pt>
                <c:pt idx="81">
                  <c:v>112.49</c:v>
                </c:pt>
                <c:pt idx="82">
                  <c:v>109.44</c:v>
                </c:pt>
                <c:pt idx="83">
                  <c:v>103.96</c:v>
                </c:pt>
                <c:pt idx="84">
                  <c:v>116.96</c:v>
                </c:pt>
                <c:pt idx="85">
                  <c:v>107.21</c:v>
                </c:pt>
                <c:pt idx="86">
                  <c:v>104.82</c:v>
                </c:pt>
                <c:pt idx="87">
                  <c:v>103.95</c:v>
                </c:pt>
                <c:pt idx="88">
                  <c:v>119.16</c:v>
                </c:pt>
                <c:pt idx="89">
                  <c:v>108.29</c:v>
                </c:pt>
                <c:pt idx="90">
                  <c:v>99.86</c:v>
                </c:pt>
                <c:pt idx="91">
                  <c:v>93.06</c:v>
                </c:pt>
                <c:pt idx="92">
                  <c:v>110.78</c:v>
                </c:pt>
                <c:pt idx="93">
                  <c:v>96.16</c:v>
                </c:pt>
                <c:pt idx="94">
                  <c:v>90.53</c:v>
                </c:pt>
                <c:pt idx="95">
                  <c:v>88.01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525-4FC4-8612-1FB07AEF2F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46016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5872.3</v>
      </c>
      <c r="C5" s="25">
        <v>5820.73</v>
      </c>
      <c r="D5" s="25">
        <v>5748.4160000000002</v>
      </c>
      <c r="E5" s="25">
        <v>5711.7439999999997</v>
      </c>
      <c r="F5" s="25">
        <v>5639.4719999999998</v>
      </c>
      <c r="G5" s="25">
        <v>5601.174</v>
      </c>
      <c r="H5" s="25">
        <v>5572.2560000000003</v>
      </c>
      <c r="I5" s="25">
        <v>5541.9040000000005</v>
      </c>
      <c r="J5" s="25">
        <v>5349.0550000000003</v>
      </c>
      <c r="K5" s="25">
        <v>5403.098</v>
      </c>
      <c r="L5" s="25">
        <v>5307.27</v>
      </c>
      <c r="M5" s="25">
        <v>5306.933</v>
      </c>
      <c r="N5" s="25">
        <v>5319.2550000000001</v>
      </c>
      <c r="O5" s="25">
        <v>5280.9120000000003</v>
      </c>
      <c r="P5" s="25">
        <v>5265.12</v>
      </c>
      <c r="Q5" s="25">
        <v>5286.8720000000003</v>
      </c>
      <c r="R5" s="25">
        <v>5278.6189999999997</v>
      </c>
      <c r="S5" s="25">
        <v>5279.1549999999997</v>
      </c>
      <c r="T5" s="25">
        <v>5308.0169999999998</v>
      </c>
      <c r="U5" s="25">
        <v>5329.7569999999996</v>
      </c>
      <c r="V5" s="25">
        <v>5445.3059999999996</v>
      </c>
      <c r="W5" s="25">
        <v>5522.2460000000001</v>
      </c>
      <c r="X5" s="25">
        <v>5612.8720000000003</v>
      </c>
      <c r="Y5" s="25">
        <v>5652.7020000000002</v>
      </c>
      <c r="Z5" s="25">
        <v>5635.848</v>
      </c>
      <c r="AA5" s="25">
        <v>5685.6360000000004</v>
      </c>
      <c r="AB5" s="25">
        <v>5746.9170000000004</v>
      </c>
      <c r="AC5" s="25">
        <v>5825.6459999999997</v>
      </c>
      <c r="AD5" s="25">
        <v>6029.009</v>
      </c>
      <c r="AE5" s="25">
        <v>6116.4539999999997</v>
      </c>
      <c r="AF5" s="25">
        <v>6216.335</v>
      </c>
      <c r="AG5" s="25">
        <v>6313.5789999999997</v>
      </c>
      <c r="AH5" s="25">
        <v>6592.6729999999998</v>
      </c>
      <c r="AI5" s="25">
        <v>6689.18</v>
      </c>
      <c r="AJ5" s="25">
        <v>6770.0320000000002</v>
      </c>
      <c r="AK5" s="25">
        <v>6854.0420000000004</v>
      </c>
      <c r="AL5" s="25">
        <v>6948.8990000000003</v>
      </c>
      <c r="AM5" s="25">
        <v>7006.8739999999998</v>
      </c>
      <c r="AN5" s="25">
        <v>7064.9030000000002</v>
      </c>
      <c r="AO5" s="25">
        <v>7110.5439999999999</v>
      </c>
      <c r="AP5" s="25">
        <v>7129.0360000000001</v>
      </c>
      <c r="AQ5" s="25">
        <v>7173.1809999999996</v>
      </c>
      <c r="AR5" s="25">
        <v>7207.567</v>
      </c>
      <c r="AS5" s="25">
        <v>7212.817</v>
      </c>
      <c r="AT5" s="25">
        <v>7233.4319999999998</v>
      </c>
      <c r="AU5" s="25">
        <v>7228.643</v>
      </c>
      <c r="AV5" s="25">
        <v>7189.1779999999999</v>
      </c>
      <c r="AW5" s="25">
        <v>7123.6130000000003</v>
      </c>
      <c r="AX5" s="25">
        <v>7111.28</v>
      </c>
      <c r="AY5" s="25">
        <v>6894.4160000000002</v>
      </c>
      <c r="AZ5" s="25">
        <v>6790.1850000000004</v>
      </c>
      <c r="BA5" s="25">
        <v>6677.1310000000003</v>
      </c>
      <c r="BB5" s="25">
        <v>6527.4350000000004</v>
      </c>
      <c r="BC5" s="25">
        <v>6413.6729999999998</v>
      </c>
      <c r="BD5" s="25">
        <v>6337.3980000000001</v>
      </c>
      <c r="BE5" s="25">
        <v>6284.8140000000003</v>
      </c>
      <c r="BF5" s="25">
        <v>6259.4870000000001</v>
      </c>
      <c r="BG5" s="25">
        <v>6236.491</v>
      </c>
      <c r="BH5" s="25">
        <v>6240.5330000000004</v>
      </c>
      <c r="BI5" s="25">
        <v>6236.1009999999997</v>
      </c>
      <c r="BJ5" s="25">
        <v>6229.5079999999998</v>
      </c>
      <c r="BK5" s="25">
        <v>6273.8209999999999</v>
      </c>
      <c r="BL5" s="25">
        <v>6313.1679999999997</v>
      </c>
      <c r="BM5" s="25">
        <v>6411.4930000000004</v>
      </c>
      <c r="BN5" s="25">
        <v>6551.1220000000003</v>
      </c>
      <c r="BO5" s="25">
        <v>6660.2250000000004</v>
      </c>
      <c r="BP5" s="25">
        <v>6774.0709999999999</v>
      </c>
      <c r="BQ5" s="25">
        <v>6871.3379999999997</v>
      </c>
      <c r="BR5" s="25">
        <v>6993.1360000000004</v>
      </c>
      <c r="BS5" s="25">
        <v>7062.9040000000005</v>
      </c>
      <c r="BT5" s="25">
        <v>7111.3490000000002</v>
      </c>
      <c r="BU5" s="25">
        <v>7127.4740000000002</v>
      </c>
      <c r="BV5" s="25">
        <v>7151.308</v>
      </c>
      <c r="BW5" s="25">
        <v>7153.6490000000003</v>
      </c>
      <c r="BX5" s="25">
        <v>7143.4949999999999</v>
      </c>
      <c r="BY5" s="25">
        <v>7136.6279999999997</v>
      </c>
      <c r="BZ5" s="25">
        <v>7093.8329999999996</v>
      </c>
      <c r="CA5" s="25">
        <v>7083.5950000000003</v>
      </c>
      <c r="CB5" s="25">
        <v>7054.6360000000004</v>
      </c>
      <c r="CC5" s="25">
        <v>6982.143</v>
      </c>
      <c r="CD5" s="25">
        <v>6890.42</v>
      </c>
      <c r="CE5" s="25">
        <v>6840.0379999999996</v>
      </c>
      <c r="CF5" s="25">
        <v>6794.5559999999996</v>
      </c>
      <c r="CG5" s="25">
        <v>6774.37</v>
      </c>
      <c r="CH5" s="25">
        <v>6660.6189999999997</v>
      </c>
      <c r="CI5" s="25">
        <v>6596.4059999999999</v>
      </c>
      <c r="CJ5" s="25">
        <v>6561.1570000000002</v>
      </c>
      <c r="CK5" s="25">
        <v>6454.11</v>
      </c>
      <c r="CL5" s="25">
        <v>6272.37</v>
      </c>
      <c r="CM5" s="25">
        <v>6221.0770000000002</v>
      </c>
      <c r="CN5" s="25">
        <v>6156.39</v>
      </c>
      <c r="CO5" s="25">
        <v>6057.47</v>
      </c>
      <c r="CP5" s="25">
        <v>5838.8739999999998</v>
      </c>
      <c r="CQ5" s="25">
        <v>5787.4719999999998</v>
      </c>
      <c r="CR5" s="25">
        <v>5693.47</v>
      </c>
      <c r="CS5" s="25">
        <v>5622.6270000000004</v>
      </c>
      <c r="CT5" s="26"/>
      <c r="CU5" s="26"/>
      <c r="CV5" s="26"/>
      <c r="CW5" s="27"/>
      <c r="CX5" s="28">
        <f t="array" ref="CX5">SUMPRODUCT(B5:CW5*0.25)</f>
        <v>151992.1222499999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74.12</v>
      </c>
      <c r="C8" s="37">
        <v>68.75</v>
      </c>
      <c r="D8" s="37">
        <v>76.88</v>
      </c>
      <c r="E8" s="37">
        <v>78.22</v>
      </c>
      <c r="F8" s="37">
        <v>66.47</v>
      </c>
      <c r="G8" s="37">
        <v>74.150000000000006</v>
      </c>
      <c r="H8" s="37">
        <v>75.040000000000006</v>
      </c>
      <c r="I8" s="37">
        <v>76.08</v>
      </c>
      <c r="J8" s="37">
        <v>80</v>
      </c>
      <c r="K8" s="37">
        <v>74.13</v>
      </c>
      <c r="L8" s="37">
        <v>80</v>
      </c>
      <c r="M8" s="37">
        <v>80</v>
      </c>
      <c r="N8" s="37">
        <v>68.430000000000007</v>
      </c>
      <c r="O8" s="37">
        <v>74.13</v>
      </c>
      <c r="P8" s="37">
        <v>75.459999999999994</v>
      </c>
      <c r="Q8" s="37">
        <v>62.86</v>
      </c>
      <c r="R8" s="37">
        <v>73.52</v>
      </c>
      <c r="S8" s="37">
        <v>74.099999999999994</v>
      </c>
      <c r="T8" s="37">
        <v>76.680000000000007</v>
      </c>
      <c r="U8" s="37">
        <v>80</v>
      </c>
      <c r="V8" s="37">
        <v>80</v>
      </c>
      <c r="W8" s="37">
        <v>80</v>
      </c>
      <c r="X8" s="37">
        <v>77.95</v>
      </c>
      <c r="Y8" s="37">
        <v>80</v>
      </c>
      <c r="Z8" s="37">
        <v>79.34</v>
      </c>
      <c r="AA8" s="37">
        <v>81.13</v>
      </c>
      <c r="AB8" s="37">
        <v>84.1</v>
      </c>
      <c r="AC8" s="37">
        <v>81.92</v>
      </c>
      <c r="AD8" s="37">
        <v>80</v>
      </c>
      <c r="AE8" s="37">
        <v>80</v>
      </c>
      <c r="AF8" s="37">
        <v>84.46</v>
      </c>
      <c r="AG8" s="37">
        <v>90.44</v>
      </c>
      <c r="AH8" s="37">
        <v>78.569999999999993</v>
      </c>
      <c r="AI8" s="37">
        <v>79.69</v>
      </c>
      <c r="AJ8" s="37">
        <v>82.81</v>
      </c>
      <c r="AK8" s="37">
        <v>82.92</v>
      </c>
      <c r="AL8" s="37">
        <v>84.84</v>
      </c>
      <c r="AM8" s="37">
        <v>83.37</v>
      </c>
      <c r="AN8" s="37">
        <v>79.41</v>
      </c>
      <c r="AO8" s="37">
        <v>76.59</v>
      </c>
      <c r="AP8" s="37">
        <v>79.56</v>
      </c>
      <c r="AQ8" s="37">
        <v>78.569999999999993</v>
      </c>
      <c r="AR8" s="37">
        <v>78.5</v>
      </c>
      <c r="AS8" s="37">
        <v>76.599999999999994</v>
      </c>
      <c r="AT8" s="37">
        <v>79.36</v>
      </c>
      <c r="AU8" s="37">
        <v>78.62</v>
      </c>
      <c r="AV8" s="37">
        <v>75.709999999999994</v>
      </c>
      <c r="AW8" s="37">
        <v>71.099999999999994</v>
      </c>
      <c r="AX8" s="37">
        <v>82.14</v>
      </c>
      <c r="AY8" s="37">
        <v>78.73</v>
      </c>
      <c r="AZ8" s="37">
        <v>76.59</v>
      </c>
      <c r="BA8" s="37">
        <v>72.63</v>
      </c>
      <c r="BB8" s="37">
        <v>80.73</v>
      </c>
      <c r="BC8" s="37">
        <v>80.13</v>
      </c>
      <c r="BD8" s="37">
        <v>80.209999999999994</v>
      </c>
      <c r="BE8" s="37">
        <v>84.12</v>
      </c>
      <c r="BF8" s="37">
        <v>65.760000000000005</v>
      </c>
      <c r="BG8" s="37">
        <v>85.23</v>
      </c>
      <c r="BH8" s="37">
        <v>90.34</v>
      </c>
      <c r="BI8" s="37">
        <v>105.67</v>
      </c>
      <c r="BJ8" s="37">
        <v>89.19</v>
      </c>
      <c r="BK8" s="37">
        <v>97.54</v>
      </c>
      <c r="BL8" s="37">
        <v>107.26</v>
      </c>
      <c r="BM8" s="37">
        <v>109.89</v>
      </c>
      <c r="BN8" s="37">
        <v>100.28</v>
      </c>
      <c r="BO8" s="37">
        <v>102.51</v>
      </c>
      <c r="BP8" s="37">
        <v>108.77</v>
      </c>
      <c r="BQ8" s="37">
        <v>109</v>
      </c>
      <c r="BR8" s="37">
        <v>103.95</v>
      </c>
      <c r="BS8" s="37">
        <v>103.96</v>
      </c>
      <c r="BT8" s="37">
        <v>109.8</v>
      </c>
      <c r="BU8" s="37">
        <v>104.69</v>
      </c>
      <c r="BV8" s="37">
        <v>105.54</v>
      </c>
      <c r="BW8" s="37">
        <v>104.88</v>
      </c>
      <c r="BX8" s="37">
        <v>111.95</v>
      </c>
      <c r="BY8" s="37">
        <v>106.3</v>
      </c>
      <c r="BZ8" s="37">
        <v>107.4</v>
      </c>
      <c r="CA8" s="37">
        <v>103.96</v>
      </c>
      <c r="CB8" s="37">
        <v>106.43</v>
      </c>
      <c r="CC8" s="37">
        <v>119.59</v>
      </c>
      <c r="CD8" s="37">
        <v>117.5</v>
      </c>
      <c r="CE8" s="37">
        <v>112.49</v>
      </c>
      <c r="CF8" s="37">
        <v>109.44</v>
      </c>
      <c r="CG8" s="37">
        <v>103.96</v>
      </c>
      <c r="CH8" s="37">
        <v>116.96</v>
      </c>
      <c r="CI8" s="37">
        <v>107.21</v>
      </c>
      <c r="CJ8" s="37">
        <v>104.82</v>
      </c>
      <c r="CK8" s="37">
        <v>103.95</v>
      </c>
      <c r="CL8" s="37">
        <v>119.16</v>
      </c>
      <c r="CM8" s="37">
        <v>108.29</v>
      </c>
      <c r="CN8" s="37">
        <v>99.86</v>
      </c>
      <c r="CO8" s="37">
        <v>93.06</v>
      </c>
      <c r="CP8" s="37">
        <v>110.78</v>
      </c>
      <c r="CQ8" s="37">
        <v>96.16</v>
      </c>
      <c r="CR8" s="37">
        <v>90.53</v>
      </c>
      <c r="CS8" s="37">
        <v>88.01</v>
      </c>
      <c r="CT8" s="38"/>
      <c r="CU8" s="38"/>
      <c r="CV8" s="38"/>
      <c r="CW8" s="39"/>
      <c r="CX8" s="40">
        <f>IF(SUM(B8:CW8)&lt;&gt;0,AVERAGEIF(B8:CW8,"&lt;&gt;"""),"")</f>
        <v>88.665937499999998</v>
      </c>
    </row>
    <row r="9" spans="1:102" ht="24.95" customHeight="1" thickBot="1" x14ac:dyDescent="0.25">
      <c r="A9" s="41" t="s">
        <v>6</v>
      </c>
      <c r="B9" s="42">
        <v>74.492500000000007</v>
      </c>
      <c r="C9" s="43">
        <v>74.492500000000007</v>
      </c>
      <c r="D9" s="43">
        <v>74.492500000000007</v>
      </c>
      <c r="E9" s="43">
        <v>74.492500000000007</v>
      </c>
      <c r="F9" s="43">
        <v>72.935000000000002</v>
      </c>
      <c r="G9" s="43">
        <v>72.935000000000002</v>
      </c>
      <c r="H9" s="43">
        <v>72.935000000000002</v>
      </c>
      <c r="I9" s="43">
        <v>72.935000000000002</v>
      </c>
      <c r="J9" s="43">
        <v>78.532499999999999</v>
      </c>
      <c r="K9" s="43">
        <v>78.532499999999999</v>
      </c>
      <c r="L9" s="43">
        <v>78.532499999999999</v>
      </c>
      <c r="M9" s="43">
        <v>78.532499999999999</v>
      </c>
      <c r="N9" s="43">
        <v>70.22</v>
      </c>
      <c r="O9" s="43">
        <v>70.22</v>
      </c>
      <c r="P9" s="43">
        <v>70.22</v>
      </c>
      <c r="Q9" s="43">
        <v>70.22</v>
      </c>
      <c r="R9" s="43">
        <v>76.075000000000003</v>
      </c>
      <c r="S9" s="43">
        <v>76.075000000000003</v>
      </c>
      <c r="T9" s="43">
        <v>76.075000000000003</v>
      </c>
      <c r="U9" s="43">
        <v>76.075000000000003</v>
      </c>
      <c r="V9" s="43">
        <v>79.487499999999997</v>
      </c>
      <c r="W9" s="43">
        <v>79.487499999999997</v>
      </c>
      <c r="X9" s="43">
        <v>79.487499999999997</v>
      </c>
      <c r="Y9" s="43">
        <v>79.487499999999997</v>
      </c>
      <c r="Z9" s="43">
        <v>81.622500000000002</v>
      </c>
      <c r="AA9" s="43">
        <v>81.622500000000002</v>
      </c>
      <c r="AB9" s="43">
        <v>81.622500000000002</v>
      </c>
      <c r="AC9" s="43">
        <v>81.622500000000002</v>
      </c>
      <c r="AD9" s="43">
        <v>83.724999999999994</v>
      </c>
      <c r="AE9" s="43">
        <v>83.724999999999994</v>
      </c>
      <c r="AF9" s="43">
        <v>83.724999999999994</v>
      </c>
      <c r="AG9" s="43">
        <v>83.724999999999994</v>
      </c>
      <c r="AH9" s="43">
        <v>80.997500000000002</v>
      </c>
      <c r="AI9" s="43">
        <v>80.997500000000002</v>
      </c>
      <c r="AJ9" s="43">
        <v>80.997500000000002</v>
      </c>
      <c r="AK9" s="43">
        <v>80.997500000000002</v>
      </c>
      <c r="AL9" s="43">
        <v>81.052499999999995</v>
      </c>
      <c r="AM9" s="43">
        <v>81.052499999999995</v>
      </c>
      <c r="AN9" s="43">
        <v>81.052499999999995</v>
      </c>
      <c r="AO9" s="43">
        <v>81.052499999999995</v>
      </c>
      <c r="AP9" s="43">
        <v>78.307500000000005</v>
      </c>
      <c r="AQ9" s="43">
        <v>78.307500000000005</v>
      </c>
      <c r="AR9" s="43">
        <v>78.307500000000005</v>
      </c>
      <c r="AS9" s="43">
        <v>78.307500000000005</v>
      </c>
      <c r="AT9" s="43">
        <v>76.197500000000005</v>
      </c>
      <c r="AU9" s="43">
        <v>76.197500000000005</v>
      </c>
      <c r="AV9" s="43">
        <v>76.197500000000005</v>
      </c>
      <c r="AW9" s="43">
        <v>76.197500000000005</v>
      </c>
      <c r="AX9" s="43">
        <v>77.522499999999994</v>
      </c>
      <c r="AY9" s="43">
        <v>77.522499999999994</v>
      </c>
      <c r="AZ9" s="43">
        <v>77.522499999999994</v>
      </c>
      <c r="BA9" s="43">
        <v>77.522499999999994</v>
      </c>
      <c r="BB9" s="43">
        <v>81.297499999999999</v>
      </c>
      <c r="BC9" s="43">
        <v>81.297499999999999</v>
      </c>
      <c r="BD9" s="43">
        <v>81.297499999999999</v>
      </c>
      <c r="BE9" s="43">
        <v>81.297499999999999</v>
      </c>
      <c r="BF9" s="43">
        <v>86.75</v>
      </c>
      <c r="BG9" s="43">
        <v>86.75</v>
      </c>
      <c r="BH9" s="43">
        <v>86.75</v>
      </c>
      <c r="BI9" s="43">
        <v>86.75</v>
      </c>
      <c r="BJ9" s="43">
        <v>100.97</v>
      </c>
      <c r="BK9" s="43">
        <v>100.97</v>
      </c>
      <c r="BL9" s="43">
        <v>100.97</v>
      </c>
      <c r="BM9" s="43">
        <v>100.97</v>
      </c>
      <c r="BN9" s="43">
        <v>105.14</v>
      </c>
      <c r="BO9" s="43">
        <v>105.14</v>
      </c>
      <c r="BP9" s="43">
        <v>105.14</v>
      </c>
      <c r="BQ9" s="43">
        <v>105.14</v>
      </c>
      <c r="BR9" s="43">
        <v>105.6</v>
      </c>
      <c r="BS9" s="43">
        <v>105.6</v>
      </c>
      <c r="BT9" s="43">
        <v>105.6</v>
      </c>
      <c r="BU9" s="43">
        <v>105.6</v>
      </c>
      <c r="BV9" s="43">
        <v>107.1675</v>
      </c>
      <c r="BW9" s="43">
        <v>107.1675</v>
      </c>
      <c r="BX9" s="43">
        <v>107.1675</v>
      </c>
      <c r="BY9" s="43">
        <v>107.1675</v>
      </c>
      <c r="BZ9" s="43">
        <v>109.345</v>
      </c>
      <c r="CA9" s="43">
        <v>109.345</v>
      </c>
      <c r="CB9" s="43">
        <v>109.345</v>
      </c>
      <c r="CC9" s="43">
        <v>109.345</v>
      </c>
      <c r="CD9" s="43">
        <v>110.8475</v>
      </c>
      <c r="CE9" s="43">
        <v>110.8475</v>
      </c>
      <c r="CF9" s="43">
        <v>110.8475</v>
      </c>
      <c r="CG9" s="43">
        <v>110.8475</v>
      </c>
      <c r="CH9" s="43">
        <v>108.235</v>
      </c>
      <c r="CI9" s="43">
        <v>108.235</v>
      </c>
      <c r="CJ9" s="43">
        <v>108.235</v>
      </c>
      <c r="CK9" s="43">
        <v>108.235</v>
      </c>
      <c r="CL9" s="43">
        <v>105.0925</v>
      </c>
      <c r="CM9" s="43">
        <v>105.0925</v>
      </c>
      <c r="CN9" s="43">
        <v>105.0925</v>
      </c>
      <c r="CO9" s="43">
        <v>105.0925</v>
      </c>
      <c r="CP9" s="43">
        <v>96.37</v>
      </c>
      <c r="CQ9" s="43">
        <v>96.37</v>
      </c>
      <c r="CR9" s="43">
        <v>96.37</v>
      </c>
      <c r="CS9" s="43">
        <v>96.37</v>
      </c>
      <c r="CT9" s="44"/>
      <c r="CU9" s="44"/>
      <c r="CV9" s="44"/>
      <c r="CW9" s="45"/>
      <c r="CX9" s="46">
        <f>IF(SUM(B9:CW9)&lt;&gt;0,AVERAGEIF(B9:CW9,"&lt;&gt;"""),"")</f>
        <v>88.665937499999998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636</v>
      </c>
      <c r="C11" s="53">
        <v>587.66700000000003</v>
      </c>
      <c r="D11" s="53">
        <v>537.33299999999997</v>
      </c>
      <c r="E11" s="53">
        <v>487</v>
      </c>
      <c r="F11" s="53">
        <v>436.66700000000003</v>
      </c>
      <c r="G11" s="53">
        <v>386.33299999999997</v>
      </c>
      <c r="H11" s="53">
        <v>336</v>
      </c>
      <c r="I11" s="53">
        <v>336</v>
      </c>
      <c r="J11" s="53">
        <v>336</v>
      </c>
      <c r="K11" s="53">
        <v>336</v>
      </c>
      <c r="L11" s="53">
        <v>336</v>
      </c>
      <c r="M11" s="53">
        <v>336</v>
      </c>
      <c r="N11" s="53">
        <v>336</v>
      </c>
      <c r="O11" s="53">
        <v>336</v>
      </c>
      <c r="P11" s="53">
        <v>336</v>
      </c>
      <c r="Q11" s="53">
        <v>336</v>
      </c>
      <c r="R11" s="53">
        <v>336</v>
      </c>
      <c r="S11" s="53">
        <v>336</v>
      </c>
      <c r="T11" s="53">
        <v>336</v>
      </c>
      <c r="U11" s="53">
        <v>336</v>
      </c>
      <c r="V11" s="53">
        <v>336</v>
      </c>
      <c r="W11" s="53">
        <v>336</v>
      </c>
      <c r="X11" s="53">
        <v>336</v>
      </c>
      <c r="Y11" s="53">
        <v>336</v>
      </c>
      <c r="Z11" s="53">
        <v>338</v>
      </c>
      <c r="AA11" s="53">
        <v>338</v>
      </c>
      <c r="AB11" s="53">
        <v>338</v>
      </c>
      <c r="AC11" s="53">
        <v>338</v>
      </c>
      <c r="AD11" s="53">
        <v>347</v>
      </c>
      <c r="AE11" s="53">
        <v>347</v>
      </c>
      <c r="AF11" s="53">
        <v>347</v>
      </c>
      <c r="AG11" s="53">
        <v>347</v>
      </c>
      <c r="AH11" s="53">
        <v>343</v>
      </c>
      <c r="AI11" s="53">
        <v>343</v>
      </c>
      <c r="AJ11" s="53">
        <v>343</v>
      </c>
      <c r="AK11" s="53">
        <v>343</v>
      </c>
      <c r="AL11" s="53">
        <v>343</v>
      </c>
      <c r="AM11" s="53">
        <v>343</v>
      </c>
      <c r="AN11" s="53">
        <v>343</v>
      </c>
      <c r="AO11" s="53">
        <v>343</v>
      </c>
      <c r="AP11" s="53">
        <v>344</v>
      </c>
      <c r="AQ11" s="53">
        <v>344</v>
      </c>
      <c r="AR11" s="53">
        <v>344</v>
      </c>
      <c r="AS11" s="53">
        <v>344</v>
      </c>
      <c r="AT11" s="53">
        <v>336</v>
      </c>
      <c r="AU11" s="53">
        <v>336</v>
      </c>
      <c r="AV11" s="53">
        <v>336</v>
      </c>
      <c r="AW11" s="53">
        <v>336</v>
      </c>
      <c r="AX11" s="53">
        <v>336</v>
      </c>
      <c r="AY11" s="53">
        <v>336</v>
      </c>
      <c r="AZ11" s="53">
        <v>336</v>
      </c>
      <c r="BA11" s="53">
        <v>336</v>
      </c>
      <c r="BB11" s="53">
        <v>337</v>
      </c>
      <c r="BC11" s="53">
        <v>337</v>
      </c>
      <c r="BD11" s="53">
        <v>337</v>
      </c>
      <c r="BE11" s="53">
        <v>337</v>
      </c>
      <c r="BF11" s="53">
        <v>336</v>
      </c>
      <c r="BG11" s="53">
        <v>336</v>
      </c>
      <c r="BH11" s="53">
        <v>336</v>
      </c>
      <c r="BI11" s="53">
        <v>336</v>
      </c>
      <c r="BJ11" s="53">
        <v>336</v>
      </c>
      <c r="BK11" s="53">
        <v>336</v>
      </c>
      <c r="BL11" s="53">
        <v>336</v>
      </c>
      <c r="BM11" s="53">
        <v>336</v>
      </c>
      <c r="BN11" s="53">
        <v>341</v>
      </c>
      <c r="BO11" s="53">
        <v>341</v>
      </c>
      <c r="BP11" s="53">
        <v>341</v>
      </c>
      <c r="BQ11" s="53">
        <v>341</v>
      </c>
      <c r="BR11" s="53">
        <v>347</v>
      </c>
      <c r="BS11" s="53">
        <v>347</v>
      </c>
      <c r="BT11" s="53">
        <v>347</v>
      </c>
      <c r="BU11" s="53">
        <v>347</v>
      </c>
      <c r="BV11" s="53">
        <v>348</v>
      </c>
      <c r="BW11" s="53">
        <v>348</v>
      </c>
      <c r="BX11" s="53">
        <v>348</v>
      </c>
      <c r="BY11" s="53">
        <v>348</v>
      </c>
      <c r="BZ11" s="53">
        <v>343</v>
      </c>
      <c r="CA11" s="53">
        <v>343</v>
      </c>
      <c r="CB11" s="53">
        <v>343</v>
      </c>
      <c r="CC11" s="53">
        <v>343</v>
      </c>
      <c r="CD11" s="53">
        <v>345</v>
      </c>
      <c r="CE11" s="53">
        <v>345</v>
      </c>
      <c r="CF11" s="53">
        <v>345</v>
      </c>
      <c r="CG11" s="53">
        <v>345</v>
      </c>
      <c r="CH11" s="53">
        <v>338</v>
      </c>
      <c r="CI11" s="53">
        <v>338</v>
      </c>
      <c r="CJ11" s="53">
        <v>338</v>
      </c>
      <c r="CK11" s="53">
        <v>338</v>
      </c>
      <c r="CL11" s="53">
        <v>340</v>
      </c>
      <c r="CM11" s="53">
        <v>340</v>
      </c>
      <c r="CN11" s="53">
        <v>340</v>
      </c>
      <c r="CO11" s="53">
        <v>340</v>
      </c>
      <c r="CP11" s="53">
        <v>338</v>
      </c>
      <c r="CQ11" s="53">
        <v>338</v>
      </c>
      <c r="CR11" s="53">
        <v>338</v>
      </c>
      <c r="CS11" s="53">
        <v>338</v>
      </c>
      <c r="CT11" s="54"/>
      <c r="CU11" s="54"/>
      <c r="CV11" s="54"/>
      <c r="CW11" s="55"/>
      <c r="CX11" s="56">
        <f t="array" ref="CX11">SUMPRODUCT(B11:CW11*0.25)</f>
        <v>8415.75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1857.8530000000001</v>
      </c>
      <c r="C13" s="65">
        <v>1606.4</v>
      </c>
      <c r="D13" s="65">
        <v>1429.271</v>
      </c>
      <c r="E13" s="65">
        <v>1440.732</v>
      </c>
      <c r="F13" s="65">
        <v>1367.9</v>
      </c>
      <c r="G13" s="65">
        <v>1390.7910000000002</v>
      </c>
      <c r="H13" s="65">
        <v>1413.4940000000001</v>
      </c>
      <c r="I13" s="65">
        <v>1422.51</v>
      </c>
      <c r="J13" s="65">
        <v>1448.575</v>
      </c>
      <c r="K13" s="65">
        <v>1362.8789999999999</v>
      </c>
      <c r="L13" s="65">
        <v>1448.575</v>
      </c>
      <c r="M13" s="65">
        <v>1448.575</v>
      </c>
      <c r="N13" s="65">
        <v>1347.9</v>
      </c>
      <c r="O13" s="65">
        <v>1365.248</v>
      </c>
      <c r="P13" s="65">
        <v>1398.2629999999999</v>
      </c>
      <c r="Q13" s="65">
        <v>1347.9</v>
      </c>
      <c r="R13" s="65">
        <v>1347.9</v>
      </c>
      <c r="S13" s="65">
        <v>1350.674</v>
      </c>
      <c r="T13" s="65">
        <v>1431.92</v>
      </c>
      <c r="U13" s="65">
        <v>1474.124</v>
      </c>
      <c r="V13" s="65">
        <v>1610.3290000000002</v>
      </c>
      <c r="W13" s="65">
        <v>1730.3290000000002</v>
      </c>
      <c r="X13" s="65">
        <v>1868.9170000000001</v>
      </c>
      <c r="Y13" s="65">
        <v>2015.2770000000003</v>
      </c>
      <c r="Z13" s="65">
        <v>2041.0990000000002</v>
      </c>
      <c r="AA13" s="65">
        <v>2138.4769999999999</v>
      </c>
      <c r="AB13" s="65">
        <v>2239.4660000000003</v>
      </c>
      <c r="AC13" s="65">
        <v>2207.634</v>
      </c>
      <c r="AD13" s="65">
        <v>2302.5770000000002</v>
      </c>
      <c r="AE13" s="65">
        <v>2326.8890000000001</v>
      </c>
      <c r="AF13" s="65">
        <v>2533.3150000000001</v>
      </c>
      <c r="AG13" s="65">
        <v>2666.4850000000006</v>
      </c>
      <c r="AH13" s="65">
        <v>2242.1189999999997</v>
      </c>
      <c r="AI13" s="65">
        <v>2307.6790000000001</v>
      </c>
      <c r="AJ13" s="65">
        <v>2497.473</v>
      </c>
      <c r="AK13" s="65">
        <v>2503.3090000000002</v>
      </c>
      <c r="AL13" s="65">
        <v>2550.2430000000004</v>
      </c>
      <c r="AM13" s="65">
        <v>2508.2750000000001</v>
      </c>
      <c r="AN13" s="65">
        <v>2240.3969999999999</v>
      </c>
      <c r="AO13" s="65">
        <v>2078.5450000000001</v>
      </c>
      <c r="AP13" s="65">
        <v>2190.0520000000001</v>
      </c>
      <c r="AQ13" s="65">
        <v>2101.1419999999998</v>
      </c>
      <c r="AR13" s="65">
        <v>2095.1800000000003</v>
      </c>
      <c r="AS13" s="65">
        <v>2015.048</v>
      </c>
      <c r="AT13" s="65">
        <v>2171.6410000000001</v>
      </c>
      <c r="AU13" s="65">
        <v>2105.1760000000004</v>
      </c>
      <c r="AV13" s="65">
        <v>1959.625</v>
      </c>
      <c r="AW13" s="65">
        <v>1926.9</v>
      </c>
      <c r="AX13" s="65">
        <v>2424.4679999999998</v>
      </c>
      <c r="AY13" s="65">
        <v>2115.0309999999999</v>
      </c>
      <c r="AZ13" s="65">
        <v>1978.8610000000001</v>
      </c>
      <c r="BA13" s="65">
        <v>1926.9</v>
      </c>
      <c r="BB13" s="65">
        <v>2293.4960000000001</v>
      </c>
      <c r="BC13" s="65">
        <v>2239.4030000000002</v>
      </c>
      <c r="BD13" s="65">
        <v>2246.2440000000001</v>
      </c>
      <c r="BE13" s="65">
        <v>2508.0880000000002</v>
      </c>
      <c r="BF13" s="65">
        <v>2052.9</v>
      </c>
      <c r="BG13" s="65">
        <v>2360.643</v>
      </c>
      <c r="BH13" s="65">
        <v>2804.913</v>
      </c>
      <c r="BI13" s="65">
        <v>3390.3940000000002</v>
      </c>
      <c r="BJ13" s="65">
        <v>2638.1949999999997</v>
      </c>
      <c r="BK13" s="65">
        <v>3434.2359999999999</v>
      </c>
      <c r="BL13" s="65">
        <v>3537.4719999999998</v>
      </c>
      <c r="BM13" s="65">
        <v>3561.82</v>
      </c>
      <c r="BN13" s="65">
        <v>3490.029</v>
      </c>
      <c r="BO13" s="65">
        <v>3499.75</v>
      </c>
      <c r="BP13" s="65">
        <v>3538.029</v>
      </c>
      <c r="BQ13" s="65">
        <v>3540.0780000000004</v>
      </c>
      <c r="BR13" s="65">
        <v>3501.7130000000002</v>
      </c>
      <c r="BS13" s="65">
        <v>3501.7200000000003</v>
      </c>
      <c r="BT13" s="65">
        <v>3546.4049999999997</v>
      </c>
      <c r="BU13" s="65">
        <v>3502.7130000000002</v>
      </c>
      <c r="BV13" s="65">
        <v>3511.2840000000001</v>
      </c>
      <c r="BW13" s="65">
        <v>3505.5129999999999</v>
      </c>
      <c r="BX13" s="65">
        <v>3568.3470000000002</v>
      </c>
      <c r="BY13" s="65">
        <v>3517.9810000000002</v>
      </c>
      <c r="BZ13" s="65">
        <v>3527.0509999999999</v>
      </c>
      <c r="CA13" s="65">
        <v>3503.8090000000002</v>
      </c>
      <c r="CB13" s="65">
        <v>3518.4789999999998</v>
      </c>
      <c r="CC13" s="65">
        <v>3599.1860000000001</v>
      </c>
      <c r="CD13" s="65">
        <v>3604.5030000000002</v>
      </c>
      <c r="CE13" s="65">
        <v>3579.65</v>
      </c>
      <c r="CF13" s="65">
        <v>3552.4960000000001</v>
      </c>
      <c r="CG13" s="65">
        <v>3510.8429999999998</v>
      </c>
      <c r="CH13" s="65">
        <v>3610.0709999999999</v>
      </c>
      <c r="CI13" s="65">
        <v>3538.509</v>
      </c>
      <c r="CJ13" s="65">
        <v>3517.797</v>
      </c>
      <c r="CK13" s="65">
        <v>3516.6260000000002</v>
      </c>
      <c r="CL13" s="65">
        <v>3635.4839999999999</v>
      </c>
      <c r="CM13" s="65">
        <v>3561.49</v>
      </c>
      <c r="CN13" s="65">
        <v>3522.2739999999999</v>
      </c>
      <c r="CO13" s="65">
        <v>3105.94</v>
      </c>
      <c r="CP13" s="65">
        <v>3611.875</v>
      </c>
      <c r="CQ13" s="65">
        <v>3427.6239999999998</v>
      </c>
      <c r="CR13" s="65">
        <v>3208.125</v>
      </c>
      <c r="CS13" s="65">
        <v>2920.4700000000003</v>
      </c>
      <c r="CT13" s="66"/>
      <c r="CU13" s="66"/>
      <c r="CV13" s="66"/>
      <c r="CW13" s="67"/>
      <c r="CX13" s="68">
        <f t="array" ref="CX13">SUMPRODUCT(B13:CW13*0.25)</f>
        <v>60796.002499999995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26</v>
      </c>
      <c r="X14" s="65">
        <v>26</v>
      </c>
      <c r="Y14" s="65">
        <v>26</v>
      </c>
      <c r="Z14" s="65">
        <v>26</v>
      </c>
      <c r="AA14" s="65">
        <v>26</v>
      </c>
      <c r="AB14" s="65">
        <v>26</v>
      </c>
      <c r="AC14" s="65">
        <v>146</v>
      </c>
      <c r="AD14" s="65">
        <v>238</v>
      </c>
      <c r="AE14" s="65">
        <v>243</v>
      </c>
      <c r="AF14" s="65">
        <v>243</v>
      </c>
      <c r="AG14" s="65">
        <v>243</v>
      </c>
      <c r="AH14" s="65">
        <v>213</v>
      </c>
      <c r="AI14" s="65">
        <v>213</v>
      </c>
      <c r="AJ14" s="65">
        <v>213</v>
      </c>
      <c r="AK14" s="65">
        <v>213</v>
      </c>
      <c r="AL14" s="65">
        <v>151</v>
      </c>
      <c r="AM14" s="65">
        <v>151</v>
      </c>
      <c r="AN14" s="65">
        <v>146</v>
      </c>
      <c r="AO14" s="65">
        <v>146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>
        <v>4</v>
      </c>
      <c r="AY14" s="65">
        <v>4</v>
      </c>
      <c r="AZ14" s="65">
        <v>4</v>
      </c>
      <c r="BA14" s="65">
        <v>4</v>
      </c>
      <c r="BB14" s="65"/>
      <c r="BC14" s="65"/>
      <c r="BD14" s="65"/>
      <c r="BE14" s="65"/>
      <c r="BF14" s="65"/>
      <c r="BG14" s="65"/>
      <c r="BH14" s="65"/>
      <c r="BI14" s="65"/>
      <c r="BJ14" s="65">
        <v>170</v>
      </c>
      <c r="BK14" s="65">
        <v>170</v>
      </c>
      <c r="BL14" s="65">
        <v>172</v>
      </c>
      <c r="BM14" s="65">
        <v>233</v>
      </c>
      <c r="BN14" s="65">
        <v>311</v>
      </c>
      <c r="BO14" s="65">
        <v>451</v>
      </c>
      <c r="BP14" s="65">
        <v>461</v>
      </c>
      <c r="BQ14" s="65">
        <v>601</v>
      </c>
      <c r="BR14" s="65">
        <v>633</v>
      </c>
      <c r="BS14" s="65">
        <v>753</v>
      </c>
      <c r="BT14" s="65">
        <v>803</v>
      </c>
      <c r="BU14" s="65">
        <v>803</v>
      </c>
      <c r="BV14" s="65">
        <v>1051</v>
      </c>
      <c r="BW14" s="65">
        <v>1051</v>
      </c>
      <c r="BX14" s="65">
        <v>1041</v>
      </c>
      <c r="BY14" s="65">
        <v>1041</v>
      </c>
      <c r="BZ14" s="65">
        <v>592</v>
      </c>
      <c r="CA14" s="65">
        <v>570</v>
      </c>
      <c r="CB14" s="65">
        <v>527</v>
      </c>
      <c r="CC14" s="65">
        <v>275</v>
      </c>
      <c r="CD14" s="65">
        <v>206</v>
      </c>
      <c r="CE14" s="65">
        <v>206</v>
      </c>
      <c r="CF14" s="65">
        <v>206</v>
      </c>
      <c r="CG14" s="65">
        <v>146</v>
      </c>
      <c r="CH14" s="65">
        <v>146</v>
      </c>
      <c r="CI14" s="65">
        <v>146</v>
      </c>
      <c r="CJ14" s="65">
        <v>26</v>
      </c>
      <c r="CK14" s="65">
        <v>26</v>
      </c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3919.5</v>
      </c>
    </row>
    <row r="15" spans="1:102" ht="24.95" customHeight="1" x14ac:dyDescent="0.2">
      <c r="A15" s="69" t="s">
        <v>12</v>
      </c>
      <c r="B15" s="70">
        <v>2140.3849999999998</v>
      </c>
      <c r="C15" s="71">
        <v>2175.3309999999997</v>
      </c>
      <c r="D15" s="71">
        <v>2170.9250000000002</v>
      </c>
      <c r="E15" s="71">
        <v>2154.3139999999999</v>
      </c>
      <c r="F15" s="71">
        <v>2139.3790000000004</v>
      </c>
      <c r="G15" s="71">
        <v>2111.1820000000002</v>
      </c>
      <c r="H15" s="71">
        <v>2085.5229999999997</v>
      </c>
      <c r="I15" s="71">
        <v>2044.498</v>
      </c>
      <c r="J15" s="71">
        <v>2032.3779999999999</v>
      </c>
      <c r="K15" s="71">
        <v>2017.7350000000001</v>
      </c>
      <c r="L15" s="71">
        <v>1992.048</v>
      </c>
      <c r="M15" s="71">
        <v>1982.346</v>
      </c>
      <c r="N15" s="71">
        <v>1974.338</v>
      </c>
      <c r="O15" s="71">
        <v>1938.7560000000001</v>
      </c>
      <c r="P15" s="71">
        <v>1921.617</v>
      </c>
      <c r="Q15" s="71">
        <v>1905.6299999999999</v>
      </c>
      <c r="R15" s="71">
        <v>1885.3710000000001</v>
      </c>
      <c r="S15" s="71">
        <v>1847.587</v>
      </c>
      <c r="T15" s="71">
        <v>1796.7139999999999</v>
      </c>
      <c r="U15" s="71">
        <v>1777.883</v>
      </c>
      <c r="V15" s="71">
        <v>1744.135</v>
      </c>
      <c r="W15" s="71">
        <v>1702.4660000000001</v>
      </c>
      <c r="X15" s="71">
        <v>1655.5650000000001</v>
      </c>
      <c r="Y15" s="71">
        <v>1608.5910000000001</v>
      </c>
      <c r="Z15" s="71">
        <v>1511.6379999999999</v>
      </c>
      <c r="AA15" s="71">
        <v>1464.6200000000001</v>
      </c>
      <c r="AB15" s="71">
        <v>1426.7060000000001</v>
      </c>
      <c r="AC15" s="71">
        <v>1418.268</v>
      </c>
      <c r="AD15" s="71">
        <v>1466.0119999999999</v>
      </c>
      <c r="AE15" s="71">
        <v>1568.748</v>
      </c>
      <c r="AF15" s="71">
        <v>1731.4759999999999</v>
      </c>
      <c r="AG15" s="71">
        <v>1922.1469999999999</v>
      </c>
      <c r="AH15" s="71">
        <v>2188.605</v>
      </c>
      <c r="AI15" s="71">
        <v>2432.7530000000002</v>
      </c>
      <c r="AJ15" s="71">
        <v>2670.779</v>
      </c>
      <c r="AK15" s="71">
        <v>2878.9139999999998</v>
      </c>
      <c r="AL15" s="71">
        <v>3090.1020000000003</v>
      </c>
      <c r="AM15" s="71">
        <v>3249.7460000000001</v>
      </c>
      <c r="AN15" s="71">
        <v>3414.93</v>
      </c>
      <c r="AO15" s="71">
        <v>3551.8309999999997</v>
      </c>
      <c r="AP15" s="71">
        <v>3705.4470000000001</v>
      </c>
      <c r="AQ15" s="71">
        <v>3798.8879999999999</v>
      </c>
      <c r="AR15" s="71">
        <v>3883.1849999999999</v>
      </c>
      <c r="AS15" s="71">
        <v>3909.8539999999998</v>
      </c>
      <c r="AT15" s="71">
        <v>3925.8129999999996</v>
      </c>
      <c r="AU15" s="71">
        <v>3927.4079999999999</v>
      </c>
      <c r="AV15" s="71">
        <v>3914.1259999999997</v>
      </c>
      <c r="AW15" s="71">
        <v>3881.5129999999999</v>
      </c>
      <c r="AX15" s="71">
        <v>3808.2689999999998</v>
      </c>
      <c r="AY15" s="71">
        <v>3742.1600000000003</v>
      </c>
      <c r="AZ15" s="71">
        <v>3651.8040000000001</v>
      </c>
      <c r="BA15" s="71">
        <v>3528.5149999999999</v>
      </c>
      <c r="BB15" s="71">
        <v>3380.7869999999998</v>
      </c>
      <c r="BC15" s="71">
        <v>3210.27</v>
      </c>
      <c r="BD15" s="71">
        <v>3057.4379999999996</v>
      </c>
      <c r="BE15" s="71">
        <v>2881.5239999999999</v>
      </c>
      <c r="BF15" s="71">
        <v>2648.5600000000004</v>
      </c>
      <c r="BG15" s="71">
        <v>2442.5990000000002</v>
      </c>
      <c r="BH15" s="71">
        <v>2198.2800000000002</v>
      </c>
      <c r="BI15" s="71">
        <v>1938.0879999999997</v>
      </c>
      <c r="BJ15" s="71">
        <v>1688.367</v>
      </c>
      <c r="BK15" s="71">
        <v>1475.0330000000001</v>
      </c>
      <c r="BL15" s="71">
        <v>1294.8449999999998</v>
      </c>
      <c r="BM15" s="71">
        <v>1164.9459999999999</v>
      </c>
      <c r="BN15" s="71">
        <v>1032.654</v>
      </c>
      <c r="BO15" s="71">
        <v>1011.208</v>
      </c>
      <c r="BP15" s="71">
        <v>1010.6800000000001</v>
      </c>
      <c r="BQ15" s="71">
        <v>1015.232</v>
      </c>
      <c r="BR15" s="71">
        <v>1054.1300000000001</v>
      </c>
      <c r="BS15" s="71">
        <v>1067.809</v>
      </c>
      <c r="BT15" s="71">
        <v>1087.77</v>
      </c>
      <c r="BU15" s="71">
        <v>1095.0330000000001</v>
      </c>
      <c r="BV15" s="71">
        <v>1096.866</v>
      </c>
      <c r="BW15" s="71">
        <v>1112.951</v>
      </c>
      <c r="BX15" s="71">
        <v>1114.3599999999999</v>
      </c>
      <c r="BY15" s="71">
        <v>1124.444</v>
      </c>
      <c r="BZ15" s="71">
        <v>1128.635</v>
      </c>
      <c r="CA15" s="71">
        <v>1145.963</v>
      </c>
      <c r="CB15" s="71">
        <v>1149.885</v>
      </c>
      <c r="CC15" s="71">
        <v>1161.0730000000001</v>
      </c>
      <c r="CD15" s="71">
        <v>1173.404</v>
      </c>
      <c r="CE15" s="71">
        <v>1191.4969999999998</v>
      </c>
      <c r="CF15" s="71">
        <v>1214.2660000000001</v>
      </c>
      <c r="CG15" s="71">
        <v>1230.1020000000001</v>
      </c>
      <c r="CH15" s="71">
        <v>1246.1579999999999</v>
      </c>
      <c r="CI15" s="71">
        <v>1266.7950000000001</v>
      </c>
      <c r="CJ15" s="71">
        <v>1279.894</v>
      </c>
      <c r="CK15" s="71">
        <v>1299.0300000000002</v>
      </c>
      <c r="CL15" s="71">
        <v>1323.5790000000002</v>
      </c>
      <c r="CM15" s="71">
        <v>1346.905</v>
      </c>
      <c r="CN15" s="71">
        <v>1362.537</v>
      </c>
      <c r="CO15" s="71">
        <v>1384.6679999999999</v>
      </c>
      <c r="CP15" s="71">
        <v>1413.48</v>
      </c>
      <c r="CQ15" s="71">
        <v>1435.1479999999999</v>
      </c>
      <c r="CR15" s="71">
        <v>1454.931</v>
      </c>
      <c r="CS15" s="71">
        <v>1481.0600000000002</v>
      </c>
      <c r="CT15" s="72"/>
      <c r="CU15" s="72"/>
      <c r="CV15" s="72"/>
      <c r="CW15" s="73"/>
      <c r="CX15" s="74">
        <f t="array" ref="CX15">SUMPRODUCT(B15:CW15*0.25)</f>
        <v>48590.459500000012</v>
      </c>
    </row>
    <row r="16" spans="1:102" ht="24.95" customHeight="1" x14ac:dyDescent="0.2">
      <c r="A16" s="69" t="s">
        <v>13</v>
      </c>
      <c r="B16" s="70">
        <v>77</v>
      </c>
      <c r="C16" s="71">
        <v>77</v>
      </c>
      <c r="D16" s="71">
        <v>77</v>
      </c>
      <c r="E16" s="71">
        <v>77</v>
      </c>
      <c r="F16" s="71">
        <v>70</v>
      </c>
      <c r="G16" s="71">
        <v>70</v>
      </c>
      <c r="H16" s="71">
        <v>70</v>
      </c>
      <c r="I16" s="71">
        <v>70</v>
      </c>
      <c r="J16" s="71">
        <v>63</v>
      </c>
      <c r="K16" s="71">
        <v>63</v>
      </c>
      <c r="L16" s="71">
        <v>63</v>
      </c>
      <c r="M16" s="71">
        <v>63</v>
      </c>
      <c r="N16" s="71">
        <v>56</v>
      </c>
      <c r="O16" s="71">
        <v>56</v>
      </c>
      <c r="P16" s="71">
        <v>56</v>
      </c>
      <c r="Q16" s="71">
        <v>56</v>
      </c>
      <c r="R16" s="71">
        <v>48</v>
      </c>
      <c r="S16" s="71">
        <v>48</v>
      </c>
      <c r="T16" s="71">
        <v>48</v>
      </c>
      <c r="U16" s="71">
        <v>48</v>
      </c>
      <c r="V16" s="71">
        <v>40</v>
      </c>
      <c r="W16" s="71">
        <v>40</v>
      </c>
      <c r="X16" s="71">
        <v>40</v>
      </c>
      <c r="Y16" s="71">
        <v>40</v>
      </c>
      <c r="Z16" s="71">
        <v>34</v>
      </c>
      <c r="AA16" s="71">
        <v>34</v>
      </c>
      <c r="AB16" s="71">
        <v>34</v>
      </c>
      <c r="AC16" s="71">
        <v>34</v>
      </c>
      <c r="AD16" s="71">
        <v>38</v>
      </c>
      <c r="AE16" s="71">
        <v>38</v>
      </c>
      <c r="AF16" s="71">
        <v>38</v>
      </c>
      <c r="AG16" s="71">
        <v>38</v>
      </c>
      <c r="AH16" s="71">
        <v>50</v>
      </c>
      <c r="AI16" s="71">
        <v>50</v>
      </c>
      <c r="AJ16" s="71">
        <v>50</v>
      </c>
      <c r="AK16" s="71">
        <v>50</v>
      </c>
      <c r="AL16" s="71">
        <v>61</v>
      </c>
      <c r="AM16" s="71">
        <v>61</v>
      </c>
      <c r="AN16" s="71">
        <v>61</v>
      </c>
      <c r="AO16" s="71">
        <v>61</v>
      </c>
      <c r="AP16" s="71">
        <v>65</v>
      </c>
      <c r="AQ16" s="71">
        <v>65</v>
      </c>
      <c r="AR16" s="71">
        <v>65</v>
      </c>
      <c r="AS16" s="71">
        <v>65</v>
      </c>
      <c r="AT16" s="71">
        <v>61</v>
      </c>
      <c r="AU16" s="71">
        <v>61</v>
      </c>
      <c r="AV16" s="71">
        <v>61</v>
      </c>
      <c r="AW16" s="71">
        <v>61</v>
      </c>
      <c r="AX16" s="71">
        <v>52</v>
      </c>
      <c r="AY16" s="71">
        <v>52</v>
      </c>
      <c r="AZ16" s="71">
        <v>52</v>
      </c>
      <c r="BA16" s="71">
        <v>52</v>
      </c>
      <c r="BB16" s="71">
        <v>42</v>
      </c>
      <c r="BC16" s="71">
        <v>42</v>
      </c>
      <c r="BD16" s="71">
        <v>42</v>
      </c>
      <c r="BE16" s="71">
        <v>42</v>
      </c>
      <c r="BF16" s="71">
        <v>26</v>
      </c>
      <c r="BG16" s="71">
        <v>26</v>
      </c>
      <c r="BH16" s="71">
        <v>26</v>
      </c>
      <c r="BI16" s="71">
        <v>26</v>
      </c>
      <c r="BJ16" s="71">
        <v>9</v>
      </c>
      <c r="BK16" s="71">
        <v>9</v>
      </c>
      <c r="BL16" s="71">
        <v>9</v>
      </c>
      <c r="BM16" s="71">
        <v>9</v>
      </c>
      <c r="BN16" s="71">
        <v>3</v>
      </c>
      <c r="BO16" s="71">
        <v>3</v>
      </c>
      <c r="BP16" s="71">
        <v>3</v>
      </c>
      <c r="BQ16" s="71">
        <v>3</v>
      </c>
      <c r="BR16" s="71">
        <v>4</v>
      </c>
      <c r="BS16" s="71">
        <v>4</v>
      </c>
      <c r="BT16" s="71">
        <v>4</v>
      </c>
      <c r="BU16" s="71">
        <v>4</v>
      </c>
      <c r="BV16" s="71">
        <v>5</v>
      </c>
      <c r="BW16" s="71">
        <v>5</v>
      </c>
      <c r="BX16" s="71">
        <v>5</v>
      </c>
      <c r="BY16" s="71">
        <v>5</v>
      </c>
      <c r="BZ16" s="71">
        <v>5</v>
      </c>
      <c r="CA16" s="71">
        <v>5</v>
      </c>
      <c r="CB16" s="71">
        <v>5</v>
      </c>
      <c r="CC16" s="71">
        <v>5</v>
      </c>
      <c r="CD16" s="71">
        <v>6</v>
      </c>
      <c r="CE16" s="71">
        <v>6</v>
      </c>
      <c r="CF16" s="71">
        <v>6</v>
      </c>
      <c r="CG16" s="71">
        <v>6</v>
      </c>
      <c r="CH16" s="71">
        <v>6</v>
      </c>
      <c r="CI16" s="71">
        <v>6</v>
      </c>
      <c r="CJ16" s="71">
        <v>6</v>
      </c>
      <c r="CK16" s="71">
        <v>6</v>
      </c>
      <c r="CL16" s="71">
        <v>6</v>
      </c>
      <c r="CM16" s="71">
        <v>6</v>
      </c>
      <c r="CN16" s="71">
        <v>6</v>
      </c>
      <c r="CO16" s="71">
        <v>6</v>
      </c>
      <c r="CP16" s="71">
        <v>7</v>
      </c>
      <c r="CQ16" s="71">
        <v>7</v>
      </c>
      <c r="CR16" s="71">
        <v>7</v>
      </c>
      <c r="CS16" s="71">
        <v>7</v>
      </c>
      <c r="CT16" s="72"/>
      <c r="CU16" s="72"/>
      <c r="CV16" s="72"/>
      <c r="CW16" s="73"/>
      <c r="CX16" s="74">
        <f t="array" ref="CX16">SUMPRODUCT(B16:CW16*0.25)</f>
        <v>834</v>
      </c>
    </row>
    <row r="17" spans="1:102" ht="30" customHeight="1" thickBot="1" x14ac:dyDescent="0.25">
      <c r="A17" s="75" t="s">
        <v>14</v>
      </c>
      <c r="B17" s="76">
        <f>SUM(B11:B16)</f>
        <v>4711.2379999999994</v>
      </c>
      <c r="C17" s="77">
        <f t="shared" ref="C17:BN17" si="0">SUM(C11:C16)</f>
        <v>4446.3979999999992</v>
      </c>
      <c r="D17" s="77">
        <f t="shared" si="0"/>
        <v>4214.5290000000005</v>
      </c>
      <c r="E17" s="77">
        <f t="shared" si="0"/>
        <v>4159.0460000000003</v>
      </c>
      <c r="F17" s="77">
        <f t="shared" si="0"/>
        <v>4013.9460000000004</v>
      </c>
      <c r="G17" s="77">
        <f t="shared" si="0"/>
        <v>3958.3060000000005</v>
      </c>
      <c r="H17" s="77">
        <f t="shared" si="0"/>
        <v>3905.0169999999998</v>
      </c>
      <c r="I17" s="77">
        <f t="shared" si="0"/>
        <v>3873.0079999999998</v>
      </c>
      <c r="J17" s="77">
        <f t="shared" si="0"/>
        <v>3879.953</v>
      </c>
      <c r="K17" s="77">
        <f t="shared" si="0"/>
        <v>3779.614</v>
      </c>
      <c r="L17" s="77">
        <f t="shared" si="0"/>
        <v>3839.623</v>
      </c>
      <c r="M17" s="77">
        <f t="shared" si="0"/>
        <v>3829.9210000000003</v>
      </c>
      <c r="N17" s="77">
        <f t="shared" si="0"/>
        <v>3714.2380000000003</v>
      </c>
      <c r="O17" s="77">
        <f t="shared" si="0"/>
        <v>3696.0039999999999</v>
      </c>
      <c r="P17" s="77">
        <f t="shared" si="0"/>
        <v>3711.88</v>
      </c>
      <c r="Q17" s="77">
        <f t="shared" si="0"/>
        <v>3645.5299999999997</v>
      </c>
      <c r="R17" s="77">
        <f t="shared" si="0"/>
        <v>3617.2710000000002</v>
      </c>
      <c r="S17" s="77">
        <f t="shared" si="0"/>
        <v>3582.261</v>
      </c>
      <c r="T17" s="77">
        <f t="shared" si="0"/>
        <v>3612.634</v>
      </c>
      <c r="U17" s="77">
        <f t="shared" si="0"/>
        <v>3636.0070000000001</v>
      </c>
      <c r="V17" s="77">
        <f t="shared" si="0"/>
        <v>3756.4639999999999</v>
      </c>
      <c r="W17" s="77">
        <f t="shared" si="0"/>
        <v>3834.7950000000001</v>
      </c>
      <c r="X17" s="77">
        <f t="shared" si="0"/>
        <v>3926.4820000000004</v>
      </c>
      <c r="Y17" s="77">
        <f t="shared" si="0"/>
        <v>4025.8680000000004</v>
      </c>
      <c r="Z17" s="77">
        <f t="shared" si="0"/>
        <v>3950.7370000000001</v>
      </c>
      <c r="AA17" s="77">
        <f t="shared" si="0"/>
        <v>4001.0969999999998</v>
      </c>
      <c r="AB17" s="77">
        <f t="shared" si="0"/>
        <v>4064.1720000000005</v>
      </c>
      <c r="AC17" s="77">
        <f t="shared" si="0"/>
        <v>4143.902</v>
      </c>
      <c r="AD17" s="77">
        <f t="shared" si="0"/>
        <v>4391.5889999999999</v>
      </c>
      <c r="AE17" s="77">
        <f t="shared" si="0"/>
        <v>4523.6370000000006</v>
      </c>
      <c r="AF17" s="77">
        <f t="shared" si="0"/>
        <v>4892.7910000000002</v>
      </c>
      <c r="AG17" s="77">
        <f t="shared" si="0"/>
        <v>5216.6320000000005</v>
      </c>
      <c r="AH17" s="77">
        <f t="shared" si="0"/>
        <v>5036.7240000000002</v>
      </c>
      <c r="AI17" s="77">
        <f t="shared" si="0"/>
        <v>5346.4320000000007</v>
      </c>
      <c r="AJ17" s="77">
        <f t="shared" si="0"/>
        <v>5774.2520000000004</v>
      </c>
      <c r="AK17" s="77">
        <f t="shared" si="0"/>
        <v>5988.223</v>
      </c>
      <c r="AL17" s="77">
        <f t="shared" si="0"/>
        <v>6195.3450000000012</v>
      </c>
      <c r="AM17" s="77">
        <f t="shared" si="0"/>
        <v>6313.0210000000006</v>
      </c>
      <c r="AN17" s="77">
        <f t="shared" si="0"/>
        <v>6205.3269999999993</v>
      </c>
      <c r="AO17" s="77">
        <f t="shared" si="0"/>
        <v>6180.3760000000002</v>
      </c>
      <c r="AP17" s="77">
        <f t="shared" si="0"/>
        <v>6330.4989999999998</v>
      </c>
      <c r="AQ17" s="77">
        <f t="shared" si="0"/>
        <v>6335.03</v>
      </c>
      <c r="AR17" s="77">
        <f t="shared" si="0"/>
        <v>6413.3649999999998</v>
      </c>
      <c r="AS17" s="77">
        <f t="shared" si="0"/>
        <v>6359.902</v>
      </c>
      <c r="AT17" s="77">
        <f t="shared" si="0"/>
        <v>6494.4539999999997</v>
      </c>
      <c r="AU17" s="77">
        <f t="shared" si="0"/>
        <v>6429.5840000000007</v>
      </c>
      <c r="AV17" s="77">
        <f t="shared" si="0"/>
        <v>6270.7510000000002</v>
      </c>
      <c r="AW17" s="77">
        <f t="shared" si="0"/>
        <v>6205.4130000000005</v>
      </c>
      <c r="AX17" s="77">
        <f t="shared" si="0"/>
        <v>6624.7369999999992</v>
      </c>
      <c r="AY17" s="77">
        <f t="shared" si="0"/>
        <v>6249.1910000000007</v>
      </c>
      <c r="AZ17" s="77">
        <f t="shared" si="0"/>
        <v>6022.665</v>
      </c>
      <c r="BA17" s="77">
        <f t="shared" si="0"/>
        <v>5847.415</v>
      </c>
      <c r="BB17" s="77">
        <f t="shared" si="0"/>
        <v>6053.2829999999994</v>
      </c>
      <c r="BC17" s="77">
        <f t="shared" si="0"/>
        <v>5828.6730000000007</v>
      </c>
      <c r="BD17" s="77">
        <f t="shared" si="0"/>
        <v>5682.6819999999998</v>
      </c>
      <c r="BE17" s="77">
        <f t="shared" si="0"/>
        <v>5768.6120000000001</v>
      </c>
      <c r="BF17" s="77">
        <f t="shared" si="0"/>
        <v>5063.4600000000009</v>
      </c>
      <c r="BG17" s="77">
        <f t="shared" si="0"/>
        <v>5165.2420000000002</v>
      </c>
      <c r="BH17" s="77">
        <f t="shared" si="0"/>
        <v>5365.1930000000002</v>
      </c>
      <c r="BI17" s="77">
        <f t="shared" si="0"/>
        <v>5690.482</v>
      </c>
      <c r="BJ17" s="77">
        <f t="shared" si="0"/>
        <v>4841.5619999999999</v>
      </c>
      <c r="BK17" s="77">
        <f t="shared" si="0"/>
        <v>5424.2690000000002</v>
      </c>
      <c r="BL17" s="77">
        <f t="shared" si="0"/>
        <v>5349.3169999999991</v>
      </c>
      <c r="BM17" s="77">
        <f t="shared" si="0"/>
        <v>5304.7659999999996</v>
      </c>
      <c r="BN17" s="77">
        <f t="shared" si="0"/>
        <v>5177.6830000000009</v>
      </c>
      <c r="BO17" s="77">
        <f t="shared" ref="BO17:CW17" si="1">SUM(BO11:BO16)</f>
        <v>5305.9579999999996</v>
      </c>
      <c r="BP17" s="77">
        <f t="shared" si="1"/>
        <v>5353.7090000000007</v>
      </c>
      <c r="BQ17" s="77">
        <f t="shared" si="1"/>
        <v>5500.31</v>
      </c>
      <c r="BR17" s="77">
        <f t="shared" si="1"/>
        <v>5539.8429999999998</v>
      </c>
      <c r="BS17" s="77">
        <f t="shared" si="1"/>
        <v>5673.5290000000005</v>
      </c>
      <c r="BT17" s="77">
        <f t="shared" si="1"/>
        <v>5788.1749999999993</v>
      </c>
      <c r="BU17" s="77">
        <f t="shared" si="1"/>
        <v>5751.7460000000001</v>
      </c>
      <c r="BV17" s="77">
        <f t="shared" si="1"/>
        <v>6012.15</v>
      </c>
      <c r="BW17" s="77">
        <f t="shared" si="1"/>
        <v>6022.4639999999999</v>
      </c>
      <c r="BX17" s="77">
        <f t="shared" si="1"/>
        <v>6076.7069999999994</v>
      </c>
      <c r="BY17" s="77">
        <f t="shared" si="1"/>
        <v>6036.4249999999993</v>
      </c>
      <c r="BZ17" s="77">
        <f t="shared" si="1"/>
        <v>5595.6859999999997</v>
      </c>
      <c r="CA17" s="77">
        <f t="shared" si="1"/>
        <v>5567.7719999999999</v>
      </c>
      <c r="CB17" s="77">
        <f t="shared" si="1"/>
        <v>5543.3639999999996</v>
      </c>
      <c r="CC17" s="77">
        <f t="shared" si="1"/>
        <v>5383.259</v>
      </c>
      <c r="CD17" s="77">
        <f t="shared" si="1"/>
        <v>5334.9070000000011</v>
      </c>
      <c r="CE17" s="77">
        <f t="shared" si="1"/>
        <v>5328.146999999999</v>
      </c>
      <c r="CF17" s="77">
        <f t="shared" si="1"/>
        <v>5323.7620000000006</v>
      </c>
      <c r="CG17" s="77">
        <f t="shared" si="1"/>
        <v>5237.9449999999997</v>
      </c>
      <c r="CH17" s="77">
        <f t="shared" si="1"/>
        <v>5346.2289999999994</v>
      </c>
      <c r="CI17" s="77">
        <f t="shared" si="1"/>
        <v>5295.3040000000001</v>
      </c>
      <c r="CJ17" s="77">
        <f t="shared" si="1"/>
        <v>5167.6909999999998</v>
      </c>
      <c r="CK17" s="77">
        <f t="shared" si="1"/>
        <v>5185.6560000000009</v>
      </c>
      <c r="CL17" s="77">
        <f t="shared" si="1"/>
        <v>5305.0630000000001</v>
      </c>
      <c r="CM17" s="77">
        <f t="shared" si="1"/>
        <v>5254.3949999999995</v>
      </c>
      <c r="CN17" s="77">
        <f t="shared" si="1"/>
        <v>5230.8109999999997</v>
      </c>
      <c r="CO17" s="77">
        <f t="shared" si="1"/>
        <v>4836.6080000000002</v>
      </c>
      <c r="CP17" s="77">
        <f t="shared" si="1"/>
        <v>5370.3549999999996</v>
      </c>
      <c r="CQ17" s="77">
        <f t="shared" si="1"/>
        <v>5207.7719999999999</v>
      </c>
      <c r="CR17" s="77">
        <f t="shared" si="1"/>
        <v>5008.0560000000005</v>
      </c>
      <c r="CS17" s="77">
        <f t="shared" si="1"/>
        <v>4746.5300000000007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122555.71200000001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1804.9</v>
      </c>
      <c r="C30" s="88">
        <v>1827.9</v>
      </c>
      <c r="D30" s="88">
        <v>1832.9</v>
      </c>
      <c r="E30" s="88">
        <v>1821.9</v>
      </c>
      <c r="F30" s="88">
        <v>1785.9</v>
      </c>
      <c r="G30" s="88">
        <v>1760.9</v>
      </c>
      <c r="H30" s="88">
        <v>1740.9</v>
      </c>
      <c r="I30" s="88">
        <v>1723.9</v>
      </c>
      <c r="J30" s="88">
        <v>1703.9</v>
      </c>
      <c r="K30" s="88">
        <v>1689.9</v>
      </c>
      <c r="L30" s="88">
        <v>1674.9</v>
      </c>
      <c r="M30" s="88">
        <v>1658.9</v>
      </c>
      <c r="N30" s="88">
        <v>1634.9</v>
      </c>
      <c r="O30" s="88">
        <v>1615.9</v>
      </c>
      <c r="P30" s="88">
        <v>1597.9</v>
      </c>
      <c r="Q30" s="88">
        <v>1579.9</v>
      </c>
      <c r="R30" s="88">
        <v>1548.9</v>
      </c>
      <c r="S30" s="88">
        <v>1530.9</v>
      </c>
      <c r="T30" s="88">
        <v>1512.9</v>
      </c>
      <c r="U30" s="88">
        <v>1494.9</v>
      </c>
      <c r="V30" s="88">
        <v>1494.9</v>
      </c>
      <c r="W30" s="88">
        <v>1474.9</v>
      </c>
      <c r="X30" s="88">
        <v>1452.9</v>
      </c>
      <c r="Y30" s="88">
        <v>1427.9</v>
      </c>
      <c r="Z30" s="88">
        <v>1397.9</v>
      </c>
      <c r="AA30" s="88">
        <v>1382.9</v>
      </c>
      <c r="AB30" s="88">
        <v>1378.9</v>
      </c>
      <c r="AC30" s="88">
        <v>1506.9</v>
      </c>
      <c r="AD30" s="88">
        <v>1631.38</v>
      </c>
      <c r="AE30" s="88">
        <v>1671.38</v>
      </c>
      <c r="AF30" s="88">
        <v>1720.38</v>
      </c>
      <c r="AG30" s="88">
        <v>1785.38</v>
      </c>
      <c r="AH30" s="88">
        <v>1844.49</v>
      </c>
      <c r="AI30" s="88">
        <v>1921.49</v>
      </c>
      <c r="AJ30" s="88">
        <v>1993.49</v>
      </c>
      <c r="AK30" s="88">
        <v>2061.4899999999998</v>
      </c>
      <c r="AL30" s="88">
        <v>2086.7600000000002</v>
      </c>
      <c r="AM30" s="88">
        <v>2144.7600000000002</v>
      </c>
      <c r="AN30" s="88">
        <v>2190.7600000000002</v>
      </c>
      <c r="AO30" s="88">
        <v>2234.7600000000002</v>
      </c>
      <c r="AP30" s="88">
        <v>2159.94</v>
      </c>
      <c r="AQ30" s="88">
        <v>2187.94</v>
      </c>
      <c r="AR30" s="88">
        <v>2206.94</v>
      </c>
      <c r="AS30" s="88">
        <v>2215.94</v>
      </c>
      <c r="AT30" s="88">
        <v>2178.5</v>
      </c>
      <c r="AU30" s="88">
        <v>2178.5</v>
      </c>
      <c r="AV30" s="88">
        <v>2171.5</v>
      </c>
      <c r="AW30" s="88">
        <v>2160.5</v>
      </c>
      <c r="AX30" s="88">
        <v>2141.38</v>
      </c>
      <c r="AY30" s="88">
        <v>2118.38</v>
      </c>
      <c r="AZ30" s="88">
        <v>2085.38</v>
      </c>
      <c r="BA30" s="88">
        <v>2044.38</v>
      </c>
      <c r="BB30" s="88">
        <v>1967.82</v>
      </c>
      <c r="BC30" s="88">
        <v>1911.82</v>
      </c>
      <c r="BD30" s="88">
        <v>1849.82</v>
      </c>
      <c r="BE30" s="88">
        <v>1782.82</v>
      </c>
      <c r="BF30" s="88">
        <v>1690.5</v>
      </c>
      <c r="BG30" s="88">
        <v>1614.5</v>
      </c>
      <c r="BH30" s="88">
        <v>1535.5</v>
      </c>
      <c r="BI30" s="88">
        <v>1453.5</v>
      </c>
      <c r="BJ30" s="88">
        <v>1466.77</v>
      </c>
      <c r="BK30" s="88">
        <v>1395.77</v>
      </c>
      <c r="BL30" s="88">
        <v>1341.77</v>
      </c>
      <c r="BM30" s="88">
        <v>1299.77</v>
      </c>
      <c r="BN30" s="88">
        <v>1288.9000000000001</v>
      </c>
      <c r="BO30" s="88">
        <v>1270.9000000000001</v>
      </c>
      <c r="BP30" s="88">
        <v>1263.9000000000001</v>
      </c>
      <c r="BQ30" s="88">
        <v>1406.9</v>
      </c>
      <c r="BR30" s="88">
        <v>1494.9</v>
      </c>
      <c r="BS30" s="88">
        <v>1625.9</v>
      </c>
      <c r="BT30" s="88">
        <v>1684.9</v>
      </c>
      <c r="BU30" s="88">
        <v>1690.9</v>
      </c>
      <c r="BV30" s="88">
        <v>2131.9</v>
      </c>
      <c r="BW30" s="88">
        <v>2135.9</v>
      </c>
      <c r="BX30" s="88">
        <v>2129.9</v>
      </c>
      <c r="BY30" s="88">
        <v>2133.9</v>
      </c>
      <c r="BZ30" s="88">
        <v>1498.9</v>
      </c>
      <c r="CA30" s="88">
        <v>1499.9</v>
      </c>
      <c r="CB30" s="88">
        <v>1442.9</v>
      </c>
      <c r="CC30" s="88">
        <v>1355.9</v>
      </c>
      <c r="CD30" s="88">
        <v>1364.9</v>
      </c>
      <c r="CE30" s="88">
        <v>1370.9</v>
      </c>
      <c r="CF30" s="88">
        <v>1376.9</v>
      </c>
      <c r="CG30" s="88">
        <v>1383.9</v>
      </c>
      <c r="CH30" s="88">
        <v>1384.9</v>
      </c>
      <c r="CI30" s="88">
        <v>1392.9</v>
      </c>
      <c r="CJ30" s="88">
        <v>1279.9000000000001</v>
      </c>
      <c r="CK30" s="88">
        <v>1286.9000000000001</v>
      </c>
      <c r="CL30" s="88">
        <v>1269.9000000000001</v>
      </c>
      <c r="CM30" s="88">
        <v>1277.9000000000001</v>
      </c>
      <c r="CN30" s="88">
        <v>1286.9000000000001</v>
      </c>
      <c r="CO30" s="88">
        <v>1296.9000000000001</v>
      </c>
      <c r="CP30" s="88">
        <v>1307.9000000000001</v>
      </c>
      <c r="CQ30" s="88">
        <v>1318.9</v>
      </c>
      <c r="CR30" s="88">
        <v>1328.9</v>
      </c>
      <c r="CS30" s="88">
        <v>1339.9</v>
      </c>
      <c r="CT30" s="89"/>
      <c r="CU30" s="89"/>
      <c r="CV30" s="89"/>
      <c r="CW30" s="90"/>
      <c r="CX30" s="91">
        <f t="array" ref="CX30">SUMPRODUCT(B30:CW30*0.25)</f>
        <v>40207.789999999972</v>
      </c>
    </row>
    <row r="31" spans="1:102" ht="24.95" customHeight="1" x14ac:dyDescent="0.2">
      <c r="A31" s="92" t="s">
        <v>26</v>
      </c>
      <c r="B31" s="93">
        <v>1230.7</v>
      </c>
      <c r="C31" s="94">
        <v>1225.8630000000001</v>
      </c>
      <c r="D31" s="94">
        <v>1273.183</v>
      </c>
      <c r="E31" s="94">
        <v>1275.2439999999999</v>
      </c>
      <c r="F31" s="94">
        <v>1212.7049999999999</v>
      </c>
      <c r="G31" s="94">
        <v>1227.5409999999999</v>
      </c>
      <c r="H31" s="94">
        <v>1238.556</v>
      </c>
      <c r="I31" s="94">
        <v>1217.404</v>
      </c>
      <c r="J31" s="94">
        <v>1295.155</v>
      </c>
      <c r="K31" s="94">
        <v>1206.498</v>
      </c>
      <c r="L31" s="94">
        <v>1279.17</v>
      </c>
      <c r="M31" s="94">
        <v>1283.433</v>
      </c>
      <c r="N31" s="94">
        <v>1188.7550000000001</v>
      </c>
      <c r="O31" s="94">
        <v>1189.0119999999999</v>
      </c>
      <c r="P31" s="94">
        <v>1222.42</v>
      </c>
      <c r="Q31" s="94">
        <v>1173.2719999999999</v>
      </c>
      <c r="R31" s="94">
        <v>1168.519</v>
      </c>
      <c r="S31" s="94">
        <v>1150.2550000000001</v>
      </c>
      <c r="T31" s="94">
        <v>1177.117</v>
      </c>
      <c r="U31" s="94">
        <v>1211.857</v>
      </c>
      <c r="V31" s="94">
        <v>1212.4059999999999</v>
      </c>
      <c r="W31" s="94">
        <v>1189.346</v>
      </c>
      <c r="X31" s="94">
        <v>1145.972</v>
      </c>
      <c r="Y31" s="94">
        <v>1218.6020000000001</v>
      </c>
      <c r="Z31" s="94">
        <v>1128.9480000000001</v>
      </c>
      <c r="AA31" s="94">
        <v>1183.7360000000001</v>
      </c>
      <c r="AB31" s="94">
        <v>1249.0170000000001</v>
      </c>
      <c r="AC31" s="94">
        <v>1169.7460000000001</v>
      </c>
      <c r="AD31" s="94">
        <v>1058.6289999999999</v>
      </c>
      <c r="AE31" s="94">
        <v>1160.874</v>
      </c>
      <c r="AF31" s="94">
        <v>1498.5550000000001</v>
      </c>
      <c r="AG31" s="94">
        <v>1776.499</v>
      </c>
      <c r="AH31" s="94">
        <v>1558.9829999999999</v>
      </c>
      <c r="AI31" s="94">
        <v>1815.19</v>
      </c>
      <c r="AJ31" s="94">
        <v>2198.3420000000001</v>
      </c>
      <c r="AK31" s="94">
        <v>2367.5520000000001</v>
      </c>
      <c r="AL31" s="94">
        <v>2638.239</v>
      </c>
      <c r="AM31" s="94">
        <v>2717.8139999999999</v>
      </c>
      <c r="AN31" s="94">
        <v>2583.4430000000002</v>
      </c>
      <c r="AO31" s="94">
        <v>2529.884</v>
      </c>
      <c r="AP31" s="94">
        <v>2861.8960000000002</v>
      </c>
      <c r="AQ31" s="94">
        <v>2846.5410000000002</v>
      </c>
      <c r="AR31" s="94">
        <v>2911.527</v>
      </c>
      <c r="AS31" s="94">
        <v>2854.377</v>
      </c>
      <c r="AT31" s="94">
        <v>3036.6320000000001</v>
      </c>
      <c r="AU31" s="94">
        <v>2974.0430000000001</v>
      </c>
      <c r="AV31" s="94">
        <v>2822.9780000000001</v>
      </c>
      <c r="AW31" s="94">
        <v>2768.0129999999999</v>
      </c>
      <c r="AX31" s="94">
        <v>3192.9</v>
      </c>
      <c r="AY31" s="94">
        <v>2837.2359999999999</v>
      </c>
      <c r="AZ31" s="94">
        <v>2637.105</v>
      </c>
      <c r="BA31" s="94">
        <v>2497.3510000000001</v>
      </c>
      <c r="BB31" s="94">
        <v>2782.6149999999998</v>
      </c>
      <c r="BC31" s="94">
        <v>2602.5529999999999</v>
      </c>
      <c r="BD31" s="94">
        <v>2504.7779999999998</v>
      </c>
      <c r="BE31" s="94">
        <v>2641.3939999999998</v>
      </c>
      <c r="BF31" s="94">
        <v>1891.1869999999999</v>
      </c>
      <c r="BG31" s="94">
        <v>2041.7909999999999</v>
      </c>
      <c r="BH31" s="94">
        <v>2237.1329999999998</v>
      </c>
      <c r="BI31" s="94">
        <v>2561.0010000000002</v>
      </c>
      <c r="BJ31" s="94">
        <v>1479.1379999999999</v>
      </c>
      <c r="BK31" s="94">
        <v>2099.0509999999999</v>
      </c>
      <c r="BL31" s="94">
        <v>2047.798</v>
      </c>
      <c r="BM31" s="94">
        <v>2027.0229999999999</v>
      </c>
      <c r="BN31" s="94">
        <v>1968.6220000000001</v>
      </c>
      <c r="BO31" s="94">
        <v>2115.4250000000002</v>
      </c>
      <c r="BP31" s="94">
        <v>2170.6709999999998</v>
      </c>
      <c r="BQ31" s="94">
        <v>2173.4380000000001</v>
      </c>
      <c r="BR31" s="94">
        <v>2121.136</v>
      </c>
      <c r="BS31" s="94">
        <v>2124.404</v>
      </c>
      <c r="BT31" s="94">
        <v>2180.7489999999998</v>
      </c>
      <c r="BU31" s="94">
        <v>2137.9740000000002</v>
      </c>
      <c r="BV31" s="94">
        <v>1922.1079999999999</v>
      </c>
      <c r="BW31" s="94">
        <v>1927.049</v>
      </c>
      <c r="BX31" s="94">
        <v>1988.7950000000001</v>
      </c>
      <c r="BY31" s="94">
        <v>1945.528</v>
      </c>
      <c r="BZ31" s="94">
        <v>2141.3330000000001</v>
      </c>
      <c r="CA31" s="94">
        <v>2112.1950000000002</v>
      </c>
      <c r="CB31" s="94">
        <v>2145.8359999999998</v>
      </c>
      <c r="CC31" s="94">
        <v>2073.2429999999999</v>
      </c>
      <c r="CD31" s="94">
        <v>1994.82</v>
      </c>
      <c r="CE31" s="94">
        <v>1984.9380000000001</v>
      </c>
      <c r="CF31" s="94">
        <v>1978.356</v>
      </c>
      <c r="CG31" s="94">
        <v>1889.17</v>
      </c>
      <c r="CH31" s="94">
        <v>2076.0190000000002</v>
      </c>
      <c r="CI31" s="94">
        <v>2018.606</v>
      </c>
      <c r="CJ31" s="94">
        <v>2005.7570000000001</v>
      </c>
      <c r="CK31" s="94">
        <v>2018.21</v>
      </c>
      <c r="CL31" s="94">
        <v>2146.17</v>
      </c>
      <c r="CM31" s="94">
        <v>2088.5770000000002</v>
      </c>
      <c r="CN31" s="94">
        <v>2107.59</v>
      </c>
      <c r="CO31" s="94">
        <v>1755.77</v>
      </c>
      <c r="CP31" s="94">
        <v>2295.674</v>
      </c>
      <c r="CQ31" s="94">
        <v>2124.2719999999999</v>
      </c>
      <c r="CR31" s="94">
        <v>1916.77</v>
      </c>
      <c r="CS31" s="94">
        <v>1646.2270000000001</v>
      </c>
      <c r="CT31" s="95"/>
      <c r="CU31" s="95"/>
      <c r="CV31" s="95"/>
      <c r="CW31" s="96"/>
      <c r="CX31" s="97">
        <f t="array" ref="CX31">SUMPRODUCT(B31:CW31*0.25)</f>
        <v>46074.982250000015</v>
      </c>
    </row>
    <row r="32" spans="1:102" ht="24.95" customHeight="1" x14ac:dyDescent="0.2">
      <c r="A32" s="101" t="s">
        <v>27</v>
      </c>
      <c r="B32" s="98">
        <v>1995</v>
      </c>
      <c r="C32" s="99">
        <v>1708.1669999999999</v>
      </c>
      <c r="D32" s="99">
        <v>1419.3330000000001</v>
      </c>
      <c r="E32" s="99">
        <v>1369</v>
      </c>
      <c r="F32" s="99">
        <v>1318.6669999999999</v>
      </c>
      <c r="G32" s="99">
        <v>1268.3330000000001</v>
      </c>
      <c r="H32" s="99">
        <v>1218</v>
      </c>
      <c r="I32" s="99">
        <v>1218</v>
      </c>
      <c r="J32" s="99">
        <v>1198</v>
      </c>
      <c r="K32" s="99">
        <v>1198</v>
      </c>
      <c r="L32" s="99">
        <v>1198</v>
      </c>
      <c r="M32" s="99">
        <v>1198</v>
      </c>
      <c r="N32" s="99">
        <v>1198</v>
      </c>
      <c r="O32" s="99">
        <v>1198</v>
      </c>
      <c r="P32" s="99">
        <v>1198</v>
      </c>
      <c r="Q32" s="99">
        <v>1198</v>
      </c>
      <c r="R32" s="99">
        <v>1198</v>
      </c>
      <c r="S32" s="99">
        <v>1198</v>
      </c>
      <c r="T32" s="99">
        <v>1218</v>
      </c>
      <c r="U32" s="99">
        <v>1223</v>
      </c>
      <c r="V32" s="99">
        <v>1338</v>
      </c>
      <c r="W32" s="99">
        <v>1458</v>
      </c>
      <c r="X32" s="99">
        <v>1614</v>
      </c>
      <c r="Y32" s="99">
        <v>1664</v>
      </c>
      <c r="Z32" s="99">
        <v>1709</v>
      </c>
      <c r="AA32" s="99">
        <v>1719</v>
      </c>
      <c r="AB32" s="99">
        <v>1719</v>
      </c>
      <c r="AC32" s="99">
        <v>1749</v>
      </c>
      <c r="AD32" s="99">
        <v>1939</v>
      </c>
      <c r="AE32" s="99">
        <v>1939</v>
      </c>
      <c r="AF32" s="99">
        <v>1939</v>
      </c>
      <c r="AG32" s="99">
        <v>1939</v>
      </c>
      <c r="AH32" s="99">
        <v>1939</v>
      </c>
      <c r="AI32" s="99">
        <v>1939</v>
      </c>
      <c r="AJ32" s="99">
        <v>1939</v>
      </c>
      <c r="AK32" s="99">
        <v>1939</v>
      </c>
      <c r="AL32" s="99">
        <v>1867</v>
      </c>
      <c r="AM32" s="99">
        <v>1867</v>
      </c>
      <c r="AN32" s="99">
        <v>1867</v>
      </c>
      <c r="AO32" s="99">
        <v>1867</v>
      </c>
      <c r="AP32" s="99">
        <v>1777</v>
      </c>
      <c r="AQ32" s="99">
        <v>1777</v>
      </c>
      <c r="AR32" s="99">
        <v>1777</v>
      </c>
      <c r="AS32" s="99">
        <v>1777</v>
      </c>
      <c r="AT32" s="99">
        <v>1777</v>
      </c>
      <c r="AU32" s="99">
        <v>1777</v>
      </c>
      <c r="AV32" s="99">
        <v>1777</v>
      </c>
      <c r="AW32" s="99">
        <v>1777</v>
      </c>
      <c r="AX32" s="99">
        <v>1777</v>
      </c>
      <c r="AY32" s="99">
        <v>1777</v>
      </c>
      <c r="AZ32" s="99">
        <v>1777</v>
      </c>
      <c r="BA32" s="99">
        <v>1777</v>
      </c>
      <c r="BB32" s="99">
        <v>1777</v>
      </c>
      <c r="BC32" s="99">
        <v>1777</v>
      </c>
      <c r="BD32" s="99">
        <v>1777</v>
      </c>
      <c r="BE32" s="99">
        <v>1777</v>
      </c>
      <c r="BF32" s="99">
        <v>1903</v>
      </c>
      <c r="BG32" s="99">
        <v>1903</v>
      </c>
      <c r="BH32" s="99">
        <v>1953</v>
      </c>
      <c r="BI32" s="99">
        <v>2003</v>
      </c>
      <c r="BJ32" s="99">
        <v>2153</v>
      </c>
      <c r="BK32" s="99">
        <v>2153</v>
      </c>
      <c r="BL32" s="99">
        <v>2153</v>
      </c>
      <c r="BM32" s="99">
        <v>2153</v>
      </c>
      <c r="BN32" s="99">
        <v>2153</v>
      </c>
      <c r="BO32" s="99">
        <v>2153</v>
      </c>
      <c r="BP32" s="99">
        <v>2153</v>
      </c>
      <c r="BQ32" s="99">
        <v>2153</v>
      </c>
      <c r="BR32" s="99">
        <v>2153</v>
      </c>
      <c r="BS32" s="99">
        <v>2153</v>
      </c>
      <c r="BT32" s="99">
        <v>2153</v>
      </c>
      <c r="BU32" s="99">
        <v>2153</v>
      </c>
      <c r="BV32" s="99">
        <v>2153</v>
      </c>
      <c r="BW32" s="99">
        <v>2153</v>
      </c>
      <c r="BX32" s="99">
        <v>2153</v>
      </c>
      <c r="BY32" s="99">
        <v>2153</v>
      </c>
      <c r="BZ32" s="99">
        <v>2153</v>
      </c>
      <c r="CA32" s="99">
        <v>2153</v>
      </c>
      <c r="CB32" s="99">
        <v>2153</v>
      </c>
      <c r="CC32" s="99">
        <v>2153</v>
      </c>
      <c r="CD32" s="99">
        <v>2153</v>
      </c>
      <c r="CE32" s="99">
        <v>2153</v>
      </c>
      <c r="CF32" s="99">
        <v>2153</v>
      </c>
      <c r="CG32" s="99">
        <v>2153</v>
      </c>
      <c r="CH32" s="99">
        <v>2153</v>
      </c>
      <c r="CI32" s="99">
        <v>2153</v>
      </c>
      <c r="CJ32" s="99">
        <v>2153</v>
      </c>
      <c r="CK32" s="99">
        <v>2153</v>
      </c>
      <c r="CL32" s="99">
        <v>2153</v>
      </c>
      <c r="CM32" s="99">
        <v>2153</v>
      </c>
      <c r="CN32" s="99">
        <v>2103</v>
      </c>
      <c r="CO32" s="99">
        <v>2053</v>
      </c>
      <c r="CP32" s="99">
        <v>2003</v>
      </c>
      <c r="CQ32" s="99">
        <v>2003</v>
      </c>
      <c r="CR32" s="99">
        <v>2003</v>
      </c>
      <c r="CS32" s="99">
        <v>2003</v>
      </c>
      <c r="CT32" s="100"/>
      <c r="CU32" s="100"/>
      <c r="CV32" s="100"/>
      <c r="CW32" s="102"/>
      <c r="CX32" s="103">
        <f t="array" ref="CX32">SUMPRODUCT(B32:CW32*0.25)</f>
        <v>43709.375</v>
      </c>
    </row>
    <row r="33" spans="1:102" ht="30" customHeight="1" thickBot="1" x14ac:dyDescent="0.25">
      <c r="A33" s="75" t="s">
        <v>28</v>
      </c>
      <c r="B33" s="76">
        <f>SUM(B30:B32)</f>
        <v>5030.6000000000004</v>
      </c>
      <c r="C33" s="77">
        <f t="shared" ref="C33:BN33" si="5">SUM(C30:C32)</f>
        <v>4761.93</v>
      </c>
      <c r="D33" s="77">
        <f t="shared" si="5"/>
        <v>4525.4160000000002</v>
      </c>
      <c r="E33" s="77">
        <f t="shared" si="5"/>
        <v>4466.1440000000002</v>
      </c>
      <c r="F33" s="77">
        <f t="shared" si="5"/>
        <v>4317.2719999999999</v>
      </c>
      <c r="G33" s="77">
        <f t="shared" si="5"/>
        <v>4256.7739999999994</v>
      </c>
      <c r="H33" s="77">
        <f t="shared" si="5"/>
        <v>4197.4560000000001</v>
      </c>
      <c r="I33" s="77">
        <f t="shared" si="5"/>
        <v>4159.3040000000001</v>
      </c>
      <c r="J33" s="77">
        <f t="shared" si="5"/>
        <v>4197.0550000000003</v>
      </c>
      <c r="K33" s="77">
        <f t="shared" si="5"/>
        <v>4094.3980000000001</v>
      </c>
      <c r="L33" s="77">
        <f t="shared" si="5"/>
        <v>4152.07</v>
      </c>
      <c r="M33" s="77">
        <f t="shared" si="5"/>
        <v>4140.3330000000005</v>
      </c>
      <c r="N33" s="77">
        <f t="shared" si="5"/>
        <v>4021.6550000000002</v>
      </c>
      <c r="O33" s="77">
        <f t="shared" si="5"/>
        <v>4002.9120000000003</v>
      </c>
      <c r="P33" s="77">
        <f t="shared" si="5"/>
        <v>4018.32</v>
      </c>
      <c r="Q33" s="77">
        <f t="shared" si="5"/>
        <v>3951.172</v>
      </c>
      <c r="R33" s="77">
        <f t="shared" si="5"/>
        <v>3915.4189999999999</v>
      </c>
      <c r="S33" s="77">
        <f t="shared" si="5"/>
        <v>3879.1550000000002</v>
      </c>
      <c r="T33" s="77">
        <f t="shared" si="5"/>
        <v>3908.0169999999998</v>
      </c>
      <c r="U33" s="77">
        <f t="shared" si="5"/>
        <v>3929.7570000000001</v>
      </c>
      <c r="V33" s="77">
        <f t="shared" si="5"/>
        <v>4045.306</v>
      </c>
      <c r="W33" s="77">
        <f t="shared" si="5"/>
        <v>4122.2460000000001</v>
      </c>
      <c r="X33" s="77">
        <f t="shared" si="5"/>
        <v>4212.8720000000003</v>
      </c>
      <c r="Y33" s="77">
        <f t="shared" si="5"/>
        <v>4310.5020000000004</v>
      </c>
      <c r="Z33" s="77">
        <f t="shared" si="5"/>
        <v>4235.848</v>
      </c>
      <c r="AA33" s="77">
        <f t="shared" si="5"/>
        <v>4285.6360000000004</v>
      </c>
      <c r="AB33" s="77">
        <f t="shared" si="5"/>
        <v>4346.9170000000004</v>
      </c>
      <c r="AC33" s="77">
        <f t="shared" si="5"/>
        <v>4425.6460000000006</v>
      </c>
      <c r="AD33" s="77">
        <f t="shared" si="5"/>
        <v>4629.009</v>
      </c>
      <c r="AE33" s="77">
        <f t="shared" si="5"/>
        <v>4771.2539999999999</v>
      </c>
      <c r="AF33" s="77">
        <f t="shared" si="5"/>
        <v>5157.9350000000004</v>
      </c>
      <c r="AG33" s="77">
        <f t="shared" si="5"/>
        <v>5500.8789999999999</v>
      </c>
      <c r="AH33" s="77">
        <f t="shared" si="5"/>
        <v>5342.473</v>
      </c>
      <c r="AI33" s="77">
        <f t="shared" si="5"/>
        <v>5675.68</v>
      </c>
      <c r="AJ33" s="77">
        <f t="shared" si="5"/>
        <v>6130.8320000000003</v>
      </c>
      <c r="AK33" s="77">
        <f t="shared" si="5"/>
        <v>6368.0419999999995</v>
      </c>
      <c r="AL33" s="77">
        <f t="shared" si="5"/>
        <v>6591.9989999999998</v>
      </c>
      <c r="AM33" s="77">
        <f t="shared" si="5"/>
        <v>6729.5740000000005</v>
      </c>
      <c r="AN33" s="77">
        <f t="shared" si="5"/>
        <v>6641.2030000000004</v>
      </c>
      <c r="AO33" s="77">
        <f t="shared" si="5"/>
        <v>6631.6440000000002</v>
      </c>
      <c r="AP33" s="77">
        <f t="shared" si="5"/>
        <v>6798.8360000000002</v>
      </c>
      <c r="AQ33" s="77">
        <f t="shared" si="5"/>
        <v>6811.4809999999998</v>
      </c>
      <c r="AR33" s="77">
        <f t="shared" si="5"/>
        <v>6895.4670000000006</v>
      </c>
      <c r="AS33" s="77">
        <f t="shared" si="5"/>
        <v>6847.317</v>
      </c>
      <c r="AT33" s="77">
        <f t="shared" si="5"/>
        <v>6992.1319999999996</v>
      </c>
      <c r="AU33" s="77">
        <f t="shared" si="5"/>
        <v>6929.5429999999997</v>
      </c>
      <c r="AV33" s="77">
        <f t="shared" si="5"/>
        <v>6771.4780000000001</v>
      </c>
      <c r="AW33" s="77">
        <f t="shared" si="5"/>
        <v>6705.5129999999999</v>
      </c>
      <c r="AX33" s="77">
        <f t="shared" si="5"/>
        <v>7111.2800000000007</v>
      </c>
      <c r="AY33" s="77">
        <f t="shared" si="5"/>
        <v>6732.616</v>
      </c>
      <c r="AZ33" s="77">
        <f t="shared" si="5"/>
        <v>6499.4850000000006</v>
      </c>
      <c r="BA33" s="77">
        <f t="shared" si="5"/>
        <v>6318.7309999999998</v>
      </c>
      <c r="BB33" s="77">
        <f t="shared" si="5"/>
        <v>6527.4349999999995</v>
      </c>
      <c r="BC33" s="77">
        <f t="shared" si="5"/>
        <v>6291.3729999999996</v>
      </c>
      <c r="BD33" s="77">
        <f t="shared" si="5"/>
        <v>6131.598</v>
      </c>
      <c r="BE33" s="77">
        <f t="shared" si="5"/>
        <v>6201.2139999999999</v>
      </c>
      <c r="BF33" s="77">
        <f t="shared" si="5"/>
        <v>5484.6869999999999</v>
      </c>
      <c r="BG33" s="77">
        <f t="shared" si="5"/>
        <v>5559.2910000000002</v>
      </c>
      <c r="BH33" s="77">
        <f t="shared" si="5"/>
        <v>5725.6329999999998</v>
      </c>
      <c r="BI33" s="77">
        <f t="shared" si="5"/>
        <v>6017.5010000000002</v>
      </c>
      <c r="BJ33" s="77">
        <f t="shared" si="5"/>
        <v>5098.9079999999994</v>
      </c>
      <c r="BK33" s="77">
        <f t="shared" si="5"/>
        <v>5647.8209999999999</v>
      </c>
      <c r="BL33" s="77">
        <f t="shared" si="5"/>
        <v>5542.5680000000002</v>
      </c>
      <c r="BM33" s="77">
        <f t="shared" si="5"/>
        <v>5479.7929999999997</v>
      </c>
      <c r="BN33" s="77">
        <f t="shared" si="5"/>
        <v>5410.5219999999999</v>
      </c>
      <c r="BO33" s="77">
        <f t="shared" ref="BO33:CW33" si="6">SUM(BO30:BO32)</f>
        <v>5539.3250000000007</v>
      </c>
      <c r="BP33" s="77">
        <f t="shared" si="6"/>
        <v>5587.5709999999999</v>
      </c>
      <c r="BQ33" s="77">
        <f t="shared" si="6"/>
        <v>5733.3379999999997</v>
      </c>
      <c r="BR33" s="77">
        <f t="shared" si="6"/>
        <v>5769.0360000000001</v>
      </c>
      <c r="BS33" s="77">
        <f t="shared" si="6"/>
        <v>5903.3040000000001</v>
      </c>
      <c r="BT33" s="77">
        <f t="shared" si="6"/>
        <v>6018.6489999999994</v>
      </c>
      <c r="BU33" s="77">
        <f t="shared" si="6"/>
        <v>5981.8739999999998</v>
      </c>
      <c r="BV33" s="77">
        <f t="shared" si="6"/>
        <v>6207.0079999999998</v>
      </c>
      <c r="BW33" s="77">
        <f t="shared" si="6"/>
        <v>6215.9490000000005</v>
      </c>
      <c r="BX33" s="77">
        <f t="shared" si="6"/>
        <v>6271.6949999999997</v>
      </c>
      <c r="BY33" s="77">
        <f t="shared" si="6"/>
        <v>6232.4279999999999</v>
      </c>
      <c r="BZ33" s="77">
        <f t="shared" si="6"/>
        <v>5793.2330000000002</v>
      </c>
      <c r="CA33" s="77">
        <f t="shared" si="6"/>
        <v>5765.0950000000003</v>
      </c>
      <c r="CB33" s="77">
        <f t="shared" si="6"/>
        <v>5741.7359999999999</v>
      </c>
      <c r="CC33" s="77">
        <f t="shared" si="6"/>
        <v>5582.143</v>
      </c>
      <c r="CD33" s="77">
        <f t="shared" si="6"/>
        <v>5512.72</v>
      </c>
      <c r="CE33" s="77">
        <f t="shared" si="6"/>
        <v>5508.8379999999997</v>
      </c>
      <c r="CF33" s="77">
        <f t="shared" si="6"/>
        <v>5508.2560000000003</v>
      </c>
      <c r="CG33" s="77">
        <f t="shared" si="6"/>
        <v>5426.07</v>
      </c>
      <c r="CH33" s="77">
        <f t="shared" si="6"/>
        <v>5613.9189999999999</v>
      </c>
      <c r="CI33" s="77">
        <f t="shared" si="6"/>
        <v>5564.5060000000003</v>
      </c>
      <c r="CJ33" s="77">
        <f t="shared" si="6"/>
        <v>5438.6570000000002</v>
      </c>
      <c r="CK33" s="77">
        <f t="shared" si="6"/>
        <v>5458.1100000000006</v>
      </c>
      <c r="CL33" s="77">
        <f t="shared" si="6"/>
        <v>5569.07</v>
      </c>
      <c r="CM33" s="77">
        <f t="shared" si="6"/>
        <v>5519.4770000000008</v>
      </c>
      <c r="CN33" s="77">
        <f t="shared" si="6"/>
        <v>5497.49</v>
      </c>
      <c r="CO33" s="77">
        <f t="shared" si="6"/>
        <v>5105.67</v>
      </c>
      <c r="CP33" s="77">
        <f t="shared" si="6"/>
        <v>5606.5740000000005</v>
      </c>
      <c r="CQ33" s="77">
        <f t="shared" si="6"/>
        <v>5446.1720000000005</v>
      </c>
      <c r="CR33" s="77">
        <f t="shared" si="6"/>
        <v>5248.67</v>
      </c>
      <c r="CS33" s="77">
        <f t="shared" si="6"/>
        <v>4989.1270000000004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129992.14724999998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18</v>
      </c>
      <c r="C36" s="115">
        <v>18</v>
      </c>
      <c r="D36" s="115">
        <v>18</v>
      </c>
      <c r="E36" s="115">
        <v>18</v>
      </c>
      <c r="F36" s="115">
        <v>18</v>
      </c>
      <c r="G36" s="115">
        <v>18</v>
      </c>
      <c r="H36" s="115">
        <v>18</v>
      </c>
      <c r="I36" s="115">
        <v>18</v>
      </c>
      <c r="J36" s="115">
        <v>18</v>
      </c>
      <c r="K36" s="115">
        <v>18</v>
      </c>
      <c r="L36" s="115">
        <v>18</v>
      </c>
      <c r="M36" s="115">
        <v>18</v>
      </c>
      <c r="N36" s="115">
        <v>18</v>
      </c>
      <c r="O36" s="115">
        <v>18</v>
      </c>
      <c r="P36" s="115">
        <v>18</v>
      </c>
      <c r="Q36" s="115">
        <v>18</v>
      </c>
      <c r="R36" s="115">
        <v>18</v>
      </c>
      <c r="S36" s="115">
        <v>18</v>
      </c>
      <c r="T36" s="115">
        <v>18</v>
      </c>
      <c r="U36" s="115">
        <v>18</v>
      </c>
      <c r="V36" s="115">
        <v>18</v>
      </c>
      <c r="W36" s="115">
        <v>18</v>
      </c>
      <c r="X36" s="115">
        <v>18</v>
      </c>
      <c r="Y36" s="115">
        <v>18</v>
      </c>
      <c r="Z36" s="115">
        <v>28</v>
      </c>
      <c r="AA36" s="115">
        <v>28</v>
      </c>
      <c r="AB36" s="115">
        <v>28</v>
      </c>
      <c r="AC36" s="115">
        <v>28</v>
      </c>
      <c r="AD36" s="115">
        <v>28</v>
      </c>
      <c r="AE36" s="115">
        <v>28</v>
      </c>
      <c r="AF36" s="115">
        <v>28</v>
      </c>
      <c r="AG36" s="115">
        <v>28</v>
      </c>
      <c r="AH36" s="115">
        <v>38</v>
      </c>
      <c r="AI36" s="115">
        <v>38</v>
      </c>
      <c r="AJ36" s="115">
        <v>38</v>
      </c>
      <c r="AK36" s="115">
        <v>38</v>
      </c>
      <c r="AL36" s="115">
        <v>25</v>
      </c>
      <c r="AM36" s="115">
        <v>25</v>
      </c>
      <c r="AN36" s="115">
        <v>25</v>
      </c>
      <c r="AO36" s="115">
        <v>25</v>
      </c>
      <c r="AP36" s="115">
        <v>31</v>
      </c>
      <c r="AQ36" s="115">
        <v>31</v>
      </c>
      <c r="AR36" s="115">
        <v>31</v>
      </c>
      <c r="AS36" s="115">
        <v>31</v>
      </c>
      <c r="AT36" s="115">
        <v>38</v>
      </c>
      <c r="AU36" s="115">
        <v>38</v>
      </c>
      <c r="AV36" s="115">
        <v>38</v>
      </c>
      <c r="AW36" s="115">
        <v>38</v>
      </c>
      <c r="AX36" s="115">
        <v>25</v>
      </c>
      <c r="AY36" s="115">
        <v>25</v>
      </c>
      <c r="AZ36" s="115">
        <v>25</v>
      </c>
      <c r="BA36" s="115">
        <v>25</v>
      </c>
      <c r="BB36" s="115">
        <v>38</v>
      </c>
      <c r="BC36" s="115">
        <v>38</v>
      </c>
      <c r="BD36" s="115">
        <v>38</v>
      </c>
      <c r="BE36" s="115">
        <v>38</v>
      </c>
      <c r="BF36" s="115">
        <v>38</v>
      </c>
      <c r="BG36" s="115">
        <v>38</v>
      </c>
      <c r="BH36" s="115">
        <v>38</v>
      </c>
      <c r="BI36" s="115">
        <v>38</v>
      </c>
      <c r="BJ36" s="115">
        <v>5</v>
      </c>
      <c r="BK36" s="115">
        <v>5</v>
      </c>
      <c r="BL36" s="115">
        <v>5</v>
      </c>
      <c r="BM36" s="115">
        <v>5</v>
      </c>
      <c r="BN36" s="115">
        <v>15</v>
      </c>
      <c r="BO36" s="115">
        <v>15</v>
      </c>
      <c r="BP36" s="115">
        <v>15</v>
      </c>
      <c r="BQ36" s="115">
        <v>15</v>
      </c>
      <c r="BR36" s="115">
        <v>28</v>
      </c>
      <c r="BS36" s="115">
        <v>28</v>
      </c>
      <c r="BT36" s="115">
        <v>28</v>
      </c>
      <c r="BU36" s="115">
        <v>28</v>
      </c>
      <c r="BV36" s="115">
        <v>28</v>
      </c>
      <c r="BW36" s="115">
        <v>28</v>
      </c>
      <c r="BX36" s="115">
        <v>28</v>
      </c>
      <c r="BY36" s="115">
        <v>28</v>
      </c>
      <c r="BZ36" s="115">
        <v>28</v>
      </c>
      <c r="CA36" s="115">
        <v>28</v>
      </c>
      <c r="CB36" s="115">
        <v>28</v>
      </c>
      <c r="CC36" s="115">
        <v>28</v>
      </c>
      <c r="CD36" s="115">
        <v>5</v>
      </c>
      <c r="CE36" s="115">
        <v>5</v>
      </c>
      <c r="CF36" s="115">
        <v>5</v>
      </c>
      <c r="CG36" s="115">
        <v>5</v>
      </c>
      <c r="CH36" s="115">
        <v>12</v>
      </c>
      <c r="CI36" s="115">
        <v>12</v>
      </c>
      <c r="CJ36" s="115">
        <v>12</v>
      </c>
      <c r="CK36" s="115">
        <v>12</v>
      </c>
      <c r="CL36" s="115">
        <v>18</v>
      </c>
      <c r="CM36" s="115">
        <v>18</v>
      </c>
      <c r="CN36" s="115">
        <v>18</v>
      </c>
      <c r="CO36" s="115">
        <v>18</v>
      </c>
      <c r="CP36" s="115">
        <v>5</v>
      </c>
      <c r="CQ36" s="115">
        <v>5</v>
      </c>
      <c r="CR36" s="115">
        <v>5</v>
      </c>
      <c r="CS36" s="115">
        <v>5</v>
      </c>
      <c r="CT36" s="116"/>
      <c r="CU36" s="116"/>
      <c r="CV36" s="116"/>
      <c r="CW36" s="117"/>
      <c r="CX36" s="91">
        <f t="array" ref="CX36">SUMPRODUCT(B36:CW36*0.25)</f>
        <v>541</v>
      </c>
    </row>
    <row r="37" spans="1:102" ht="24.95" customHeight="1" x14ac:dyDescent="0.2">
      <c r="A37" s="118" t="s">
        <v>31</v>
      </c>
      <c r="B37" s="119">
        <v>55</v>
      </c>
      <c r="C37" s="120">
        <v>55</v>
      </c>
      <c r="D37" s="120">
        <v>55</v>
      </c>
      <c r="E37" s="120">
        <v>55</v>
      </c>
      <c r="F37" s="120">
        <v>50</v>
      </c>
      <c r="G37" s="120">
        <v>50</v>
      </c>
      <c r="H37" s="120">
        <v>50</v>
      </c>
      <c r="I37" s="120">
        <v>50</v>
      </c>
      <c r="J37" s="120">
        <v>86</v>
      </c>
      <c r="K37" s="120">
        <v>86</v>
      </c>
      <c r="L37" s="120">
        <v>86</v>
      </c>
      <c r="M37" s="120">
        <v>86</v>
      </c>
      <c r="N37" s="120">
        <v>85</v>
      </c>
      <c r="O37" s="120">
        <v>85</v>
      </c>
      <c r="P37" s="120">
        <v>85</v>
      </c>
      <c r="Q37" s="120">
        <v>85</v>
      </c>
      <c r="R37" s="120">
        <v>79</v>
      </c>
      <c r="S37" s="120">
        <v>79</v>
      </c>
      <c r="T37" s="120">
        <v>79</v>
      </c>
      <c r="U37" s="120">
        <v>79</v>
      </c>
      <c r="V37" s="120">
        <v>76</v>
      </c>
      <c r="W37" s="120">
        <v>76</v>
      </c>
      <c r="X37" s="120">
        <v>76</v>
      </c>
      <c r="Y37" s="120">
        <v>76</v>
      </c>
      <c r="Z37" s="120">
        <v>69</v>
      </c>
      <c r="AA37" s="120">
        <v>69</v>
      </c>
      <c r="AB37" s="120">
        <v>69</v>
      </c>
      <c r="AC37" s="120">
        <v>69</v>
      </c>
      <c r="AD37" s="120">
        <v>20</v>
      </c>
      <c r="AE37" s="120">
        <v>20</v>
      </c>
      <c r="AF37" s="120">
        <v>20</v>
      </c>
      <c r="AG37" s="120">
        <v>20</v>
      </c>
      <c r="AH37" s="120">
        <v>20</v>
      </c>
      <c r="AI37" s="120">
        <v>20</v>
      </c>
      <c r="AJ37" s="120">
        <v>20</v>
      </c>
      <c r="AK37" s="120">
        <v>20</v>
      </c>
      <c r="AL37" s="120">
        <v>15</v>
      </c>
      <c r="AM37" s="120">
        <v>15</v>
      </c>
      <c r="AN37" s="120">
        <v>15</v>
      </c>
      <c r="AO37" s="120">
        <v>15</v>
      </c>
      <c r="AP37" s="120">
        <v>15</v>
      </c>
      <c r="AQ37" s="120">
        <v>15</v>
      </c>
      <c r="AR37" s="120">
        <v>15</v>
      </c>
      <c r="AS37" s="120">
        <v>15</v>
      </c>
      <c r="AT37" s="120">
        <v>15</v>
      </c>
      <c r="AU37" s="120">
        <v>15</v>
      </c>
      <c r="AV37" s="120">
        <v>15</v>
      </c>
      <c r="AW37" s="120">
        <v>15</v>
      </c>
      <c r="AX37" s="120">
        <v>15</v>
      </c>
      <c r="AY37" s="120">
        <v>15</v>
      </c>
      <c r="AZ37" s="120">
        <v>15</v>
      </c>
      <c r="BA37" s="120">
        <v>15</v>
      </c>
      <c r="BB37" s="120">
        <v>15</v>
      </c>
      <c r="BC37" s="120">
        <v>15</v>
      </c>
      <c r="BD37" s="120">
        <v>15</v>
      </c>
      <c r="BE37" s="120">
        <v>15</v>
      </c>
      <c r="BF37" s="120">
        <v>35</v>
      </c>
      <c r="BG37" s="120">
        <v>35</v>
      </c>
      <c r="BH37" s="120">
        <v>35</v>
      </c>
      <c r="BI37" s="120">
        <v>35</v>
      </c>
      <c r="BJ37" s="120">
        <v>15</v>
      </c>
      <c r="BK37" s="120">
        <v>15</v>
      </c>
      <c r="BL37" s="120">
        <v>15</v>
      </c>
      <c r="BM37" s="120">
        <v>15</v>
      </c>
      <c r="BN37" s="120">
        <v>61</v>
      </c>
      <c r="BO37" s="120">
        <v>61</v>
      </c>
      <c r="BP37" s="120">
        <v>61</v>
      </c>
      <c r="BQ37" s="120">
        <v>61</v>
      </c>
      <c r="BR37" s="120">
        <v>45</v>
      </c>
      <c r="BS37" s="120">
        <v>45</v>
      </c>
      <c r="BT37" s="120">
        <v>45</v>
      </c>
      <c r="BU37" s="120">
        <v>45</v>
      </c>
      <c r="BV37" s="120">
        <v>10</v>
      </c>
      <c r="BW37" s="120">
        <v>10</v>
      </c>
      <c r="BX37" s="120">
        <v>10</v>
      </c>
      <c r="BY37" s="120">
        <v>10</v>
      </c>
      <c r="BZ37" s="120">
        <v>10</v>
      </c>
      <c r="CA37" s="120">
        <v>10</v>
      </c>
      <c r="CB37" s="120">
        <v>10</v>
      </c>
      <c r="CC37" s="120">
        <v>10</v>
      </c>
      <c r="CD37" s="120">
        <v>10</v>
      </c>
      <c r="CE37" s="120">
        <v>10</v>
      </c>
      <c r="CF37" s="120">
        <v>10</v>
      </c>
      <c r="CG37" s="120">
        <v>10</v>
      </c>
      <c r="CH37" s="120">
        <v>80</v>
      </c>
      <c r="CI37" s="120">
        <v>80</v>
      </c>
      <c r="CJ37" s="120">
        <v>80</v>
      </c>
      <c r="CK37" s="120">
        <v>80</v>
      </c>
      <c r="CL37" s="120">
        <v>65</v>
      </c>
      <c r="CM37" s="120">
        <v>65</v>
      </c>
      <c r="CN37" s="120">
        <v>65</v>
      </c>
      <c r="CO37" s="120">
        <v>65</v>
      </c>
      <c r="CP37" s="120">
        <v>58</v>
      </c>
      <c r="CQ37" s="120">
        <v>58</v>
      </c>
      <c r="CR37" s="120">
        <v>58</v>
      </c>
      <c r="CS37" s="120">
        <v>58</v>
      </c>
      <c r="CT37" s="120"/>
      <c r="CU37" s="120"/>
      <c r="CV37" s="120"/>
      <c r="CW37" s="121"/>
      <c r="CX37" s="97">
        <f t="array" ref="CX37">SUMPRODUCT(B37:CW37*0.25)</f>
        <v>1004</v>
      </c>
    </row>
    <row r="38" spans="1:102" ht="24.95" customHeight="1" x14ac:dyDescent="0.2">
      <c r="A38" s="118" t="s">
        <v>32</v>
      </c>
      <c r="B38" s="119">
        <v>841.7</v>
      </c>
      <c r="C38" s="120">
        <v>1058.8</v>
      </c>
      <c r="D38" s="120">
        <v>1223</v>
      </c>
      <c r="E38" s="120">
        <v>1245.5999999999999</v>
      </c>
      <c r="F38" s="120">
        <v>1322.2</v>
      </c>
      <c r="G38" s="120">
        <v>1344.4</v>
      </c>
      <c r="H38" s="120">
        <v>1374.8</v>
      </c>
      <c r="I38" s="120">
        <v>1382.6</v>
      </c>
      <c r="J38" s="120">
        <v>1152</v>
      </c>
      <c r="K38" s="120">
        <v>1308.7</v>
      </c>
      <c r="L38" s="120">
        <v>1155.2</v>
      </c>
      <c r="M38" s="120">
        <v>1166.5999999999999</v>
      </c>
      <c r="N38" s="120">
        <v>1297.5999999999999</v>
      </c>
      <c r="O38" s="120">
        <v>1278</v>
      </c>
      <c r="P38" s="120">
        <v>1246.8</v>
      </c>
      <c r="Q38" s="120">
        <v>1335.7</v>
      </c>
      <c r="R38" s="120">
        <v>1363.2</v>
      </c>
      <c r="S38" s="120">
        <v>1400</v>
      </c>
      <c r="T38" s="120">
        <v>1400</v>
      </c>
      <c r="U38" s="120">
        <v>1400</v>
      </c>
      <c r="V38" s="120">
        <v>1400</v>
      </c>
      <c r="W38" s="120">
        <v>1400</v>
      </c>
      <c r="X38" s="120">
        <v>1400</v>
      </c>
      <c r="Y38" s="120">
        <v>1342.2</v>
      </c>
      <c r="Z38" s="120">
        <v>1400</v>
      </c>
      <c r="AA38" s="120">
        <v>1400</v>
      </c>
      <c r="AB38" s="120">
        <v>1400</v>
      </c>
      <c r="AC38" s="120">
        <v>1400</v>
      </c>
      <c r="AD38" s="120">
        <v>1400</v>
      </c>
      <c r="AE38" s="120">
        <v>1345.2</v>
      </c>
      <c r="AF38" s="120">
        <v>1058.4000000000001</v>
      </c>
      <c r="AG38" s="120">
        <v>812.7</v>
      </c>
      <c r="AH38" s="120">
        <v>1250.2</v>
      </c>
      <c r="AI38" s="120">
        <v>1013.5</v>
      </c>
      <c r="AJ38" s="120">
        <v>639.20000000000005</v>
      </c>
      <c r="AK38" s="120">
        <v>486</v>
      </c>
      <c r="AL38" s="120">
        <v>356.9</v>
      </c>
      <c r="AM38" s="120">
        <v>277.3</v>
      </c>
      <c r="AN38" s="120">
        <v>423.7</v>
      </c>
      <c r="AO38" s="120">
        <v>478.9</v>
      </c>
      <c r="AP38" s="120">
        <v>330.2</v>
      </c>
      <c r="AQ38" s="120">
        <v>361.7</v>
      </c>
      <c r="AR38" s="120">
        <v>312.10000000000002</v>
      </c>
      <c r="AS38" s="120">
        <v>365.5</v>
      </c>
      <c r="AT38" s="120">
        <v>241.3</v>
      </c>
      <c r="AU38" s="120">
        <v>299.10000000000002</v>
      </c>
      <c r="AV38" s="120">
        <v>417.7</v>
      </c>
      <c r="AW38" s="120">
        <v>418.1</v>
      </c>
      <c r="AX38" s="120"/>
      <c r="AY38" s="120">
        <v>161.80000000000001</v>
      </c>
      <c r="AZ38" s="120">
        <v>290.7</v>
      </c>
      <c r="BA38" s="120">
        <v>358.4</v>
      </c>
      <c r="BB38" s="120"/>
      <c r="BC38" s="120">
        <v>122.3</v>
      </c>
      <c r="BD38" s="120">
        <v>205.8</v>
      </c>
      <c r="BE38" s="120">
        <v>83.6</v>
      </c>
      <c r="BF38" s="120">
        <v>774.8</v>
      </c>
      <c r="BG38" s="120">
        <v>677.2</v>
      </c>
      <c r="BH38" s="120">
        <v>514.9</v>
      </c>
      <c r="BI38" s="120">
        <v>218.6</v>
      </c>
      <c r="BJ38" s="120">
        <v>1130.5999999999999</v>
      </c>
      <c r="BK38" s="120">
        <v>626</v>
      </c>
      <c r="BL38" s="120">
        <v>770.6</v>
      </c>
      <c r="BM38" s="120">
        <v>931.7</v>
      </c>
      <c r="BN38" s="120">
        <v>1140.5999999999999</v>
      </c>
      <c r="BO38" s="120">
        <v>1120.9000000000001</v>
      </c>
      <c r="BP38" s="120">
        <v>1186.5</v>
      </c>
      <c r="BQ38" s="120">
        <v>1138</v>
      </c>
      <c r="BR38" s="120">
        <v>1224.0999999999999</v>
      </c>
      <c r="BS38" s="120">
        <v>1159.5999999999999</v>
      </c>
      <c r="BT38" s="120">
        <v>1092.7</v>
      </c>
      <c r="BU38" s="120">
        <v>1145.5999999999999</v>
      </c>
      <c r="BV38" s="120">
        <v>944.3</v>
      </c>
      <c r="BW38" s="120">
        <v>937.7</v>
      </c>
      <c r="BX38" s="120">
        <v>871.8</v>
      </c>
      <c r="BY38" s="120">
        <v>904.2</v>
      </c>
      <c r="BZ38" s="120">
        <v>1300.5999999999999</v>
      </c>
      <c r="CA38" s="120">
        <v>1318.5</v>
      </c>
      <c r="CB38" s="120">
        <v>1312.9</v>
      </c>
      <c r="CC38" s="120">
        <v>1400</v>
      </c>
      <c r="CD38" s="120">
        <v>1377.7</v>
      </c>
      <c r="CE38" s="120">
        <v>1331.2</v>
      </c>
      <c r="CF38" s="120">
        <v>1286.3</v>
      </c>
      <c r="CG38" s="120">
        <v>1348.3</v>
      </c>
      <c r="CH38" s="120">
        <v>1046.7</v>
      </c>
      <c r="CI38" s="120">
        <v>1031.9000000000001</v>
      </c>
      <c r="CJ38" s="120">
        <v>1122.5</v>
      </c>
      <c r="CK38" s="120">
        <v>996</v>
      </c>
      <c r="CL38" s="120">
        <v>703.3</v>
      </c>
      <c r="CM38" s="120">
        <v>701.6</v>
      </c>
      <c r="CN38" s="120">
        <v>658.9</v>
      </c>
      <c r="CO38" s="120">
        <v>951.8</v>
      </c>
      <c r="CP38" s="120">
        <v>232.3</v>
      </c>
      <c r="CQ38" s="120">
        <v>341.3</v>
      </c>
      <c r="CR38" s="120">
        <v>444.8</v>
      </c>
      <c r="CS38" s="120">
        <v>633.5</v>
      </c>
      <c r="CT38" s="122"/>
      <c r="CU38" s="122"/>
      <c r="CV38" s="122"/>
      <c r="CW38" s="121"/>
      <c r="CX38" s="97">
        <f t="array" ref="CX38">SUMPRODUCT(B38:CW38*0.25)</f>
        <v>21999.974999999995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57</v>
      </c>
      <c r="AM39" s="120">
        <v>57</v>
      </c>
      <c r="AN39" s="120">
        <v>57</v>
      </c>
      <c r="AO39" s="120">
        <v>57</v>
      </c>
      <c r="AP39" s="120">
        <v>57</v>
      </c>
      <c r="AQ39" s="120">
        <v>57</v>
      </c>
      <c r="AR39" s="120">
        <v>57</v>
      </c>
      <c r="AS39" s="120">
        <v>57</v>
      </c>
      <c r="AT39" s="120">
        <v>57</v>
      </c>
      <c r="AU39" s="120">
        <v>57</v>
      </c>
      <c r="AV39" s="120">
        <v>57</v>
      </c>
      <c r="AW39" s="120">
        <v>57</v>
      </c>
      <c r="AX39" s="120">
        <v>57</v>
      </c>
      <c r="AY39" s="120">
        <v>57</v>
      </c>
      <c r="AZ39" s="120">
        <v>57</v>
      </c>
      <c r="BA39" s="120">
        <v>57</v>
      </c>
      <c r="BB39" s="120">
        <v>57</v>
      </c>
      <c r="BC39" s="120">
        <v>57</v>
      </c>
      <c r="BD39" s="120">
        <v>57</v>
      </c>
      <c r="BE39" s="120">
        <v>57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1235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964.7</v>
      </c>
      <c r="C41" s="107">
        <f t="shared" ref="C41:BN41" si="7">SUM(C36:C40)</f>
        <v>1181.8</v>
      </c>
      <c r="D41" s="107">
        <f t="shared" si="7"/>
        <v>1346</v>
      </c>
      <c r="E41" s="107">
        <f t="shared" si="7"/>
        <v>1368.6</v>
      </c>
      <c r="F41" s="107">
        <f t="shared" si="7"/>
        <v>1440.2</v>
      </c>
      <c r="G41" s="107">
        <f t="shared" si="7"/>
        <v>1462.4</v>
      </c>
      <c r="H41" s="107">
        <f t="shared" si="7"/>
        <v>1492.8</v>
      </c>
      <c r="I41" s="107">
        <f t="shared" si="7"/>
        <v>1500.6</v>
      </c>
      <c r="J41" s="107">
        <f t="shared" si="7"/>
        <v>1306</v>
      </c>
      <c r="K41" s="107">
        <f t="shared" si="7"/>
        <v>1462.7</v>
      </c>
      <c r="L41" s="107">
        <f t="shared" si="7"/>
        <v>1309.2</v>
      </c>
      <c r="M41" s="107">
        <f t="shared" si="7"/>
        <v>1320.6</v>
      </c>
      <c r="N41" s="107">
        <f t="shared" si="7"/>
        <v>1450.6</v>
      </c>
      <c r="O41" s="107">
        <f t="shared" si="7"/>
        <v>1431</v>
      </c>
      <c r="P41" s="107">
        <f t="shared" si="7"/>
        <v>1399.8</v>
      </c>
      <c r="Q41" s="107">
        <f t="shared" si="7"/>
        <v>1488.7</v>
      </c>
      <c r="R41" s="107">
        <f t="shared" si="7"/>
        <v>1510.2</v>
      </c>
      <c r="S41" s="107">
        <f t="shared" si="7"/>
        <v>1547</v>
      </c>
      <c r="T41" s="107">
        <f t="shared" si="7"/>
        <v>1547</v>
      </c>
      <c r="U41" s="107">
        <f t="shared" si="7"/>
        <v>1547</v>
      </c>
      <c r="V41" s="107">
        <f t="shared" si="7"/>
        <v>1544</v>
      </c>
      <c r="W41" s="107">
        <f t="shared" si="7"/>
        <v>1544</v>
      </c>
      <c r="X41" s="107">
        <f t="shared" si="7"/>
        <v>1544</v>
      </c>
      <c r="Y41" s="107">
        <f t="shared" si="7"/>
        <v>1486.2</v>
      </c>
      <c r="Z41" s="107">
        <f t="shared" si="7"/>
        <v>1547</v>
      </c>
      <c r="AA41" s="107">
        <f t="shared" si="7"/>
        <v>1547</v>
      </c>
      <c r="AB41" s="107">
        <f t="shared" si="7"/>
        <v>1547</v>
      </c>
      <c r="AC41" s="107">
        <f t="shared" si="7"/>
        <v>1547</v>
      </c>
      <c r="AD41" s="107">
        <f t="shared" si="7"/>
        <v>1498</v>
      </c>
      <c r="AE41" s="107">
        <f t="shared" si="7"/>
        <v>1443.2</v>
      </c>
      <c r="AF41" s="107">
        <f t="shared" si="7"/>
        <v>1156.4000000000001</v>
      </c>
      <c r="AG41" s="107">
        <f t="shared" si="7"/>
        <v>910.7</v>
      </c>
      <c r="AH41" s="107">
        <f t="shared" si="7"/>
        <v>1358.2</v>
      </c>
      <c r="AI41" s="107">
        <f t="shared" si="7"/>
        <v>1121.5</v>
      </c>
      <c r="AJ41" s="107">
        <f t="shared" si="7"/>
        <v>747.2</v>
      </c>
      <c r="AK41" s="107">
        <f t="shared" si="7"/>
        <v>594</v>
      </c>
      <c r="AL41" s="107">
        <f t="shared" si="7"/>
        <v>453.9</v>
      </c>
      <c r="AM41" s="107">
        <f t="shared" si="7"/>
        <v>374.3</v>
      </c>
      <c r="AN41" s="107">
        <f t="shared" si="7"/>
        <v>520.70000000000005</v>
      </c>
      <c r="AO41" s="107">
        <f t="shared" si="7"/>
        <v>575.9</v>
      </c>
      <c r="AP41" s="107">
        <f t="shared" si="7"/>
        <v>433.2</v>
      </c>
      <c r="AQ41" s="107">
        <f t="shared" si="7"/>
        <v>464.7</v>
      </c>
      <c r="AR41" s="107">
        <f t="shared" si="7"/>
        <v>415.1</v>
      </c>
      <c r="AS41" s="107">
        <f t="shared" si="7"/>
        <v>468.5</v>
      </c>
      <c r="AT41" s="107">
        <f t="shared" si="7"/>
        <v>351.3</v>
      </c>
      <c r="AU41" s="107">
        <f t="shared" si="7"/>
        <v>409.1</v>
      </c>
      <c r="AV41" s="107">
        <f t="shared" si="7"/>
        <v>527.70000000000005</v>
      </c>
      <c r="AW41" s="107">
        <f t="shared" si="7"/>
        <v>528.1</v>
      </c>
      <c r="AX41" s="107">
        <f t="shared" si="7"/>
        <v>97</v>
      </c>
      <c r="AY41" s="107">
        <f t="shared" si="7"/>
        <v>258.8</v>
      </c>
      <c r="AZ41" s="107">
        <f t="shared" si="7"/>
        <v>387.7</v>
      </c>
      <c r="BA41" s="107">
        <f t="shared" si="7"/>
        <v>455.4</v>
      </c>
      <c r="BB41" s="107">
        <f t="shared" si="7"/>
        <v>110</v>
      </c>
      <c r="BC41" s="107">
        <f t="shared" si="7"/>
        <v>232.3</v>
      </c>
      <c r="BD41" s="107">
        <f t="shared" si="7"/>
        <v>315.8</v>
      </c>
      <c r="BE41" s="107">
        <f t="shared" si="7"/>
        <v>193.6</v>
      </c>
      <c r="BF41" s="107">
        <f t="shared" si="7"/>
        <v>897.8</v>
      </c>
      <c r="BG41" s="107">
        <f t="shared" si="7"/>
        <v>800.2</v>
      </c>
      <c r="BH41" s="107">
        <f t="shared" si="7"/>
        <v>637.9</v>
      </c>
      <c r="BI41" s="107">
        <f t="shared" si="7"/>
        <v>341.6</v>
      </c>
      <c r="BJ41" s="107">
        <f t="shared" si="7"/>
        <v>1200.5999999999999</v>
      </c>
      <c r="BK41" s="107">
        <f t="shared" si="7"/>
        <v>696</v>
      </c>
      <c r="BL41" s="107">
        <f t="shared" si="7"/>
        <v>840.6</v>
      </c>
      <c r="BM41" s="107">
        <f t="shared" si="7"/>
        <v>1001.7</v>
      </c>
      <c r="BN41" s="107">
        <f t="shared" si="7"/>
        <v>1266.5999999999999</v>
      </c>
      <c r="BO41" s="107">
        <f t="shared" ref="BO41:CW41" si="8">SUM(BO36:BO40)</f>
        <v>1246.9000000000001</v>
      </c>
      <c r="BP41" s="107">
        <f t="shared" si="8"/>
        <v>1312.5</v>
      </c>
      <c r="BQ41" s="107">
        <f t="shared" si="8"/>
        <v>1264</v>
      </c>
      <c r="BR41" s="107">
        <f t="shared" si="8"/>
        <v>1347.1</v>
      </c>
      <c r="BS41" s="107">
        <f t="shared" si="8"/>
        <v>1282.5999999999999</v>
      </c>
      <c r="BT41" s="107">
        <f t="shared" si="8"/>
        <v>1215.7</v>
      </c>
      <c r="BU41" s="107">
        <f t="shared" si="8"/>
        <v>1268.5999999999999</v>
      </c>
      <c r="BV41" s="107">
        <f t="shared" si="8"/>
        <v>1032.3</v>
      </c>
      <c r="BW41" s="107">
        <f t="shared" si="8"/>
        <v>1025.7</v>
      </c>
      <c r="BX41" s="107">
        <f t="shared" si="8"/>
        <v>959.8</v>
      </c>
      <c r="BY41" s="107">
        <f t="shared" si="8"/>
        <v>992.2</v>
      </c>
      <c r="BZ41" s="107">
        <f t="shared" si="8"/>
        <v>1388.6</v>
      </c>
      <c r="CA41" s="107">
        <f t="shared" si="8"/>
        <v>1406.5</v>
      </c>
      <c r="CB41" s="107">
        <f t="shared" si="8"/>
        <v>1400.9</v>
      </c>
      <c r="CC41" s="107">
        <f t="shared" si="8"/>
        <v>1488</v>
      </c>
      <c r="CD41" s="107">
        <f t="shared" si="8"/>
        <v>1442.7</v>
      </c>
      <c r="CE41" s="107">
        <f t="shared" si="8"/>
        <v>1396.2</v>
      </c>
      <c r="CF41" s="107">
        <f t="shared" si="8"/>
        <v>1351.3</v>
      </c>
      <c r="CG41" s="107">
        <f t="shared" si="8"/>
        <v>1413.3</v>
      </c>
      <c r="CH41" s="107">
        <f t="shared" si="8"/>
        <v>1188.7</v>
      </c>
      <c r="CI41" s="107">
        <f t="shared" si="8"/>
        <v>1173.9000000000001</v>
      </c>
      <c r="CJ41" s="107">
        <f t="shared" si="8"/>
        <v>1264.5</v>
      </c>
      <c r="CK41" s="107">
        <f t="shared" si="8"/>
        <v>1138</v>
      </c>
      <c r="CL41" s="107">
        <f t="shared" si="8"/>
        <v>836.3</v>
      </c>
      <c r="CM41" s="107">
        <f t="shared" si="8"/>
        <v>834.6</v>
      </c>
      <c r="CN41" s="107">
        <f t="shared" si="8"/>
        <v>791.9</v>
      </c>
      <c r="CO41" s="107">
        <f t="shared" si="8"/>
        <v>1084.8</v>
      </c>
      <c r="CP41" s="107">
        <f t="shared" si="8"/>
        <v>345.3</v>
      </c>
      <c r="CQ41" s="107">
        <f t="shared" si="8"/>
        <v>454.3</v>
      </c>
      <c r="CR41" s="107">
        <f t="shared" si="8"/>
        <v>557.79999999999995</v>
      </c>
      <c r="CS41" s="107">
        <f t="shared" si="8"/>
        <v>746.5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24779.974999999995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841.7</v>
      </c>
      <c r="C46" s="120">
        <v>1058.8</v>
      </c>
      <c r="D46" s="120">
        <v>1223</v>
      </c>
      <c r="E46" s="120">
        <v>1245.5999999999999</v>
      </c>
      <c r="F46" s="120">
        <v>1322.2</v>
      </c>
      <c r="G46" s="120">
        <v>1344.4</v>
      </c>
      <c r="H46" s="120">
        <v>1374.8</v>
      </c>
      <c r="I46" s="120">
        <v>1382.6</v>
      </c>
      <c r="J46" s="120">
        <v>1152</v>
      </c>
      <c r="K46" s="120">
        <v>1308.7</v>
      </c>
      <c r="L46" s="120">
        <v>1155.2</v>
      </c>
      <c r="M46" s="120">
        <v>1166.5999999999999</v>
      </c>
      <c r="N46" s="120">
        <v>1297.5999999999999</v>
      </c>
      <c r="O46" s="120">
        <v>1278</v>
      </c>
      <c r="P46" s="120">
        <v>1246.8</v>
      </c>
      <c r="Q46" s="120">
        <v>1335.7</v>
      </c>
      <c r="R46" s="120">
        <v>1363.2</v>
      </c>
      <c r="S46" s="120">
        <v>1400</v>
      </c>
      <c r="T46" s="120">
        <v>1400</v>
      </c>
      <c r="U46" s="120">
        <v>1400</v>
      </c>
      <c r="V46" s="120">
        <v>1400</v>
      </c>
      <c r="W46" s="120">
        <v>1400</v>
      </c>
      <c r="X46" s="120">
        <v>1400</v>
      </c>
      <c r="Y46" s="120">
        <v>1342.2</v>
      </c>
      <c r="Z46" s="120">
        <v>1400</v>
      </c>
      <c r="AA46" s="120">
        <v>1400</v>
      </c>
      <c r="AB46" s="120">
        <v>1400</v>
      </c>
      <c r="AC46" s="120">
        <v>1400</v>
      </c>
      <c r="AD46" s="120">
        <v>1400</v>
      </c>
      <c r="AE46" s="120">
        <v>1345.2</v>
      </c>
      <c r="AF46" s="120">
        <v>1058.4000000000001</v>
      </c>
      <c r="AG46" s="120">
        <v>812.7</v>
      </c>
      <c r="AH46" s="120">
        <v>1250.2</v>
      </c>
      <c r="AI46" s="120">
        <v>1013.5</v>
      </c>
      <c r="AJ46" s="120">
        <v>639.20000000000005</v>
      </c>
      <c r="AK46" s="120">
        <v>486</v>
      </c>
      <c r="AL46" s="120">
        <v>356.9</v>
      </c>
      <c r="AM46" s="120">
        <v>277.3</v>
      </c>
      <c r="AN46" s="120">
        <v>423.7</v>
      </c>
      <c r="AO46" s="120">
        <v>478.9</v>
      </c>
      <c r="AP46" s="120">
        <v>330.2</v>
      </c>
      <c r="AQ46" s="120">
        <v>361.7</v>
      </c>
      <c r="AR46" s="120">
        <v>312.10000000000002</v>
      </c>
      <c r="AS46" s="120">
        <v>365.5</v>
      </c>
      <c r="AT46" s="120">
        <v>241.3</v>
      </c>
      <c r="AU46" s="120">
        <v>299.10000000000002</v>
      </c>
      <c r="AV46" s="120">
        <v>417.7</v>
      </c>
      <c r="AW46" s="120">
        <v>418.1</v>
      </c>
      <c r="AX46" s="120"/>
      <c r="AY46" s="120">
        <v>161.80000000000001</v>
      </c>
      <c r="AZ46" s="120">
        <v>290.7</v>
      </c>
      <c r="BA46" s="120">
        <v>358.4</v>
      </c>
      <c r="BB46" s="120"/>
      <c r="BC46" s="120">
        <v>122.3</v>
      </c>
      <c r="BD46" s="120">
        <v>205.8</v>
      </c>
      <c r="BE46" s="120">
        <v>83.6</v>
      </c>
      <c r="BF46" s="120">
        <v>774.8</v>
      </c>
      <c r="BG46" s="120">
        <v>677.2</v>
      </c>
      <c r="BH46" s="120">
        <v>514.9</v>
      </c>
      <c r="BI46" s="120">
        <v>218.6</v>
      </c>
      <c r="BJ46" s="120">
        <v>1130.5999999999999</v>
      </c>
      <c r="BK46" s="120">
        <v>626</v>
      </c>
      <c r="BL46" s="120">
        <v>770.6</v>
      </c>
      <c r="BM46" s="120">
        <v>931.7</v>
      </c>
      <c r="BN46" s="120">
        <v>1140.5999999999999</v>
      </c>
      <c r="BO46" s="120">
        <v>1120.9000000000001</v>
      </c>
      <c r="BP46" s="120">
        <v>1186.5</v>
      </c>
      <c r="BQ46" s="120">
        <v>1138</v>
      </c>
      <c r="BR46" s="120">
        <v>1224.0999999999999</v>
      </c>
      <c r="BS46" s="120">
        <v>1159.5999999999999</v>
      </c>
      <c r="BT46" s="120">
        <v>1092.7</v>
      </c>
      <c r="BU46" s="120">
        <v>1145.5999999999999</v>
      </c>
      <c r="BV46" s="120">
        <v>944.3</v>
      </c>
      <c r="BW46" s="120">
        <v>937.7</v>
      </c>
      <c r="BX46" s="120">
        <v>871.8</v>
      </c>
      <c r="BY46" s="120">
        <v>904.2</v>
      </c>
      <c r="BZ46" s="120">
        <v>1300.5999999999999</v>
      </c>
      <c r="CA46" s="120">
        <v>1318.5</v>
      </c>
      <c r="CB46" s="120">
        <v>1312.9</v>
      </c>
      <c r="CC46" s="120">
        <v>1400</v>
      </c>
      <c r="CD46" s="120">
        <v>1377.7</v>
      </c>
      <c r="CE46" s="120">
        <v>1331.2</v>
      </c>
      <c r="CF46" s="120">
        <v>1286.3</v>
      </c>
      <c r="CG46" s="120">
        <v>1348.3</v>
      </c>
      <c r="CH46" s="120">
        <v>1046.7</v>
      </c>
      <c r="CI46" s="120">
        <v>1031.9000000000001</v>
      </c>
      <c r="CJ46" s="120">
        <v>1122.5</v>
      </c>
      <c r="CK46" s="120">
        <v>996</v>
      </c>
      <c r="CL46" s="120">
        <v>703.3</v>
      </c>
      <c r="CM46" s="120">
        <v>701.6</v>
      </c>
      <c r="CN46" s="120">
        <v>658.9</v>
      </c>
      <c r="CO46" s="120">
        <v>951.8</v>
      </c>
      <c r="CP46" s="120">
        <v>232.3</v>
      </c>
      <c r="CQ46" s="120">
        <v>341.3</v>
      </c>
      <c r="CR46" s="120">
        <v>444.8</v>
      </c>
      <c r="CS46" s="120">
        <v>633.5</v>
      </c>
      <c r="CT46" s="122"/>
      <c r="CU46" s="122"/>
      <c r="CV46" s="122"/>
      <c r="CW46" s="121"/>
      <c r="CX46" s="97">
        <f t="array" ref="CX46">SUMPRODUCT(B46:CW46*0.25)</f>
        <v>21999.974999999995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841.7</v>
      </c>
      <c r="C50" s="107">
        <f t="shared" ref="C50:BN50" si="9">SUM(C44:C49)</f>
        <v>1058.8</v>
      </c>
      <c r="D50" s="107">
        <f t="shared" si="9"/>
        <v>1223</v>
      </c>
      <c r="E50" s="107">
        <f t="shared" si="9"/>
        <v>1245.5999999999999</v>
      </c>
      <c r="F50" s="107">
        <f t="shared" si="9"/>
        <v>1322.2</v>
      </c>
      <c r="G50" s="107">
        <f t="shared" si="9"/>
        <v>1344.4</v>
      </c>
      <c r="H50" s="107">
        <f t="shared" si="9"/>
        <v>1374.8</v>
      </c>
      <c r="I50" s="107">
        <f t="shared" si="9"/>
        <v>1382.6</v>
      </c>
      <c r="J50" s="107">
        <f t="shared" si="9"/>
        <v>1152</v>
      </c>
      <c r="K50" s="107">
        <f t="shared" si="9"/>
        <v>1308.7</v>
      </c>
      <c r="L50" s="107">
        <f t="shared" si="9"/>
        <v>1155.2</v>
      </c>
      <c r="M50" s="107">
        <f t="shared" si="9"/>
        <v>1166.5999999999999</v>
      </c>
      <c r="N50" s="107">
        <f t="shared" si="9"/>
        <v>1297.5999999999999</v>
      </c>
      <c r="O50" s="107">
        <f t="shared" si="9"/>
        <v>1278</v>
      </c>
      <c r="P50" s="107">
        <f t="shared" si="9"/>
        <v>1246.8</v>
      </c>
      <c r="Q50" s="107">
        <f t="shared" si="9"/>
        <v>1335.7</v>
      </c>
      <c r="R50" s="107">
        <f t="shared" si="9"/>
        <v>1363.2</v>
      </c>
      <c r="S50" s="107">
        <f t="shared" si="9"/>
        <v>1400</v>
      </c>
      <c r="T50" s="107">
        <f t="shared" si="9"/>
        <v>1400</v>
      </c>
      <c r="U50" s="107">
        <f t="shared" si="9"/>
        <v>1400</v>
      </c>
      <c r="V50" s="107">
        <f t="shared" si="9"/>
        <v>1400</v>
      </c>
      <c r="W50" s="107">
        <f t="shared" si="9"/>
        <v>1400</v>
      </c>
      <c r="X50" s="107">
        <f t="shared" si="9"/>
        <v>1400</v>
      </c>
      <c r="Y50" s="107">
        <f t="shared" si="9"/>
        <v>1342.2</v>
      </c>
      <c r="Z50" s="107">
        <f t="shared" si="9"/>
        <v>1400</v>
      </c>
      <c r="AA50" s="107">
        <f t="shared" si="9"/>
        <v>1400</v>
      </c>
      <c r="AB50" s="107">
        <f t="shared" si="9"/>
        <v>1400</v>
      </c>
      <c r="AC50" s="107">
        <f t="shared" si="9"/>
        <v>1400</v>
      </c>
      <c r="AD50" s="107">
        <f t="shared" si="9"/>
        <v>1400</v>
      </c>
      <c r="AE50" s="107">
        <f t="shared" si="9"/>
        <v>1345.2</v>
      </c>
      <c r="AF50" s="107">
        <f t="shared" si="9"/>
        <v>1058.4000000000001</v>
      </c>
      <c r="AG50" s="107">
        <f t="shared" si="9"/>
        <v>812.7</v>
      </c>
      <c r="AH50" s="107">
        <f t="shared" si="9"/>
        <v>1250.2</v>
      </c>
      <c r="AI50" s="107">
        <f t="shared" si="9"/>
        <v>1013.5</v>
      </c>
      <c r="AJ50" s="107">
        <f t="shared" si="9"/>
        <v>639.20000000000005</v>
      </c>
      <c r="AK50" s="107">
        <f t="shared" si="9"/>
        <v>486</v>
      </c>
      <c r="AL50" s="107">
        <f t="shared" si="9"/>
        <v>356.9</v>
      </c>
      <c r="AM50" s="107">
        <f t="shared" si="9"/>
        <v>277.3</v>
      </c>
      <c r="AN50" s="107">
        <f t="shared" si="9"/>
        <v>423.7</v>
      </c>
      <c r="AO50" s="107">
        <f t="shared" si="9"/>
        <v>478.9</v>
      </c>
      <c r="AP50" s="107">
        <f t="shared" si="9"/>
        <v>330.2</v>
      </c>
      <c r="AQ50" s="107">
        <f t="shared" si="9"/>
        <v>361.7</v>
      </c>
      <c r="AR50" s="107">
        <f t="shared" si="9"/>
        <v>312.10000000000002</v>
      </c>
      <c r="AS50" s="107">
        <f t="shared" si="9"/>
        <v>365.5</v>
      </c>
      <c r="AT50" s="107">
        <f t="shared" si="9"/>
        <v>241.3</v>
      </c>
      <c r="AU50" s="107">
        <f t="shared" si="9"/>
        <v>299.10000000000002</v>
      </c>
      <c r="AV50" s="107">
        <f t="shared" si="9"/>
        <v>417.7</v>
      </c>
      <c r="AW50" s="107">
        <f t="shared" si="9"/>
        <v>418.1</v>
      </c>
      <c r="AX50" s="107">
        <f t="shared" si="9"/>
        <v>0</v>
      </c>
      <c r="AY50" s="107">
        <f t="shared" si="9"/>
        <v>161.80000000000001</v>
      </c>
      <c r="AZ50" s="107">
        <f t="shared" si="9"/>
        <v>290.7</v>
      </c>
      <c r="BA50" s="107">
        <f t="shared" si="9"/>
        <v>358.4</v>
      </c>
      <c r="BB50" s="107">
        <f t="shared" si="9"/>
        <v>0</v>
      </c>
      <c r="BC50" s="107">
        <f t="shared" si="9"/>
        <v>122.3</v>
      </c>
      <c r="BD50" s="107">
        <f t="shared" si="9"/>
        <v>205.8</v>
      </c>
      <c r="BE50" s="107">
        <f t="shared" si="9"/>
        <v>83.6</v>
      </c>
      <c r="BF50" s="107">
        <f t="shared" si="9"/>
        <v>774.8</v>
      </c>
      <c r="BG50" s="107">
        <f t="shared" si="9"/>
        <v>677.2</v>
      </c>
      <c r="BH50" s="107">
        <f t="shared" si="9"/>
        <v>514.9</v>
      </c>
      <c r="BI50" s="107">
        <f t="shared" si="9"/>
        <v>218.6</v>
      </c>
      <c r="BJ50" s="107">
        <f t="shared" si="9"/>
        <v>1130.5999999999999</v>
      </c>
      <c r="BK50" s="107">
        <f t="shared" si="9"/>
        <v>626</v>
      </c>
      <c r="BL50" s="107">
        <f t="shared" si="9"/>
        <v>770.6</v>
      </c>
      <c r="BM50" s="107">
        <f t="shared" si="9"/>
        <v>931.7</v>
      </c>
      <c r="BN50" s="107">
        <f t="shared" si="9"/>
        <v>1140.5999999999999</v>
      </c>
      <c r="BO50" s="107">
        <f t="shared" ref="BO50:CW50" si="10">SUM(BO44:BO49)</f>
        <v>1120.9000000000001</v>
      </c>
      <c r="BP50" s="107">
        <f t="shared" si="10"/>
        <v>1186.5</v>
      </c>
      <c r="BQ50" s="107">
        <f t="shared" si="10"/>
        <v>1138</v>
      </c>
      <c r="BR50" s="107">
        <f t="shared" si="10"/>
        <v>1224.0999999999999</v>
      </c>
      <c r="BS50" s="107">
        <f t="shared" si="10"/>
        <v>1159.5999999999999</v>
      </c>
      <c r="BT50" s="107">
        <f t="shared" si="10"/>
        <v>1092.7</v>
      </c>
      <c r="BU50" s="107">
        <f t="shared" si="10"/>
        <v>1145.5999999999999</v>
      </c>
      <c r="BV50" s="107">
        <f t="shared" si="10"/>
        <v>944.3</v>
      </c>
      <c r="BW50" s="107">
        <f t="shared" si="10"/>
        <v>937.7</v>
      </c>
      <c r="BX50" s="107">
        <f t="shared" si="10"/>
        <v>871.8</v>
      </c>
      <c r="BY50" s="107">
        <f t="shared" si="10"/>
        <v>904.2</v>
      </c>
      <c r="BZ50" s="107">
        <f t="shared" si="10"/>
        <v>1300.5999999999999</v>
      </c>
      <c r="CA50" s="107">
        <f t="shared" si="10"/>
        <v>1318.5</v>
      </c>
      <c r="CB50" s="107">
        <f t="shared" si="10"/>
        <v>1312.9</v>
      </c>
      <c r="CC50" s="107">
        <f t="shared" si="10"/>
        <v>1400</v>
      </c>
      <c r="CD50" s="107">
        <f t="shared" si="10"/>
        <v>1377.7</v>
      </c>
      <c r="CE50" s="107">
        <f t="shared" si="10"/>
        <v>1331.2</v>
      </c>
      <c r="CF50" s="107">
        <f t="shared" si="10"/>
        <v>1286.3</v>
      </c>
      <c r="CG50" s="107">
        <f t="shared" si="10"/>
        <v>1348.3</v>
      </c>
      <c r="CH50" s="107">
        <f t="shared" si="10"/>
        <v>1046.7</v>
      </c>
      <c r="CI50" s="107">
        <f t="shared" si="10"/>
        <v>1031.9000000000001</v>
      </c>
      <c r="CJ50" s="107">
        <f t="shared" si="10"/>
        <v>1122.5</v>
      </c>
      <c r="CK50" s="107">
        <f t="shared" si="10"/>
        <v>996</v>
      </c>
      <c r="CL50" s="107">
        <f t="shared" si="10"/>
        <v>703.3</v>
      </c>
      <c r="CM50" s="107">
        <f t="shared" si="10"/>
        <v>701.6</v>
      </c>
      <c r="CN50" s="107">
        <f t="shared" si="10"/>
        <v>658.9</v>
      </c>
      <c r="CO50" s="107">
        <f t="shared" si="10"/>
        <v>951.8</v>
      </c>
      <c r="CP50" s="107">
        <f t="shared" si="10"/>
        <v>232.3</v>
      </c>
      <c r="CQ50" s="107">
        <f t="shared" si="10"/>
        <v>341.3</v>
      </c>
      <c r="CR50" s="107">
        <f t="shared" si="10"/>
        <v>444.8</v>
      </c>
      <c r="CS50" s="107">
        <f t="shared" si="10"/>
        <v>633.5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21999.974999999995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5675.9379999999992</v>
      </c>
      <c r="C53" s="107">
        <f t="shared" ref="C53:BN53" si="13">C17+C27+C41</f>
        <v>5628.1979999999994</v>
      </c>
      <c r="D53" s="107">
        <f t="shared" si="13"/>
        <v>5560.5290000000005</v>
      </c>
      <c r="E53" s="107">
        <f t="shared" si="13"/>
        <v>5527.6460000000006</v>
      </c>
      <c r="F53" s="107">
        <f t="shared" si="13"/>
        <v>5454.1460000000006</v>
      </c>
      <c r="G53" s="107">
        <f t="shared" si="13"/>
        <v>5420.7060000000001</v>
      </c>
      <c r="H53" s="107">
        <f t="shared" si="13"/>
        <v>5397.817</v>
      </c>
      <c r="I53" s="107">
        <f t="shared" si="13"/>
        <v>5373.6080000000002</v>
      </c>
      <c r="J53" s="107">
        <f t="shared" si="13"/>
        <v>5185.9529999999995</v>
      </c>
      <c r="K53" s="107">
        <f t="shared" si="13"/>
        <v>5242.3140000000003</v>
      </c>
      <c r="L53" s="107">
        <f t="shared" si="13"/>
        <v>5148.8230000000003</v>
      </c>
      <c r="M53" s="107">
        <f t="shared" si="13"/>
        <v>5150.5210000000006</v>
      </c>
      <c r="N53" s="107">
        <f t="shared" si="13"/>
        <v>5164.8379999999997</v>
      </c>
      <c r="O53" s="107">
        <f t="shared" si="13"/>
        <v>5127.0039999999999</v>
      </c>
      <c r="P53" s="107">
        <f t="shared" si="13"/>
        <v>5111.68</v>
      </c>
      <c r="Q53" s="107">
        <f t="shared" si="13"/>
        <v>5134.2299999999996</v>
      </c>
      <c r="R53" s="107">
        <f t="shared" si="13"/>
        <v>5127.4710000000005</v>
      </c>
      <c r="S53" s="107">
        <f t="shared" si="13"/>
        <v>5129.2610000000004</v>
      </c>
      <c r="T53" s="107">
        <f t="shared" si="13"/>
        <v>5159.634</v>
      </c>
      <c r="U53" s="107">
        <f t="shared" si="13"/>
        <v>5183.0069999999996</v>
      </c>
      <c r="V53" s="107">
        <f t="shared" si="13"/>
        <v>5300.4639999999999</v>
      </c>
      <c r="W53" s="107">
        <f t="shared" si="13"/>
        <v>5378.7950000000001</v>
      </c>
      <c r="X53" s="107">
        <f t="shared" si="13"/>
        <v>5470.482</v>
      </c>
      <c r="Y53" s="107">
        <f t="shared" si="13"/>
        <v>5512.0680000000002</v>
      </c>
      <c r="Z53" s="107">
        <f t="shared" si="13"/>
        <v>5497.7370000000001</v>
      </c>
      <c r="AA53" s="107">
        <f t="shared" si="13"/>
        <v>5548.0969999999998</v>
      </c>
      <c r="AB53" s="107">
        <f t="shared" si="13"/>
        <v>5611.1720000000005</v>
      </c>
      <c r="AC53" s="107">
        <f t="shared" si="13"/>
        <v>5690.902</v>
      </c>
      <c r="AD53" s="107">
        <f t="shared" si="13"/>
        <v>5889.5889999999999</v>
      </c>
      <c r="AE53" s="107">
        <f t="shared" si="13"/>
        <v>5966.8370000000004</v>
      </c>
      <c r="AF53" s="107">
        <f t="shared" si="13"/>
        <v>6049.1910000000007</v>
      </c>
      <c r="AG53" s="107">
        <f t="shared" si="13"/>
        <v>6127.3320000000003</v>
      </c>
      <c r="AH53" s="107">
        <f t="shared" si="13"/>
        <v>6394.924</v>
      </c>
      <c r="AI53" s="107">
        <f t="shared" si="13"/>
        <v>6467.9320000000007</v>
      </c>
      <c r="AJ53" s="107">
        <f t="shared" si="13"/>
        <v>6521.4520000000002</v>
      </c>
      <c r="AK53" s="107">
        <f t="shared" si="13"/>
        <v>6582.223</v>
      </c>
      <c r="AL53" s="107">
        <f t="shared" si="13"/>
        <v>6649.2450000000008</v>
      </c>
      <c r="AM53" s="107">
        <f t="shared" si="13"/>
        <v>6687.3210000000008</v>
      </c>
      <c r="AN53" s="107">
        <f t="shared" si="13"/>
        <v>6726.0269999999991</v>
      </c>
      <c r="AO53" s="107">
        <f t="shared" si="13"/>
        <v>6756.2759999999998</v>
      </c>
      <c r="AP53" s="107">
        <f t="shared" si="13"/>
        <v>6763.6989999999996</v>
      </c>
      <c r="AQ53" s="107">
        <f t="shared" si="13"/>
        <v>6799.73</v>
      </c>
      <c r="AR53" s="107">
        <f t="shared" si="13"/>
        <v>6828.4650000000001</v>
      </c>
      <c r="AS53" s="107">
        <f t="shared" si="13"/>
        <v>6828.402</v>
      </c>
      <c r="AT53" s="107">
        <f t="shared" si="13"/>
        <v>6845.7539999999999</v>
      </c>
      <c r="AU53" s="107">
        <f t="shared" si="13"/>
        <v>6838.6840000000011</v>
      </c>
      <c r="AV53" s="107">
        <f t="shared" si="13"/>
        <v>6798.451</v>
      </c>
      <c r="AW53" s="107">
        <f t="shared" si="13"/>
        <v>6733.5130000000008</v>
      </c>
      <c r="AX53" s="107">
        <f t="shared" si="13"/>
        <v>6721.7369999999992</v>
      </c>
      <c r="AY53" s="107">
        <f t="shared" si="13"/>
        <v>6507.9910000000009</v>
      </c>
      <c r="AZ53" s="107">
        <f t="shared" si="13"/>
        <v>6410.3649999999998</v>
      </c>
      <c r="BA53" s="107">
        <f t="shared" si="13"/>
        <v>6302.8149999999996</v>
      </c>
      <c r="BB53" s="107">
        <f t="shared" si="13"/>
        <v>6163.2829999999994</v>
      </c>
      <c r="BC53" s="107">
        <f t="shared" si="13"/>
        <v>6060.9730000000009</v>
      </c>
      <c r="BD53" s="107">
        <f t="shared" si="13"/>
        <v>5998.482</v>
      </c>
      <c r="BE53" s="107">
        <f t="shared" si="13"/>
        <v>5962.2120000000004</v>
      </c>
      <c r="BF53" s="107">
        <f t="shared" si="13"/>
        <v>5961.2600000000011</v>
      </c>
      <c r="BG53" s="107">
        <f t="shared" si="13"/>
        <v>5965.442</v>
      </c>
      <c r="BH53" s="107">
        <f t="shared" si="13"/>
        <v>6003.0929999999998</v>
      </c>
      <c r="BI53" s="107">
        <f t="shared" si="13"/>
        <v>6032.0820000000003</v>
      </c>
      <c r="BJ53" s="107">
        <f t="shared" si="13"/>
        <v>6042.1620000000003</v>
      </c>
      <c r="BK53" s="107">
        <f t="shared" si="13"/>
        <v>6120.2690000000002</v>
      </c>
      <c r="BL53" s="107">
        <f t="shared" si="13"/>
        <v>6189.9169999999995</v>
      </c>
      <c r="BM53" s="107">
        <f t="shared" si="13"/>
        <v>6306.4659999999994</v>
      </c>
      <c r="BN53" s="107">
        <f t="shared" si="13"/>
        <v>6444.2830000000013</v>
      </c>
      <c r="BO53" s="107">
        <f t="shared" ref="BO53:CX53" si="14">BO17+BO27+BO41</f>
        <v>6552.8580000000002</v>
      </c>
      <c r="BP53" s="107">
        <f t="shared" si="14"/>
        <v>6666.2090000000007</v>
      </c>
      <c r="BQ53" s="107">
        <f t="shared" si="14"/>
        <v>6764.31</v>
      </c>
      <c r="BR53" s="107">
        <f t="shared" si="14"/>
        <v>6886.9429999999993</v>
      </c>
      <c r="BS53" s="107">
        <f t="shared" si="14"/>
        <v>6956.1290000000008</v>
      </c>
      <c r="BT53" s="107">
        <f t="shared" si="14"/>
        <v>7003.8749999999991</v>
      </c>
      <c r="BU53" s="107">
        <f t="shared" si="14"/>
        <v>7020.3459999999995</v>
      </c>
      <c r="BV53" s="107">
        <f t="shared" si="14"/>
        <v>7044.45</v>
      </c>
      <c r="BW53" s="107">
        <f t="shared" si="14"/>
        <v>7048.1639999999998</v>
      </c>
      <c r="BX53" s="107">
        <f t="shared" si="14"/>
        <v>7036.5069999999996</v>
      </c>
      <c r="BY53" s="107">
        <f t="shared" si="14"/>
        <v>7028.6249999999991</v>
      </c>
      <c r="BZ53" s="107">
        <f t="shared" si="14"/>
        <v>6984.2860000000001</v>
      </c>
      <c r="CA53" s="107">
        <f t="shared" si="14"/>
        <v>6974.2719999999999</v>
      </c>
      <c r="CB53" s="107">
        <f t="shared" si="14"/>
        <v>6944.2639999999992</v>
      </c>
      <c r="CC53" s="107">
        <f t="shared" si="14"/>
        <v>6871.259</v>
      </c>
      <c r="CD53" s="107">
        <f t="shared" si="14"/>
        <v>6777.6070000000009</v>
      </c>
      <c r="CE53" s="107">
        <f t="shared" si="14"/>
        <v>6724.3469999999988</v>
      </c>
      <c r="CF53" s="107">
        <f t="shared" si="14"/>
        <v>6675.0620000000008</v>
      </c>
      <c r="CG53" s="107">
        <f t="shared" si="14"/>
        <v>6651.2449999999999</v>
      </c>
      <c r="CH53" s="107">
        <f t="shared" si="14"/>
        <v>6534.9289999999992</v>
      </c>
      <c r="CI53" s="107">
        <f t="shared" si="14"/>
        <v>6469.2039999999997</v>
      </c>
      <c r="CJ53" s="107">
        <f t="shared" si="14"/>
        <v>6432.1909999999998</v>
      </c>
      <c r="CK53" s="107">
        <f t="shared" si="14"/>
        <v>6323.6560000000009</v>
      </c>
      <c r="CL53" s="107">
        <f t="shared" si="14"/>
        <v>6141.3630000000003</v>
      </c>
      <c r="CM53" s="107">
        <f t="shared" si="14"/>
        <v>6088.9949999999999</v>
      </c>
      <c r="CN53" s="107">
        <f t="shared" si="14"/>
        <v>6022.7109999999993</v>
      </c>
      <c r="CO53" s="107">
        <f t="shared" si="14"/>
        <v>5921.4080000000004</v>
      </c>
      <c r="CP53" s="107">
        <f t="shared" si="14"/>
        <v>5715.6549999999997</v>
      </c>
      <c r="CQ53" s="107">
        <f t="shared" si="14"/>
        <v>5662.0720000000001</v>
      </c>
      <c r="CR53" s="107">
        <f t="shared" si="14"/>
        <v>5565.8560000000007</v>
      </c>
      <c r="CS53" s="107">
        <f t="shared" si="14"/>
        <v>5493.0300000000007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147335.68700000001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46016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5872.2529999999997</v>
      </c>
      <c r="C5" s="25">
        <v>5820.7020000000002</v>
      </c>
      <c r="D5" s="25">
        <v>5748.366</v>
      </c>
      <c r="E5" s="25">
        <v>5711.7489999999998</v>
      </c>
      <c r="F5" s="25">
        <v>5639.4840000000004</v>
      </c>
      <c r="G5" s="25">
        <v>5601.174</v>
      </c>
      <c r="H5" s="25">
        <v>5572.2560000000003</v>
      </c>
      <c r="I5" s="25">
        <v>5541.9040000000005</v>
      </c>
      <c r="J5" s="25">
        <v>5349.0550000000003</v>
      </c>
      <c r="K5" s="25">
        <v>5403.098</v>
      </c>
      <c r="L5" s="25">
        <v>5307.27</v>
      </c>
      <c r="M5" s="25">
        <v>5306.933</v>
      </c>
      <c r="N5" s="25">
        <v>5319.2579999999998</v>
      </c>
      <c r="O5" s="25">
        <v>5280.9120000000003</v>
      </c>
      <c r="P5" s="25">
        <v>5265.1559999999999</v>
      </c>
      <c r="Q5" s="25">
        <v>5286.8909999999996</v>
      </c>
      <c r="R5" s="25">
        <v>5278.6189999999997</v>
      </c>
      <c r="S5" s="25">
        <v>5279.1549999999997</v>
      </c>
      <c r="T5" s="25">
        <v>5308.0169999999998</v>
      </c>
      <c r="U5" s="25">
        <v>5329.7569999999996</v>
      </c>
      <c r="V5" s="25">
        <v>5445.3059999999996</v>
      </c>
      <c r="W5" s="25">
        <v>5522.2460000000001</v>
      </c>
      <c r="X5" s="25">
        <v>5612.8720000000003</v>
      </c>
      <c r="Y5" s="25">
        <v>5652.7020000000002</v>
      </c>
      <c r="Z5" s="25">
        <v>5635.848</v>
      </c>
      <c r="AA5" s="25">
        <v>5685.6360000000004</v>
      </c>
      <c r="AB5" s="25">
        <v>5746.9170000000004</v>
      </c>
      <c r="AC5" s="25">
        <v>5825.6459999999997</v>
      </c>
      <c r="AD5" s="25">
        <v>6029.009</v>
      </c>
      <c r="AE5" s="25">
        <v>6116.4210000000003</v>
      </c>
      <c r="AF5" s="25">
        <v>6216.3320000000003</v>
      </c>
      <c r="AG5" s="25">
        <v>6313.5450000000001</v>
      </c>
      <c r="AH5" s="25">
        <v>6592.683</v>
      </c>
      <c r="AI5" s="25">
        <v>6689.2079999999996</v>
      </c>
      <c r="AJ5" s="25">
        <v>6769.9949999999999</v>
      </c>
      <c r="AK5" s="25">
        <v>6854.0829999999996</v>
      </c>
      <c r="AL5" s="25">
        <v>6948.9430000000002</v>
      </c>
      <c r="AM5" s="25">
        <v>7006.8710000000001</v>
      </c>
      <c r="AN5" s="25">
        <v>7064.9120000000003</v>
      </c>
      <c r="AO5" s="25">
        <v>7110.5720000000001</v>
      </c>
      <c r="AP5" s="25">
        <v>7128.9889999999996</v>
      </c>
      <c r="AQ5" s="25">
        <v>7173.2160000000003</v>
      </c>
      <c r="AR5" s="25">
        <v>7207.5649999999996</v>
      </c>
      <c r="AS5" s="25">
        <v>7212.8580000000002</v>
      </c>
      <c r="AT5" s="25">
        <v>7233.4560000000001</v>
      </c>
      <c r="AU5" s="25">
        <v>7228.6620000000003</v>
      </c>
      <c r="AV5" s="25">
        <v>7189.1790000000001</v>
      </c>
      <c r="AW5" s="25">
        <v>7123.6130000000003</v>
      </c>
      <c r="AX5" s="25">
        <v>7111.299</v>
      </c>
      <c r="AY5" s="25">
        <v>6894.43</v>
      </c>
      <c r="AZ5" s="25">
        <v>6790.143</v>
      </c>
      <c r="BA5" s="25">
        <v>6677.0829999999996</v>
      </c>
      <c r="BB5" s="25">
        <v>6527.4679999999998</v>
      </c>
      <c r="BC5" s="25">
        <v>6413.6450000000004</v>
      </c>
      <c r="BD5" s="25">
        <v>6337.3549999999996</v>
      </c>
      <c r="BE5" s="25">
        <v>6284.8509999999997</v>
      </c>
      <c r="BF5" s="25">
        <v>6259.4939999999997</v>
      </c>
      <c r="BG5" s="25">
        <v>6236.5360000000001</v>
      </c>
      <c r="BH5" s="25">
        <v>6240.5079999999998</v>
      </c>
      <c r="BI5" s="25">
        <v>6236.058</v>
      </c>
      <c r="BJ5" s="25">
        <v>6229.4989999999998</v>
      </c>
      <c r="BK5" s="25">
        <v>6273.85</v>
      </c>
      <c r="BL5" s="25">
        <v>6313.1819999999998</v>
      </c>
      <c r="BM5" s="25">
        <v>6411.4949999999999</v>
      </c>
      <c r="BN5" s="25">
        <v>6551.1660000000002</v>
      </c>
      <c r="BO5" s="25">
        <v>6660.259</v>
      </c>
      <c r="BP5" s="25">
        <v>6774.0969999999998</v>
      </c>
      <c r="BQ5" s="25">
        <v>6871.3159999999998</v>
      </c>
      <c r="BR5" s="25">
        <v>6993.12</v>
      </c>
      <c r="BS5" s="25">
        <v>7062.933</v>
      </c>
      <c r="BT5" s="25">
        <v>7111.3040000000001</v>
      </c>
      <c r="BU5" s="25">
        <v>7127.4290000000001</v>
      </c>
      <c r="BV5" s="25">
        <v>7151.3119999999999</v>
      </c>
      <c r="BW5" s="25">
        <v>7153.66</v>
      </c>
      <c r="BX5" s="25">
        <v>7143.53</v>
      </c>
      <c r="BY5" s="25">
        <v>7136.5870000000004</v>
      </c>
      <c r="BZ5" s="25">
        <v>7093.8729999999996</v>
      </c>
      <c r="CA5" s="25">
        <v>7083.64</v>
      </c>
      <c r="CB5" s="25">
        <v>7054.6019999999999</v>
      </c>
      <c r="CC5" s="25">
        <v>6982.143</v>
      </c>
      <c r="CD5" s="25">
        <v>6890.4669999999996</v>
      </c>
      <c r="CE5" s="25">
        <v>6840.0420000000004</v>
      </c>
      <c r="CF5" s="25">
        <v>6794.53</v>
      </c>
      <c r="CG5" s="25">
        <v>6774.3919999999998</v>
      </c>
      <c r="CH5" s="25">
        <v>6660.5839999999998</v>
      </c>
      <c r="CI5" s="25">
        <v>6596.4210000000003</v>
      </c>
      <c r="CJ5" s="25">
        <v>6561.1139999999996</v>
      </c>
      <c r="CK5" s="25">
        <v>6454.1289999999999</v>
      </c>
      <c r="CL5" s="25">
        <v>6272.402</v>
      </c>
      <c r="CM5" s="25">
        <v>6221.07</v>
      </c>
      <c r="CN5" s="25">
        <v>6156.43</v>
      </c>
      <c r="CO5" s="25">
        <v>6057.5060000000003</v>
      </c>
      <c r="CP5" s="25">
        <v>5838.8779999999997</v>
      </c>
      <c r="CQ5" s="25">
        <v>5787.4260000000004</v>
      </c>
      <c r="CR5" s="25">
        <v>5693.5159999999996</v>
      </c>
      <c r="CS5" s="25">
        <v>5622.5910000000003</v>
      </c>
      <c r="CT5" s="26"/>
      <c r="CU5" s="26"/>
      <c r="CV5" s="26"/>
      <c r="CW5" s="27"/>
      <c r="CX5" s="28">
        <f t="array" ref="CX5">SUMPRODUCT(B5:CW5*0.25)</f>
        <v>151992.16475000003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74.12</v>
      </c>
      <c r="C8" s="37">
        <v>68.75</v>
      </c>
      <c r="D8" s="37">
        <v>76.88</v>
      </c>
      <c r="E8" s="37">
        <v>78.22</v>
      </c>
      <c r="F8" s="37">
        <v>66.47</v>
      </c>
      <c r="G8" s="37">
        <v>74.150000000000006</v>
      </c>
      <c r="H8" s="37">
        <v>75.040000000000006</v>
      </c>
      <c r="I8" s="37">
        <v>76.08</v>
      </c>
      <c r="J8" s="37">
        <v>80</v>
      </c>
      <c r="K8" s="37">
        <v>74.13</v>
      </c>
      <c r="L8" s="37">
        <v>80</v>
      </c>
      <c r="M8" s="37">
        <v>80</v>
      </c>
      <c r="N8" s="37">
        <v>68.430000000000007</v>
      </c>
      <c r="O8" s="37">
        <v>74.13</v>
      </c>
      <c r="P8" s="37">
        <v>75.459999999999994</v>
      </c>
      <c r="Q8" s="37">
        <v>62.86</v>
      </c>
      <c r="R8" s="37">
        <v>73.52</v>
      </c>
      <c r="S8" s="37">
        <v>74.099999999999994</v>
      </c>
      <c r="T8" s="37">
        <v>76.680000000000007</v>
      </c>
      <c r="U8" s="37">
        <v>80</v>
      </c>
      <c r="V8" s="37">
        <v>80</v>
      </c>
      <c r="W8" s="37">
        <v>80</v>
      </c>
      <c r="X8" s="37">
        <v>77.95</v>
      </c>
      <c r="Y8" s="37">
        <v>80</v>
      </c>
      <c r="Z8" s="37">
        <v>79.34</v>
      </c>
      <c r="AA8" s="37">
        <v>81.13</v>
      </c>
      <c r="AB8" s="37">
        <v>84.1</v>
      </c>
      <c r="AC8" s="37">
        <v>81.92</v>
      </c>
      <c r="AD8" s="37">
        <v>80</v>
      </c>
      <c r="AE8" s="37">
        <v>80</v>
      </c>
      <c r="AF8" s="37">
        <v>84.46</v>
      </c>
      <c r="AG8" s="37">
        <v>90.44</v>
      </c>
      <c r="AH8" s="37">
        <v>78.569999999999993</v>
      </c>
      <c r="AI8" s="37">
        <v>79.69</v>
      </c>
      <c r="AJ8" s="37">
        <v>82.81</v>
      </c>
      <c r="AK8" s="37">
        <v>82.92</v>
      </c>
      <c r="AL8" s="37">
        <v>84.84</v>
      </c>
      <c r="AM8" s="37">
        <v>83.37</v>
      </c>
      <c r="AN8" s="37">
        <v>79.41</v>
      </c>
      <c r="AO8" s="37">
        <v>76.59</v>
      </c>
      <c r="AP8" s="37">
        <v>79.56</v>
      </c>
      <c r="AQ8" s="37">
        <v>78.569999999999993</v>
      </c>
      <c r="AR8" s="37">
        <v>78.5</v>
      </c>
      <c r="AS8" s="37">
        <v>76.599999999999994</v>
      </c>
      <c r="AT8" s="37">
        <v>79.36</v>
      </c>
      <c r="AU8" s="37">
        <v>78.62</v>
      </c>
      <c r="AV8" s="37">
        <v>75.709999999999994</v>
      </c>
      <c r="AW8" s="37">
        <v>71.099999999999994</v>
      </c>
      <c r="AX8" s="37">
        <v>82.14</v>
      </c>
      <c r="AY8" s="37">
        <v>78.73</v>
      </c>
      <c r="AZ8" s="37">
        <v>76.59</v>
      </c>
      <c r="BA8" s="37">
        <v>72.63</v>
      </c>
      <c r="BB8" s="37">
        <v>80.73</v>
      </c>
      <c r="BC8" s="37">
        <v>80.13</v>
      </c>
      <c r="BD8" s="37">
        <v>80.209999999999994</v>
      </c>
      <c r="BE8" s="37">
        <v>84.12</v>
      </c>
      <c r="BF8" s="37">
        <v>65.760000000000005</v>
      </c>
      <c r="BG8" s="37">
        <v>85.23</v>
      </c>
      <c r="BH8" s="37">
        <v>90.34</v>
      </c>
      <c r="BI8" s="37">
        <v>105.67</v>
      </c>
      <c r="BJ8" s="37">
        <v>89.19</v>
      </c>
      <c r="BK8" s="37">
        <v>97.54</v>
      </c>
      <c r="BL8" s="37">
        <v>107.26</v>
      </c>
      <c r="BM8" s="37">
        <v>109.89</v>
      </c>
      <c r="BN8" s="37">
        <v>100.28</v>
      </c>
      <c r="BO8" s="37">
        <v>102.51</v>
      </c>
      <c r="BP8" s="37">
        <v>108.77</v>
      </c>
      <c r="BQ8" s="37">
        <v>109</v>
      </c>
      <c r="BR8" s="37">
        <v>103.95</v>
      </c>
      <c r="BS8" s="37">
        <v>103.96</v>
      </c>
      <c r="BT8" s="37">
        <v>109.8</v>
      </c>
      <c r="BU8" s="37">
        <v>104.69</v>
      </c>
      <c r="BV8" s="37">
        <v>105.54</v>
      </c>
      <c r="BW8" s="37">
        <v>104.88</v>
      </c>
      <c r="BX8" s="37">
        <v>111.95</v>
      </c>
      <c r="BY8" s="37">
        <v>106.3</v>
      </c>
      <c r="BZ8" s="37">
        <v>107.4</v>
      </c>
      <c r="CA8" s="37">
        <v>103.96</v>
      </c>
      <c r="CB8" s="37">
        <v>106.43</v>
      </c>
      <c r="CC8" s="37">
        <v>119.59</v>
      </c>
      <c r="CD8" s="37">
        <v>117.5</v>
      </c>
      <c r="CE8" s="37">
        <v>112.49</v>
      </c>
      <c r="CF8" s="37">
        <v>109.44</v>
      </c>
      <c r="CG8" s="37">
        <v>103.96</v>
      </c>
      <c r="CH8" s="37">
        <v>116.96</v>
      </c>
      <c r="CI8" s="37">
        <v>107.21</v>
      </c>
      <c r="CJ8" s="37">
        <v>104.82</v>
      </c>
      <c r="CK8" s="37">
        <v>103.95</v>
      </c>
      <c r="CL8" s="37">
        <v>119.16</v>
      </c>
      <c r="CM8" s="37">
        <v>108.29</v>
      </c>
      <c r="CN8" s="37">
        <v>99.86</v>
      </c>
      <c r="CO8" s="37">
        <v>93.06</v>
      </c>
      <c r="CP8" s="37">
        <v>110.78</v>
      </c>
      <c r="CQ8" s="37">
        <v>96.16</v>
      </c>
      <c r="CR8" s="37">
        <v>90.53</v>
      </c>
      <c r="CS8" s="37">
        <v>88.01</v>
      </c>
      <c r="CT8" s="38"/>
      <c r="CU8" s="38"/>
      <c r="CV8" s="38"/>
      <c r="CW8" s="39"/>
      <c r="CX8" s="40">
        <f>IF(SUM(B8:CW8)&lt;&gt;0,AVERAGEIF(B8:CW8,"&lt;&gt;"""),"")</f>
        <v>88.665937499999998</v>
      </c>
    </row>
    <row r="9" spans="1:102" ht="24.95" customHeight="1" thickBot="1" x14ac:dyDescent="0.25">
      <c r="A9" s="41" t="s">
        <v>6</v>
      </c>
      <c r="B9" s="42">
        <v>74.492500000000007</v>
      </c>
      <c r="C9" s="43">
        <v>74.492500000000007</v>
      </c>
      <c r="D9" s="43">
        <v>74.492500000000007</v>
      </c>
      <c r="E9" s="43">
        <v>74.492500000000007</v>
      </c>
      <c r="F9" s="43">
        <v>72.935000000000002</v>
      </c>
      <c r="G9" s="43">
        <v>72.935000000000002</v>
      </c>
      <c r="H9" s="43">
        <v>72.935000000000002</v>
      </c>
      <c r="I9" s="43">
        <v>72.935000000000002</v>
      </c>
      <c r="J9" s="43">
        <v>78.532499999999999</v>
      </c>
      <c r="K9" s="43">
        <v>78.532499999999999</v>
      </c>
      <c r="L9" s="43">
        <v>78.532499999999999</v>
      </c>
      <c r="M9" s="43">
        <v>78.532499999999999</v>
      </c>
      <c r="N9" s="43">
        <v>70.22</v>
      </c>
      <c r="O9" s="43">
        <v>70.22</v>
      </c>
      <c r="P9" s="43">
        <v>70.22</v>
      </c>
      <c r="Q9" s="43">
        <v>70.22</v>
      </c>
      <c r="R9" s="43">
        <v>76.075000000000003</v>
      </c>
      <c r="S9" s="43">
        <v>76.075000000000003</v>
      </c>
      <c r="T9" s="43">
        <v>76.075000000000003</v>
      </c>
      <c r="U9" s="43">
        <v>76.075000000000003</v>
      </c>
      <c r="V9" s="43">
        <v>79.487499999999997</v>
      </c>
      <c r="W9" s="43">
        <v>79.487499999999997</v>
      </c>
      <c r="X9" s="43">
        <v>79.487499999999997</v>
      </c>
      <c r="Y9" s="43">
        <v>79.487499999999997</v>
      </c>
      <c r="Z9" s="43">
        <v>81.622500000000002</v>
      </c>
      <c r="AA9" s="43">
        <v>81.622500000000002</v>
      </c>
      <c r="AB9" s="43">
        <v>81.622500000000002</v>
      </c>
      <c r="AC9" s="43">
        <v>81.622500000000002</v>
      </c>
      <c r="AD9" s="43">
        <v>83.724999999999994</v>
      </c>
      <c r="AE9" s="43">
        <v>83.724999999999994</v>
      </c>
      <c r="AF9" s="43">
        <v>83.724999999999994</v>
      </c>
      <c r="AG9" s="43">
        <v>83.724999999999994</v>
      </c>
      <c r="AH9" s="43">
        <v>80.997500000000002</v>
      </c>
      <c r="AI9" s="43">
        <v>80.997500000000002</v>
      </c>
      <c r="AJ9" s="43">
        <v>80.997500000000002</v>
      </c>
      <c r="AK9" s="43">
        <v>80.997500000000002</v>
      </c>
      <c r="AL9" s="43">
        <v>81.052499999999995</v>
      </c>
      <c r="AM9" s="43">
        <v>81.052499999999995</v>
      </c>
      <c r="AN9" s="43">
        <v>81.052499999999995</v>
      </c>
      <c r="AO9" s="43">
        <v>81.052499999999995</v>
      </c>
      <c r="AP9" s="43">
        <v>78.307500000000005</v>
      </c>
      <c r="AQ9" s="43">
        <v>78.307500000000005</v>
      </c>
      <c r="AR9" s="43">
        <v>78.307500000000005</v>
      </c>
      <c r="AS9" s="43">
        <v>78.307500000000005</v>
      </c>
      <c r="AT9" s="43">
        <v>76.197500000000005</v>
      </c>
      <c r="AU9" s="43">
        <v>76.197500000000005</v>
      </c>
      <c r="AV9" s="43">
        <v>76.197500000000005</v>
      </c>
      <c r="AW9" s="43">
        <v>76.197500000000005</v>
      </c>
      <c r="AX9" s="43">
        <v>77.522499999999994</v>
      </c>
      <c r="AY9" s="43">
        <v>77.522499999999994</v>
      </c>
      <c r="AZ9" s="43">
        <v>77.522499999999994</v>
      </c>
      <c r="BA9" s="43">
        <v>77.522499999999994</v>
      </c>
      <c r="BB9" s="43">
        <v>81.297499999999999</v>
      </c>
      <c r="BC9" s="43">
        <v>81.297499999999999</v>
      </c>
      <c r="BD9" s="43">
        <v>81.297499999999999</v>
      </c>
      <c r="BE9" s="43">
        <v>81.297499999999999</v>
      </c>
      <c r="BF9" s="43">
        <v>86.75</v>
      </c>
      <c r="BG9" s="43">
        <v>86.75</v>
      </c>
      <c r="BH9" s="43">
        <v>86.75</v>
      </c>
      <c r="BI9" s="43">
        <v>86.75</v>
      </c>
      <c r="BJ9" s="43">
        <v>100.97</v>
      </c>
      <c r="BK9" s="43">
        <v>100.97</v>
      </c>
      <c r="BL9" s="43">
        <v>100.97</v>
      </c>
      <c r="BM9" s="43">
        <v>100.97</v>
      </c>
      <c r="BN9" s="43">
        <v>105.14</v>
      </c>
      <c r="BO9" s="43">
        <v>105.14</v>
      </c>
      <c r="BP9" s="43">
        <v>105.14</v>
      </c>
      <c r="BQ9" s="43">
        <v>105.14</v>
      </c>
      <c r="BR9" s="43">
        <v>105.6</v>
      </c>
      <c r="BS9" s="43">
        <v>105.6</v>
      </c>
      <c r="BT9" s="43">
        <v>105.6</v>
      </c>
      <c r="BU9" s="43">
        <v>105.6</v>
      </c>
      <c r="BV9" s="43">
        <v>107.1675</v>
      </c>
      <c r="BW9" s="43">
        <v>107.1675</v>
      </c>
      <c r="BX9" s="43">
        <v>107.1675</v>
      </c>
      <c r="BY9" s="43">
        <v>107.1675</v>
      </c>
      <c r="BZ9" s="43">
        <v>109.345</v>
      </c>
      <c r="CA9" s="43">
        <v>109.345</v>
      </c>
      <c r="CB9" s="43">
        <v>109.345</v>
      </c>
      <c r="CC9" s="43">
        <v>109.345</v>
      </c>
      <c r="CD9" s="43">
        <v>110.8475</v>
      </c>
      <c r="CE9" s="43">
        <v>110.8475</v>
      </c>
      <c r="CF9" s="43">
        <v>110.8475</v>
      </c>
      <c r="CG9" s="43">
        <v>110.8475</v>
      </c>
      <c r="CH9" s="43">
        <v>108.235</v>
      </c>
      <c r="CI9" s="43">
        <v>108.235</v>
      </c>
      <c r="CJ9" s="43">
        <v>108.235</v>
      </c>
      <c r="CK9" s="43">
        <v>108.235</v>
      </c>
      <c r="CL9" s="43">
        <v>105.0925</v>
      </c>
      <c r="CM9" s="43">
        <v>105.0925</v>
      </c>
      <c r="CN9" s="43">
        <v>105.0925</v>
      </c>
      <c r="CO9" s="43">
        <v>105.0925</v>
      </c>
      <c r="CP9" s="43">
        <v>96.37</v>
      </c>
      <c r="CQ9" s="43">
        <v>96.37</v>
      </c>
      <c r="CR9" s="43">
        <v>96.37</v>
      </c>
      <c r="CS9" s="43">
        <v>96.37</v>
      </c>
      <c r="CT9" s="44"/>
      <c r="CU9" s="44"/>
      <c r="CV9" s="44"/>
      <c r="CW9" s="45"/>
      <c r="CX9" s="46">
        <f>IF(SUM(B9:CW9)&lt;&gt;0,AVERAGEIF(B9:CW9,"&lt;&gt;"""),"")</f>
        <v>88.665937499999998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0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0</v>
      </c>
      <c r="BK17" s="77">
        <f t="shared" si="0"/>
        <v>0</v>
      </c>
      <c r="BL17" s="77">
        <f t="shared" si="0"/>
        <v>0</v>
      </c>
      <c r="BM17" s="77">
        <f t="shared" si="0"/>
        <v>0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0</v>
      </c>
      <c r="BR17" s="77">
        <f t="shared" si="1"/>
        <v>0</v>
      </c>
      <c r="BS17" s="77">
        <f t="shared" si="1"/>
        <v>0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0</v>
      </c>
      <c r="CL17" s="77">
        <f t="shared" si="1"/>
        <v>0</v>
      </c>
      <c r="CM17" s="77">
        <f t="shared" si="1"/>
        <v>0</v>
      </c>
      <c r="CN17" s="77">
        <f t="shared" si="1"/>
        <v>0</v>
      </c>
      <c r="CO17" s="77">
        <f t="shared" si="1"/>
        <v>0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0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601.70900000000006</v>
      </c>
      <c r="C20" s="88">
        <v>601.76900000000001</v>
      </c>
      <c r="D20" s="88">
        <v>602.14599999999996</v>
      </c>
      <c r="E20" s="88">
        <v>601.73900000000003</v>
      </c>
      <c r="F20" s="88">
        <v>603.94200000000001</v>
      </c>
      <c r="G20" s="88">
        <v>604.08400000000006</v>
      </c>
      <c r="H20" s="88">
        <v>604.47399999999993</v>
      </c>
      <c r="I20" s="88">
        <v>604.06400000000008</v>
      </c>
      <c r="J20" s="88">
        <v>603.43200000000002</v>
      </c>
      <c r="K20" s="88">
        <v>603.75299999999993</v>
      </c>
      <c r="L20" s="88">
        <v>604.03500000000008</v>
      </c>
      <c r="M20" s="88">
        <v>603.95299999999997</v>
      </c>
      <c r="N20" s="88">
        <v>602.06200000000001</v>
      </c>
      <c r="O20" s="88">
        <v>601.66100000000006</v>
      </c>
      <c r="P20" s="88">
        <v>601.47199999999998</v>
      </c>
      <c r="Q20" s="88">
        <v>601.38499999999999</v>
      </c>
      <c r="R20" s="88">
        <v>600.91599999999994</v>
      </c>
      <c r="S20" s="88">
        <v>600.73199999999997</v>
      </c>
      <c r="T20" s="88">
        <v>600.56400000000008</v>
      </c>
      <c r="U20" s="88">
        <v>601.26600000000008</v>
      </c>
      <c r="V20" s="88">
        <v>606.11199999999997</v>
      </c>
      <c r="W20" s="88">
        <v>605.74099999999999</v>
      </c>
      <c r="X20" s="88">
        <v>605.74499999999989</v>
      </c>
      <c r="Y20" s="88">
        <v>605.96800000000007</v>
      </c>
      <c r="Z20" s="88">
        <v>605.47500000000002</v>
      </c>
      <c r="AA20" s="88">
        <v>605.53200000000004</v>
      </c>
      <c r="AB20" s="88">
        <v>604.91200000000003</v>
      </c>
      <c r="AC20" s="88">
        <v>604.15000000000009</v>
      </c>
      <c r="AD20" s="88">
        <v>598.57799999999997</v>
      </c>
      <c r="AE20" s="88">
        <v>598.03800000000001</v>
      </c>
      <c r="AF20" s="88">
        <v>597.60500000000002</v>
      </c>
      <c r="AG20" s="88">
        <v>597.77199999999993</v>
      </c>
      <c r="AH20" s="88">
        <v>573.34899999999993</v>
      </c>
      <c r="AI20" s="88">
        <v>573.22199999999998</v>
      </c>
      <c r="AJ20" s="88">
        <v>572.84300000000007</v>
      </c>
      <c r="AK20" s="88">
        <v>572.697</v>
      </c>
      <c r="AL20" s="88">
        <v>573.20499999999993</v>
      </c>
      <c r="AM20" s="88">
        <v>573.36699999999996</v>
      </c>
      <c r="AN20" s="88">
        <v>572.76099999999997</v>
      </c>
      <c r="AO20" s="88">
        <v>572.78099999999995</v>
      </c>
      <c r="AP20" s="88">
        <v>579.00600000000009</v>
      </c>
      <c r="AQ20" s="88">
        <v>579.39300000000003</v>
      </c>
      <c r="AR20" s="88">
        <v>578.91600000000005</v>
      </c>
      <c r="AS20" s="88">
        <v>578.80099999999993</v>
      </c>
      <c r="AT20" s="88">
        <v>580.6389999999999</v>
      </c>
      <c r="AU20" s="88">
        <v>580.62799999999993</v>
      </c>
      <c r="AV20" s="88">
        <v>580.31799999999998</v>
      </c>
      <c r="AW20" s="88">
        <v>579.87099999999998</v>
      </c>
      <c r="AX20" s="88">
        <v>577.36899999999991</v>
      </c>
      <c r="AY20" s="88">
        <v>577.22599999999989</v>
      </c>
      <c r="AZ20" s="88">
        <v>577.13800000000003</v>
      </c>
      <c r="BA20" s="88">
        <v>577.46100000000001</v>
      </c>
      <c r="BB20" s="88">
        <v>568.95399999999995</v>
      </c>
      <c r="BC20" s="88">
        <v>569.13799999999992</v>
      </c>
      <c r="BD20" s="88">
        <v>569.70900000000006</v>
      </c>
      <c r="BE20" s="88">
        <v>569.35400000000004</v>
      </c>
      <c r="BF20" s="88">
        <v>568.97299999999996</v>
      </c>
      <c r="BG20" s="88">
        <v>569.577</v>
      </c>
      <c r="BH20" s="88">
        <v>570.09300000000007</v>
      </c>
      <c r="BI20" s="88">
        <v>570.03099999999995</v>
      </c>
      <c r="BJ20" s="88">
        <v>568.59899999999993</v>
      </c>
      <c r="BK20" s="88">
        <v>568.96699999999998</v>
      </c>
      <c r="BL20" s="88">
        <v>568.91000000000008</v>
      </c>
      <c r="BM20" s="88">
        <v>569.34899999999993</v>
      </c>
      <c r="BN20" s="88">
        <v>573.28</v>
      </c>
      <c r="BO20" s="88">
        <v>573.39300000000003</v>
      </c>
      <c r="BP20" s="88">
        <v>574.63200000000006</v>
      </c>
      <c r="BQ20" s="88">
        <v>574.12</v>
      </c>
      <c r="BR20" s="88">
        <v>598.73400000000015</v>
      </c>
      <c r="BS20" s="88">
        <v>598.37</v>
      </c>
      <c r="BT20" s="88">
        <v>598.83100000000002</v>
      </c>
      <c r="BU20" s="88">
        <v>598.76200000000006</v>
      </c>
      <c r="BV20" s="88">
        <v>601.42399999999998</v>
      </c>
      <c r="BW20" s="88">
        <v>601.90499999999997</v>
      </c>
      <c r="BX20" s="88">
        <v>601.53800000000001</v>
      </c>
      <c r="BY20" s="88">
        <v>601.82600000000002</v>
      </c>
      <c r="BZ20" s="88">
        <v>600.78700000000003</v>
      </c>
      <c r="CA20" s="88">
        <v>600.72700000000009</v>
      </c>
      <c r="CB20" s="88">
        <v>600.95900000000006</v>
      </c>
      <c r="CC20" s="88">
        <v>600.38200000000006</v>
      </c>
      <c r="CD20" s="88">
        <v>600.45299999999997</v>
      </c>
      <c r="CE20" s="88">
        <v>601.42399999999998</v>
      </c>
      <c r="CF20" s="88">
        <v>600.79999999999995</v>
      </c>
      <c r="CG20" s="88">
        <v>600.39200000000005</v>
      </c>
      <c r="CH20" s="88">
        <v>598.69700000000012</v>
      </c>
      <c r="CI20" s="88">
        <v>598.55500000000006</v>
      </c>
      <c r="CJ20" s="88">
        <v>599.42899999999997</v>
      </c>
      <c r="CK20" s="88">
        <v>598.577</v>
      </c>
      <c r="CL20" s="88">
        <v>598.88300000000004</v>
      </c>
      <c r="CM20" s="88">
        <v>599.0440000000001</v>
      </c>
      <c r="CN20" s="88">
        <v>599.149</v>
      </c>
      <c r="CO20" s="88">
        <v>599.80899999999997</v>
      </c>
      <c r="CP20" s="88">
        <v>601.12</v>
      </c>
      <c r="CQ20" s="88">
        <v>601.04700000000003</v>
      </c>
      <c r="CR20" s="88">
        <v>600.99900000000002</v>
      </c>
      <c r="CS20" s="88">
        <v>600.96600000000001</v>
      </c>
      <c r="CT20" s="89"/>
      <c r="CU20" s="89"/>
      <c r="CV20" s="89"/>
      <c r="CW20" s="90"/>
      <c r="CX20" s="91">
        <f t="array" ref="CX20">SUMPRODUCT(B20:CW20*0.25)</f>
        <v>14186.611249999998</v>
      </c>
    </row>
    <row r="21" spans="1:102" ht="24.95" customHeight="1" x14ac:dyDescent="0.2">
      <c r="A21" s="92" t="s">
        <v>17</v>
      </c>
      <c r="B21" s="93">
        <v>743.60199999999998</v>
      </c>
      <c r="C21" s="94">
        <v>741.89099999999996</v>
      </c>
      <c r="D21" s="94">
        <v>740.92400000000009</v>
      </c>
      <c r="E21" s="94">
        <v>738.31599999999992</v>
      </c>
      <c r="F21" s="94">
        <v>730.62299999999993</v>
      </c>
      <c r="G21" s="94">
        <v>729.63400000000001</v>
      </c>
      <c r="H21" s="94">
        <v>728.52600000000007</v>
      </c>
      <c r="I21" s="94">
        <v>725.34500000000003</v>
      </c>
      <c r="J21" s="94">
        <v>717.95999999999992</v>
      </c>
      <c r="K21" s="94">
        <v>716.93000000000006</v>
      </c>
      <c r="L21" s="94">
        <v>717.77499999999998</v>
      </c>
      <c r="M21" s="94">
        <v>715.97599999999989</v>
      </c>
      <c r="N21" s="94">
        <v>720.68799999999999</v>
      </c>
      <c r="O21" s="94">
        <v>719.82499999999993</v>
      </c>
      <c r="P21" s="94">
        <v>717.76200000000006</v>
      </c>
      <c r="Q21" s="94">
        <v>719.93399999999997</v>
      </c>
      <c r="R21" s="94">
        <v>728.10700000000008</v>
      </c>
      <c r="S21" s="94">
        <v>728.28700000000003</v>
      </c>
      <c r="T21" s="94">
        <v>724.23900000000003</v>
      </c>
      <c r="U21" s="94">
        <v>723.95899999999983</v>
      </c>
      <c r="V21" s="94">
        <v>733.76599999999985</v>
      </c>
      <c r="W21" s="94">
        <v>739.7399999999999</v>
      </c>
      <c r="X21" s="94">
        <v>742.49999999999989</v>
      </c>
      <c r="Y21" s="94">
        <v>745.55600000000004</v>
      </c>
      <c r="Z21" s="94">
        <v>762.10199999999998</v>
      </c>
      <c r="AA21" s="94">
        <v>764.87799999999993</v>
      </c>
      <c r="AB21" s="94">
        <v>768.95800000000008</v>
      </c>
      <c r="AC21" s="94">
        <v>771.35099999999989</v>
      </c>
      <c r="AD21" s="94">
        <v>762.78699999999992</v>
      </c>
      <c r="AE21" s="94">
        <v>757.25400000000002</v>
      </c>
      <c r="AF21" s="94">
        <v>751.30099999999993</v>
      </c>
      <c r="AG21" s="94">
        <v>745.19599999999991</v>
      </c>
      <c r="AH21" s="94">
        <v>744.90500000000009</v>
      </c>
      <c r="AI21" s="94">
        <v>742.29499999999996</v>
      </c>
      <c r="AJ21" s="94">
        <v>735.51900000000001</v>
      </c>
      <c r="AK21" s="94">
        <v>729.31999999999994</v>
      </c>
      <c r="AL21" s="94">
        <v>723.09699999999998</v>
      </c>
      <c r="AM21" s="94">
        <v>718.40300000000002</v>
      </c>
      <c r="AN21" s="94">
        <v>713.87200000000007</v>
      </c>
      <c r="AO21" s="94">
        <v>710.62</v>
      </c>
      <c r="AP21" s="94">
        <v>708.4749999999998</v>
      </c>
      <c r="AQ21" s="94">
        <v>706.50699999999995</v>
      </c>
      <c r="AR21" s="94">
        <v>705.81200000000013</v>
      </c>
      <c r="AS21" s="94">
        <v>704.1450000000001</v>
      </c>
      <c r="AT21" s="94">
        <v>707.24700000000007</v>
      </c>
      <c r="AU21" s="94">
        <v>709.8180000000001</v>
      </c>
      <c r="AV21" s="94">
        <v>714.90699999999993</v>
      </c>
      <c r="AW21" s="94">
        <v>716.29700000000003</v>
      </c>
      <c r="AX21" s="94">
        <v>719.24300000000005</v>
      </c>
      <c r="AY21" s="94">
        <v>722.76499999999999</v>
      </c>
      <c r="AZ21" s="94">
        <v>723.98599999999988</v>
      </c>
      <c r="BA21" s="94">
        <v>725.471</v>
      </c>
      <c r="BB21" s="94">
        <v>724.70199999999988</v>
      </c>
      <c r="BC21" s="94">
        <v>729.32100000000014</v>
      </c>
      <c r="BD21" s="94">
        <v>733.56299999999987</v>
      </c>
      <c r="BE21" s="94">
        <v>733.99500000000012</v>
      </c>
      <c r="BF21" s="94">
        <v>745.08500000000004</v>
      </c>
      <c r="BG21" s="94">
        <v>747.42399999999998</v>
      </c>
      <c r="BH21" s="94">
        <v>750.99199999999996</v>
      </c>
      <c r="BI21" s="94">
        <v>751.22500000000002</v>
      </c>
      <c r="BJ21" s="94">
        <v>755.16800000000012</v>
      </c>
      <c r="BK21" s="94">
        <v>759.95900000000017</v>
      </c>
      <c r="BL21" s="94">
        <v>764.06400000000008</v>
      </c>
      <c r="BM21" s="94">
        <v>766.03499999999997</v>
      </c>
      <c r="BN21" s="94">
        <v>780.35699999999997</v>
      </c>
      <c r="BO21" s="94">
        <v>783.41199999999992</v>
      </c>
      <c r="BP21" s="94">
        <v>784.52800000000013</v>
      </c>
      <c r="BQ21" s="94">
        <v>784.45299999999997</v>
      </c>
      <c r="BR21" s="94">
        <v>786.26800000000003</v>
      </c>
      <c r="BS21" s="94">
        <v>784.72900000000016</v>
      </c>
      <c r="BT21" s="94">
        <v>785.96500000000003</v>
      </c>
      <c r="BU21" s="94">
        <v>782.81999999999994</v>
      </c>
      <c r="BV21" s="94">
        <v>785.45999999999992</v>
      </c>
      <c r="BW21" s="94">
        <v>783.89599999999996</v>
      </c>
      <c r="BX21" s="94">
        <v>782.06700000000001</v>
      </c>
      <c r="BY21" s="94">
        <v>781.17599999999993</v>
      </c>
      <c r="BZ21" s="94">
        <v>772.99500000000012</v>
      </c>
      <c r="CA21" s="94">
        <v>772.77899999999988</v>
      </c>
      <c r="CB21" s="94">
        <v>768.77699999999993</v>
      </c>
      <c r="CC21" s="94">
        <v>767.95400000000006</v>
      </c>
      <c r="CD21" s="94">
        <v>767.85400000000016</v>
      </c>
      <c r="CE21" s="94">
        <v>764.24699999999996</v>
      </c>
      <c r="CF21" s="94">
        <v>760.64499999999998</v>
      </c>
      <c r="CG21" s="94">
        <v>755.26700000000005</v>
      </c>
      <c r="CH21" s="94">
        <v>753.702</v>
      </c>
      <c r="CI21" s="94">
        <v>750.77799999999991</v>
      </c>
      <c r="CJ21" s="94">
        <v>748.50300000000004</v>
      </c>
      <c r="CK21" s="94">
        <v>744.54300000000001</v>
      </c>
      <c r="CL21" s="94">
        <v>736.38400000000001</v>
      </c>
      <c r="CM21" s="94">
        <v>736.31399999999996</v>
      </c>
      <c r="CN21" s="94">
        <v>735.15199999999993</v>
      </c>
      <c r="CO21" s="94">
        <v>734.64599999999996</v>
      </c>
      <c r="CP21" s="94">
        <v>727.83500000000015</v>
      </c>
      <c r="CQ21" s="94">
        <v>725.51700000000017</v>
      </c>
      <c r="CR21" s="94">
        <v>724.47</v>
      </c>
      <c r="CS21" s="94">
        <v>721.76499999999999</v>
      </c>
      <c r="CT21" s="95"/>
      <c r="CU21" s="95"/>
      <c r="CV21" s="95"/>
      <c r="CW21" s="96"/>
      <c r="CX21" s="97">
        <f t="array" ref="CX21">SUMPRODUCT(B21:CW21*0.25)</f>
        <v>17823.796749999998</v>
      </c>
    </row>
    <row r="22" spans="1:102" ht="24.95" customHeight="1" x14ac:dyDescent="0.2">
      <c r="A22" s="92" t="s">
        <v>18</v>
      </c>
      <c r="B22" s="98">
        <v>2803.942</v>
      </c>
      <c r="C22" s="99">
        <v>2756.0419999999999</v>
      </c>
      <c r="D22" s="99">
        <v>2685.2959999999998</v>
      </c>
      <c r="E22" s="99">
        <v>2652.6939999999995</v>
      </c>
      <c r="F22" s="99">
        <v>2646.9189999999999</v>
      </c>
      <c r="G22" s="99">
        <v>2610.4559999999997</v>
      </c>
      <c r="H22" s="99">
        <v>2582.2559999999994</v>
      </c>
      <c r="I22" s="99">
        <v>2556.4949999999994</v>
      </c>
      <c r="J22" s="99">
        <v>2521.067</v>
      </c>
      <c r="K22" s="99">
        <v>2491.415</v>
      </c>
      <c r="L22" s="99">
        <v>2464.8189999999995</v>
      </c>
      <c r="M22" s="99">
        <v>2446.9289999999996</v>
      </c>
      <c r="N22" s="99">
        <v>2445.5079999999998</v>
      </c>
      <c r="O22" s="99">
        <v>2408.4259999999999</v>
      </c>
      <c r="P22" s="99">
        <v>2395.9219999999996</v>
      </c>
      <c r="Q22" s="99">
        <v>2415.5719999999997</v>
      </c>
      <c r="R22" s="99">
        <v>2400.596</v>
      </c>
      <c r="S22" s="99">
        <v>2401.136</v>
      </c>
      <c r="T22" s="99">
        <v>2433.2139999999995</v>
      </c>
      <c r="U22" s="99">
        <v>2487.6</v>
      </c>
      <c r="V22" s="99">
        <v>2554.3339999999994</v>
      </c>
      <c r="W22" s="99">
        <v>2615.3199999999997</v>
      </c>
      <c r="X22" s="99">
        <v>2687.627</v>
      </c>
      <c r="Y22" s="99">
        <v>2743.2649999999999</v>
      </c>
      <c r="Z22" s="99">
        <v>2818.2710000000002</v>
      </c>
      <c r="AA22" s="99">
        <v>2864.2259999999997</v>
      </c>
      <c r="AB22" s="99">
        <v>2922.0469999999996</v>
      </c>
      <c r="AC22" s="99">
        <v>2998.145</v>
      </c>
      <c r="AD22" s="99">
        <v>3132.6439999999993</v>
      </c>
      <c r="AE22" s="99">
        <v>3226.1289999999999</v>
      </c>
      <c r="AF22" s="99">
        <v>3332.4259999999995</v>
      </c>
      <c r="AG22" s="99">
        <v>3435.5769999999998</v>
      </c>
      <c r="AH22" s="99">
        <v>3621.1569999999992</v>
      </c>
      <c r="AI22" s="99">
        <v>3720.7910000000002</v>
      </c>
      <c r="AJ22" s="99">
        <v>3810.0209999999993</v>
      </c>
      <c r="AK22" s="99">
        <v>3901.7299999999996</v>
      </c>
      <c r="AL22" s="99">
        <v>4004.6129999999998</v>
      </c>
      <c r="AM22" s="99">
        <v>4068.3449999999998</v>
      </c>
      <c r="AN22" s="99">
        <v>4133.7629999999999</v>
      </c>
      <c r="AO22" s="99">
        <v>4183.9270000000006</v>
      </c>
      <c r="AP22" s="99">
        <v>4223.5760000000009</v>
      </c>
      <c r="AQ22" s="99">
        <v>4269.6319999999996</v>
      </c>
      <c r="AR22" s="99">
        <v>4306.3209999999999</v>
      </c>
      <c r="AS22" s="99">
        <v>4313.5520000000006</v>
      </c>
      <c r="AT22" s="99">
        <v>4323.3780000000006</v>
      </c>
      <c r="AU22" s="99">
        <v>4317.1320000000005</v>
      </c>
      <c r="AV22" s="99">
        <v>4273.91</v>
      </c>
      <c r="AW22" s="99">
        <v>4209.4089999999997</v>
      </c>
      <c r="AX22" s="99">
        <v>4090.6429999999996</v>
      </c>
      <c r="AY22" s="99">
        <v>3984.3389999999999</v>
      </c>
      <c r="AZ22" s="99">
        <v>3880.8150000000001</v>
      </c>
      <c r="BA22" s="99">
        <v>3767.8309999999997</v>
      </c>
      <c r="BB22" s="99">
        <v>3616.3440000000001</v>
      </c>
      <c r="BC22" s="99">
        <v>3510.5259999999998</v>
      </c>
      <c r="BD22" s="99">
        <v>3428.1709999999998</v>
      </c>
      <c r="BE22" s="99">
        <v>3373.2939999999999</v>
      </c>
      <c r="BF22" s="99">
        <v>3335.9200000000005</v>
      </c>
      <c r="BG22" s="99">
        <v>3306.6789999999996</v>
      </c>
      <c r="BH22" s="99">
        <v>3302.1469999999999</v>
      </c>
      <c r="BI22" s="99">
        <v>3293.9820000000004</v>
      </c>
      <c r="BJ22" s="99">
        <v>3356.3560000000002</v>
      </c>
      <c r="BK22" s="99">
        <v>3391.1760000000004</v>
      </c>
      <c r="BL22" s="99">
        <v>3421.3</v>
      </c>
      <c r="BM22" s="99">
        <v>3513.1469999999999</v>
      </c>
      <c r="BN22" s="99">
        <v>3607.5289999999995</v>
      </c>
      <c r="BO22" s="99">
        <v>3709.4540000000002</v>
      </c>
      <c r="BP22" s="99">
        <v>3816.9369999999999</v>
      </c>
      <c r="BQ22" s="99">
        <v>3912.7429999999995</v>
      </c>
      <c r="BR22" s="99">
        <v>3991.1179999999999</v>
      </c>
      <c r="BS22" s="99">
        <v>4060.8339999999998</v>
      </c>
      <c r="BT22" s="99">
        <v>4106.5079999999998</v>
      </c>
      <c r="BU22" s="99">
        <v>4125.8470000000007</v>
      </c>
      <c r="BV22" s="99">
        <v>4135.4280000000008</v>
      </c>
      <c r="BW22" s="99">
        <v>4138.8590000000004</v>
      </c>
      <c r="BX22" s="99">
        <v>4130.9250000000002</v>
      </c>
      <c r="BY22" s="99">
        <v>4124.585</v>
      </c>
      <c r="BZ22" s="99">
        <v>4113.0910000000003</v>
      </c>
      <c r="CA22" s="99">
        <v>4103.134</v>
      </c>
      <c r="CB22" s="99">
        <v>4077.866</v>
      </c>
      <c r="CC22" s="99">
        <v>4007.8070000000002</v>
      </c>
      <c r="CD22" s="99">
        <v>3970.1600000000003</v>
      </c>
      <c r="CE22" s="99">
        <v>3923.3709999999996</v>
      </c>
      <c r="CF22" s="99">
        <v>3883.0850000000005</v>
      </c>
      <c r="CG22" s="99">
        <v>3869.7329999999997</v>
      </c>
      <c r="CH22" s="99">
        <v>3778.1849999999999</v>
      </c>
      <c r="CI22" s="99">
        <v>3719.0879999999997</v>
      </c>
      <c r="CJ22" s="99">
        <v>3686.1819999999998</v>
      </c>
      <c r="CK22" s="99">
        <v>3586.009</v>
      </c>
      <c r="CL22" s="99">
        <v>3457.1350000000002</v>
      </c>
      <c r="CM22" s="99">
        <v>3407.712</v>
      </c>
      <c r="CN22" s="99">
        <v>3347.1289999999995</v>
      </c>
      <c r="CO22" s="99">
        <v>3250.0509999999999</v>
      </c>
      <c r="CP22" s="99">
        <v>3066.9229999999998</v>
      </c>
      <c r="CQ22" s="99">
        <v>3019.8619999999992</v>
      </c>
      <c r="CR22" s="99">
        <v>2929.0469999999991</v>
      </c>
      <c r="CS22" s="99">
        <v>2863.86</v>
      </c>
      <c r="CT22" s="100"/>
      <c r="CU22" s="100"/>
      <c r="CV22" s="100"/>
      <c r="CW22" s="96"/>
      <c r="CX22" s="97">
        <f t="array" ref="CX22">SUMPRODUCT(B22:CW22*0.25)</f>
        <v>82027.609750000003</v>
      </c>
    </row>
    <row r="23" spans="1:102" ht="24.95" customHeight="1" x14ac:dyDescent="0.2">
      <c r="A23" s="101" t="s">
        <v>19</v>
      </c>
      <c r="B23" s="99">
        <v>220</v>
      </c>
      <c r="C23" s="99">
        <v>220</v>
      </c>
      <c r="D23" s="99">
        <v>220</v>
      </c>
      <c r="E23" s="99">
        <v>220</v>
      </c>
      <c r="F23" s="99">
        <v>220</v>
      </c>
      <c r="G23" s="99">
        <v>220</v>
      </c>
      <c r="H23" s="99">
        <v>220</v>
      </c>
      <c r="I23" s="99">
        <v>220</v>
      </c>
      <c r="J23" s="99">
        <v>134.596</v>
      </c>
      <c r="K23" s="99">
        <v>220</v>
      </c>
      <c r="L23" s="99">
        <v>149.64099999999999</v>
      </c>
      <c r="M23" s="99">
        <v>170.07499999999999</v>
      </c>
      <c r="N23" s="99">
        <v>220</v>
      </c>
      <c r="O23" s="99">
        <v>220</v>
      </c>
      <c r="P23" s="99">
        <v>220</v>
      </c>
      <c r="Q23" s="99">
        <v>220</v>
      </c>
      <c r="R23" s="99">
        <v>220</v>
      </c>
      <c r="S23" s="99">
        <v>220</v>
      </c>
      <c r="T23" s="99">
        <v>220</v>
      </c>
      <c r="U23" s="99">
        <v>184.93199999999999</v>
      </c>
      <c r="V23" s="99">
        <v>198.09399999999999</v>
      </c>
      <c r="W23" s="99">
        <v>206.44499999999999</v>
      </c>
      <c r="X23" s="99">
        <v>220</v>
      </c>
      <c r="Y23" s="99">
        <v>199.91300000000001</v>
      </c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1245.924</v>
      </c>
    </row>
    <row r="24" spans="1:102" ht="24.95" customHeight="1" x14ac:dyDescent="0.2">
      <c r="A24" s="104" t="s">
        <v>20</v>
      </c>
      <c r="B24" s="94">
        <v>102</v>
      </c>
      <c r="C24" s="94">
        <v>100</v>
      </c>
      <c r="D24" s="94">
        <v>99</v>
      </c>
      <c r="E24" s="94">
        <v>98</v>
      </c>
      <c r="F24" s="94">
        <v>97</v>
      </c>
      <c r="G24" s="94">
        <v>96</v>
      </c>
      <c r="H24" s="94">
        <v>96</v>
      </c>
      <c r="I24" s="94">
        <v>95</v>
      </c>
      <c r="J24" s="94">
        <v>94</v>
      </c>
      <c r="K24" s="94">
        <v>93</v>
      </c>
      <c r="L24" s="94">
        <v>93</v>
      </c>
      <c r="M24" s="94">
        <v>92</v>
      </c>
      <c r="N24" s="94">
        <v>91</v>
      </c>
      <c r="O24" s="94">
        <v>91</v>
      </c>
      <c r="P24" s="94">
        <v>90</v>
      </c>
      <c r="Q24" s="94">
        <v>90</v>
      </c>
      <c r="R24" s="94">
        <v>90</v>
      </c>
      <c r="S24" s="94">
        <v>90</v>
      </c>
      <c r="T24" s="94">
        <v>91</v>
      </c>
      <c r="U24" s="94">
        <v>93</v>
      </c>
      <c r="V24" s="94">
        <v>95</v>
      </c>
      <c r="W24" s="94">
        <v>97</v>
      </c>
      <c r="X24" s="94">
        <v>99</v>
      </c>
      <c r="Y24" s="94">
        <v>100</v>
      </c>
      <c r="Z24" s="94">
        <v>102</v>
      </c>
      <c r="AA24" s="94">
        <v>103</v>
      </c>
      <c r="AB24" s="94">
        <v>103</v>
      </c>
      <c r="AC24" s="94">
        <v>104</v>
      </c>
      <c r="AD24" s="94">
        <v>104</v>
      </c>
      <c r="AE24" s="94">
        <v>104</v>
      </c>
      <c r="AF24" s="94">
        <v>104</v>
      </c>
      <c r="AG24" s="94">
        <v>104</v>
      </c>
      <c r="AH24" s="94">
        <v>104</v>
      </c>
      <c r="AI24" s="94">
        <v>104</v>
      </c>
      <c r="AJ24" s="94">
        <v>103</v>
      </c>
      <c r="AK24" s="94">
        <v>102</v>
      </c>
      <c r="AL24" s="94">
        <v>100</v>
      </c>
      <c r="AM24" s="94">
        <v>99</v>
      </c>
      <c r="AN24" s="94">
        <v>97</v>
      </c>
      <c r="AO24" s="94">
        <v>96</v>
      </c>
      <c r="AP24" s="94">
        <v>95</v>
      </c>
      <c r="AQ24" s="94">
        <v>95</v>
      </c>
      <c r="AR24" s="94">
        <v>94</v>
      </c>
      <c r="AS24" s="94">
        <v>94</v>
      </c>
      <c r="AT24" s="94">
        <v>94</v>
      </c>
      <c r="AU24" s="94">
        <v>93</v>
      </c>
      <c r="AV24" s="94">
        <v>92</v>
      </c>
      <c r="AW24" s="94">
        <v>90</v>
      </c>
      <c r="AX24" s="94">
        <v>87</v>
      </c>
      <c r="AY24" s="94">
        <v>84</v>
      </c>
      <c r="AZ24" s="94">
        <v>82</v>
      </c>
      <c r="BA24" s="94">
        <v>80</v>
      </c>
      <c r="BB24" s="94">
        <v>78</v>
      </c>
      <c r="BC24" s="94">
        <v>78</v>
      </c>
      <c r="BD24" s="94">
        <v>79</v>
      </c>
      <c r="BE24" s="94">
        <v>81</v>
      </c>
      <c r="BF24" s="94">
        <v>84</v>
      </c>
      <c r="BG24" s="94">
        <v>87</v>
      </c>
      <c r="BH24" s="94">
        <v>91</v>
      </c>
      <c r="BI24" s="94">
        <v>94</v>
      </c>
      <c r="BJ24" s="94">
        <v>98</v>
      </c>
      <c r="BK24" s="94">
        <v>102</v>
      </c>
      <c r="BL24" s="94">
        <v>107</v>
      </c>
      <c r="BM24" s="94">
        <v>111</v>
      </c>
      <c r="BN24" s="94">
        <v>116</v>
      </c>
      <c r="BO24" s="94">
        <v>120</v>
      </c>
      <c r="BP24" s="94">
        <v>124</v>
      </c>
      <c r="BQ24" s="94">
        <v>126</v>
      </c>
      <c r="BR24" s="94">
        <v>128</v>
      </c>
      <c r="BS24" s="94">
        <v>130</v>
      </c>
      <c r="BT24" s="94">
        <v>131</v>
      </c>
      <c r="BU24" s="94">
        <v>131</v>
      </c>
      <c r="BV24" s="94">
        <v>131</v>
      </c>
      <c r="BW24" s="94">
        <v>131</v>
      </c>
      <c r="BX24" s="94">
        <v>131</v>
      </c>
      <c r="BY24" s="94">
        <v>131</v>
      </c>
      <c r="BZ24" s="94">
        <v>131</v>
      </c>
      <c r="CA24" s="94">
        <v>131</v>
      </c>
      <c r="CB24" s="94">
        <v>131</v>
      </c>
      <c r="CC24" s="94">
        <v>130</v>
      </c>
      <c r="CD24" s="94">
        <v>129</v>
      </c>
      <c r="CE24" s="94">
        <v>128</v>
      </c>
      <c r="CF24" s="94">
        <v>127</v>
      </c>
      <c r="CG24" s="94">
        <v>126</v>
      </c>
      <c r="CH24" s="94">
        <v>125</v>
      </c>
      <c r="CI24" s="94">
        <v>123</v>
      </c>
      <c r="CJ24" s="94">
        <v>122</v>
      </c>
      <c r="CK24" s="94">
        <v>120</v>
      </c>
      <c r="CL24" s="94">
        <v>118</v>
      </c>
      <c r="CM24" s="94">
        <v>116</v>
      </c>
      <c r="CN24" s="94">
        <v>113</v>
      </c>
      <c r="CO24" s="94">
        <v>111</v>
      </c>
      <c r="CP24" s="94">
        <v>109</v>
      </c>
      <c r="CQ24" s="94">
        <v>107</v>
      </c>
      <c r="CR24" s="94">
        <v>105</v>
      </c>
      <c r="CS24" s="94">
        <v>102</v>
      </c>
      <c r="CT24" s="94"/>
      <c r="CU24" s="94"/>
      <c r="CV24" s="94"/>
      <c r="CW24" s="94"/>
      <c r="CX24" s="97">
        <f t="array" ref="CX24">SUMPRODUCT(B24:CW24*0.25)</f>
        <v>2502.25</v>
      </c>
    </row>
    <row r="25" spans="1:102" ht="24.95" customHeight="1" x14ac:dyDescent="0.2">
      <c r="A25" s="104" t="s">
        <v>21</v>
      </c>
      <c r="B25" s="94">
        <v>228</v>
      </c>
      <c r="C25" s="94">
        <v>228</v>
      </c>
      <c r="D25" s="94">
        <v>228</v>
      </c>
      <c r="E25" s="94">
        <v>228</v>
      </c>
      <c r="F25" s="94">
        <v>212</v>
      </c>
      <c r="G25" s="94">
        <v>212</v>
      </c>
      <c r="H25" s="94">
        <v>212</v>
      </c>
      <c r="I25" s="94">
        <v>212</v>
      </c>
      <c r="J25" s="94">
        <v>203.99999999999997</v>
      </c>
      <c r="K25" s="94">
        <v>203.99999999999997</v>
      </c>
      <c r="L25" s="94">
        <v>203.99999999999997</v>
      </c>
      <c r="M25" s="94">
        <v>203.99999999999997</v>
      </c>
      <c r="N25" s="94">
        <v>201</v>
      </c>
      <c r="O25" s="94">
        <v>201</v>
      </c>
      <c r="P25" s="94">
        <v>201</v>
      </c>
      <c r="Q25" s="94">
        <v>201</v>
      </c>
      <c r="R25" s="94">
        <v>208</v>
      </c>
      <c r="S25" s="94">
        <v>208</v>
      </c>
      <c r="T25" s="94">
        <v>208</v>
      </c>
      <c r="U25" s="94">
        <v>208</v>
      </c>
      <c r="V25" s="94">
        <v>233</v>
      </c>
      <c r="W25" s="94">
        <v>233</v>
      </c>
      <c r="X25" s="94">
        <v>233</v>
      </c>
      <c r="Y25" s="94">
        <v>233</v>
      </c>
      <c r="Z25" s="94">
        <v>267.99999999999994</v>
      </c>
      <c r="AA25" s="94">
        <v>267.99999999999994</v>
      </c>
      <c r="AB25" s="94">
        <v>267.99999999999994</v>
      </c>
      <c r="AC25" s="94">
        <v>267.99999999999994</v>
      </c>
      <c r="AD25" s="94">
        <v>296</v>
      </c>
      <c r="AE25" s="94">
        <v>296</v>
      </c>
      <c r="AF25" s="94">
        <v>296</v>
      </c>
      <c r="AG25" s="94">
        <v>296</v>
      </c>
      <c r="AH25" s="94">
        <v>303.99999999999994</v>
      </c>
      <c r="AI25" s="94">
        <v>303.99999999999994</v>
      </c>
      <c r="AJ25" s="94">
        <v>303.99999999999994</v>
      </c>
      <c r="AK25" s="94">
        <v>303.99999999999994</v>
      </c>
      <c r="AL25" s="94">
        <v>286.99999999999994</v>
      </c>
      <c r="AM25" s="94">
        <v>286.99999999999994</v>
      </c>
      <c r="AN25" s="94">
        <v>286.99999999999994</v>
      </c>
      <c r="AO25" s="94">
        <v>286.99999999999994</v>
      </c>
      <c r="AP25" s="94">
        <v>278.00000000000006</v>
      </c>
      <c r="AQ25" s="94">
        <v>278.00000000000006</v>
      </c>
      <c r="AR25" s="94">
        <v>278.00000000000006</v>
      </c>
      <c r="AS25" s="94">
        <v>278.00000000000006</v>
      </c>
      <c r="AT25" s="94">
        <v>284</v>
      </c>
      <c r="AU25" s="94">
        <v>284</v>
      </c>
      <c r="AV25" s="94">
        <v>284</v>
      </c>
      <c r="AW25" s="94">
        <v>284</v>
      </c>
      <c r="AX25" s="94">
        <v>282</v>
      </c>
      <c r="AY25" s="94">
        <v>282</v>
      </c>
      <c r="AZ25" s="94">
        <v>282</v>
      </c>
      <c r="BA25" s="94">
        <v>282</v>
      </c>
      <c r="BB25" s="94">
        <v>282</v>
      </c>
      <c r="BC25" s="94">
        <v>282</v>
      </c>
      <c r="BD25" s="94">
        <v>282</v>
      </c>
      <c r="BE25" s="94">
        <v>282</v>
      </c>
      <c r="BF25" s="94">
        <v>292</v>
      </c>
      <c r="BG25" s="94">
        <v>292</v>
      </c>
      <c r="BH25" s="94">
        <v>292</v>
      </c>
      <c r="BI25" s="94">
        <v>292</v>
      </c>
      <c r="BJ25" s="94">
        <v>321</v>
      </c>
      <c r="BK25" s="94">
        <v>321</v>
      </c>
      <c r="BL25" s="94">
        <v>321</v>
      </c>
      <c r="BM25" s="94">
        <v>321</v>
      </c>
      <c r="BN25" s="94">
        <v>361</v>
      </c>
      <c r="BO25" s="94">
        <v>361</v>
      </c>
      <c r="BP25" s="94">
        <v>361</v>
      </c>
      <c r="BQ25" s="94">
        <v>361</v>
      </c>
      <c r="BR25" s="94">
        <v>381.00000000000006</v>
      </c>
      <c r="BS25" s="94">
        <v>381.00000000000006</v>
      </c>
      <c r="BT25" s="94">
        <v>381.00000000000006</v>
      </c>
      <c r="BU25" s="94">
        <v>381.00000000000006</v>
      </c>
      <c r="BV25" s="94">
        <v>379.99999999999994</v>
      </c>
      <c r="BW25" s="94">
        <v>379.99999999999994</v>
      </c>
      <c r="BX25" s="94">
        <v>379.99999999999994</v>
      </c>
      <c r="BY25" s="94">
        <v>379.99999999999994</v>
      </c>
      <c r="BZ25" s="94">
        <v>372.99999999999994</v>
      </c>
      <c r="CA25" s="94">
        <v>372.99999999999994</v>
      </c>
      <c r="CB25" s="94">
        <v>372.99999999999994</v>
      </c>
      <c r="CC25" s="94">
        <v>372.99999999999994</v>
      </c>
      <c r="CD25" s="94">
        <v>350</v>
      </c>
      <c r="CE25" s="94">
        <v>350</v>
      </c>
      <c r="CF25" s="94">
        <v>350</v>
      </c>
      <c r="CG25" s="94">
        <v>350</v>
      </c>
      <c r="CH25" s="94">
        <v>316</v>
      </c>
      <c r="CI25" s="94">
        <v>316</v>
      </c>
      <c r="CJ25" s="94">
        <v>316</v>
      </c>
      <c r="CK25" s="94">
        <v>316</v>
      </c>
      <c r="CL25" s="94">
        <v>276</v>
      </c>
      <c r="CM25" s="94">
        <v>276</v>
      </c>
      <c r="CN25" s="94">
        <v>276</v>
      </c>
      <c r="CO25" s="94">
        <v>276</v>
      </c>
      <c r="CP25" s="94">
        <v>244.99999999999997</v>
      </c>
      <c r="CQ25" s="94">
        <v>244.99999999999997</v>
      </c>
      <c r="CR25" s="94">
        <v>244.99999999999997</v>
      </c>
      <c r="CS25" s="94">
        <v>244.99999999999997</v>
      </c>
      <c r="CT25" s="94"/>
      <c r="CU25" s="94"/>
      <c r="CV25" s="94"/>
      <c r="CW25" s="94"/>
      <c r="CX25" s="97">
        <f t="array" ref="CX25">SUMPRODUCT(B25:CW25*0.25)</f>
        <v>6862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4699.2530000000006</v>
      </c>
      <c r="C27" s="107">
        <f t="shared" ref="C27:BN27" si="2">SUM(C20:C26)</f>
        <v>4647.7019999999993</v>
      </c>
      <c r="D27" s="107">
        <f t="shared" si="2"/>
        <v>4575.366</v>
      </c>
      <c r="E27" s="107">
        <f t="shared" si="2"/>
        <v>4538.7489999999998</v>
      </c>
      <c r="F27" s="107">
        <f t="shared" si="2"/>
        <v>4510.4840000000004</v>
      </c>
      <c r="G27" s="107">
        <f t="shared" si="2"/>
        <v>4472.174</v>
      </c>
      <c r="H27" s="107">
        <f t="shared" si="2"/>
        <v>4443.2559999999994</v>
      </c>
      <c r="I27" s="107">
        <f t="shared" si="2"/>
        <v>4412.9039999999995</v>
      </c>
      <c r="J27" s="107">
        <f t="shared" si="2"/>
        <v>4275.0549999999994</v>
      </c>
      <c r="K27" s="107">
        <f t="shared" si="2"/>
        <v>4329.098</v>
      </c>
      <c r="L27" s="107">
        <f t="shared" si="2"/>
        <v>4233.2699999999995</v>
      </c>
      <c r="M27" s="107">
        <f t="shared" si="2"/>
        <v>4232.9329999999991</v>
      </c>
      <c r="N27" s="107">
        <f t="shared" si="2"/>
        <v>4280.2579999999998</v>
      </c>
      <c r="O27" s="107">
        <f t="shared" si="2"/>
        <v>4241.9120000000003</v>
      </c>
      <c r="P27" s="107">
        <f t="shared" si="2"/>
        <v>4226.155999999999</v>
      </c>
      <c r="Q27" s="107">
        <f t="shared" si="2"/>
        <v>4247.8909999999996</v>
      </c>
      <c r="R27" s="107">
        <f t="shared" si="2"/>
        <v>4247.6190000000006</v>
      </c>
      <c r="S27" s="107">
        <f t="shared" si="2"/>
        <v>4248.1549999999997</v>
      </c>
      <c r="T27" s="107">
        <f t="shared" si="2"/>
        <v>4277.0169999999998</v>
      </c>
      <c r="U27" s="107">
        <f t="shared" si="2"/>
        <v>4298.7569999999996</v>
      </c>
      <c r="V27" s="107">
        <f t="shared" si="2"/>
        <v>4420.3059999999987</v>
      </c>
      <c r="W27" s="107">
        <f t="shared" si="2"/>
        <v>4497.2459999999992</v>
      </c>
      <c r="X27" s="107">
        <f t="shared" si="2"/>
        <v>4587.8719999999994</v>
      </c>
      <c r="Y27" s="107">
        <f t="shared" si="2"/>
        <v>4627.7019999999993</v>
      </c>
      <c r="Z27" s="107">
        <f t="shared" si="2"/>
        <v>4555.848</v>
      </c>
      <c r="AA27" s="107">
        <f t="shared" si="2"/>
        <v>4605.6359999999995</v>
      </c>
      <c r="AB27" s="107">
        <f t="shared" si="2"/>
        <v>4666.9169999999995</v>
      </c>
      <c r="AC27" s="107">
        <f t="shared" si="2"/>
        <v>4745.6459999999997</v>
      </c>
      <c r="AD27" s="107">
        <f t="shared" si="2"/>
        <v>4894.0089999999991</v>
      </c>
      <c r="AE27" s="107">
        <f t="shared" si="2"/>
        <v>4981.4210000000003</v>
      </c>
      <c r="AF27" s="107">
        <f t="shared" si="2"/>
        <v>5081.3319999999994</v>
      </c>
      <c r="AG27" s="107">
        <f t="shared" si="2"/>
        <v>5178.5450000000001</v>
      </c>
      <c r="AH27" s="107">
        <f t="shared" si="2"/>
        <v>5347.4109999999991</v>
      </c>
      <c r="AI27" s="107">
        <f t="shared" si="2"/>
        <v>5444.308</v>
      </c>
      <c r="AJ27" s="107">
        <f t="shared" si="2"/>
        <v>5525.3829999999998</v>
      </c>
      <c r="AK27" s="107">
        <f t="shared" si="2"/>
        <v>5609.7469999999994</v>
      </c>
      <c r="AL27" s="107">
        <f t="shared" si="2"/>
        <v>5687.915</v>
      </c>
      <c r="AM27" s="107">
        <f t="shared" si="2"/>
        <v>5746.1149999999998</v>
      </c>
      <c r="AN27" s="107">
        <f t="shared" si="2"/>
        <v>5804.3959999999997</v>
      </c>
      <c r="AO27" s="107">
        <f t="shared" si="2"/>
        <v>5850.3280000000004</v>
      </c>
      <c r="AP27" s="107">
        <f t="shared" si="2"/>
        <v>5884.0570000000007</v>
      </c>
      <c r="AQ27" s="107">
        <f t="shared" si="2"/>
        <v>5928.5319999999992</v>
      </c>
      <c r="AR27" s="107">
        <f t="shared" si="2"/>
        <v>5963.049</v>
      </c>
      <c r="AS27" s="107">
        <f t="shared" si="2"/>
        <v>5968.4980000000005</v>
      </c>
      <c r="AT27" s="107">
        <f t="shared" si="2"/>
        <v>5989.264000000001</v>
      </c>
      <c r="AU27" s="107">
        <f t="shared" si="2"/>
        <v>5984.5780000000004</v>
      </c>
      <c r="AV27" s="107">
        <f t="shared" si="2"/>
        <v>5945.1350000000002</v>
      </c>
      <c r="AW27" s="107">
        <f t="shared" si="2"/>
        <v>5879.5769999999993</v>
      </c>
      <c r="AX27" s="107">
        <f t="shared" si="2"/>
        <v>5756.2549999999992</v>
      </c>
      <c r="AY27" s="107">
        <f t="shared" si="2"/>
        <v>5650.33</v>
      </c>
      <c r="AZ27" s="107">
        <f t="shared" si="2"/>
        <v>5545.9390000000003</v>
      </c>
      <c r="BA27" s="107">
        <f t="shared" si="2"/>
        <v>5432.7629999999999</v>
      </c>
      <c r="BB27" s="107">
        <f t="shared" si="2"/>
        <v>5270</v>
      </c>
      <c r="BC27" s="107">
        <f t="shared" si="2"/>
        <v>5168.9849999999997</v>
      </c>
      <c r="BD27" s="107">
        <f t="shared" si="2"/>
        <v>5092.4429999999993</v>
      </c>
      <c r="BE27" s="107">
        <f t="shared" si="2"/>
        <v>5039.643</v>
      </c>
      <c r="BF27" s="107">
        <f t="shared" si="2"/>
        <v>5025.978000000001</v>
      </c>
      <c r="BG27" s="107">
        <f t="shared" si="2"/>
        <v>5002.6799999999994</v>
      </c>
      <c r="BH27" s="107">
        <f t="shared" si="2"/>
        <v>5006.232</v>
      </c>
      <c r="BI27" s="107">
        <f t="shared" si="2"/>
        <v>5001.2380000000003</v>
      </c>
      <c r="BJ27" s="107">
        <f t="shared" si="2"/>
        <v>5099.1230000000005</v>
      </c>
      <c r="BK27" s="107">
        <f t="shared" si="2"/>
        <v>5143.1020000000008</v>
      </c>
      <c r="BL27" s="107">
        <f t="shared" si="2"/>
        <v>5182.2740000000003</v>
      </c>
      <c r="BM27" s="107">
        <f t="shared" si="2"/>
        <v>5280.5309999999999</v>
      </c>
      <c r="BN27" s="107">
        <f t="shared" si="2"/>
        <v>5438.1659999999993</v>
      </c>
      <c r="BO27" s="107">
        <f t="shared" ref="BO27:CW27" si="3">SUM(BO20:BO26)</f>
        <v>5547.259</v>
      </c>
      <c r="BP27" s="107">
        <f t="shared" si="3"/>
        <v>5661.0969999999998</v>
      </c>
      <c r="BQ27" s="107">
        <f t="shared" si="3"/>
        <v>5758.3159999999989</v>
      </c>
      <c r="BR27" s="107">
        <f t="shared" si="3"/>
        <v>5885.12</v>
      </c>
      <c r="BS27" s="107">
        <f t="shared" si="3"/>
        <v>5954.933</v>
      </c>
      <c r="BT27" s="107">
        <f t="shared" si="3"/>
        <v>6003.3040000000001</v>
      </c>
      <c r="BU27" s="107">
        <f t="shared" si="3"/>
        <v>6019.4290000000001</v>
      </c>
      <c r="BV27" s="107">
        <f t="shared" si="3"/>
        <v>6033.3120000000008</v>
      </c>
      <c r="BW27" s="107">
        <f t="shared" si="3"/>
        <v>6035.66</v>
      </c>
      <c r="BX27" s="107">
        <f t="shared" si="3"/>
        <v>6025.5300000000007</v>
      </c>
      <c r="BY27" s="107">
        <f t="shared" si="3"/>
        <v>6018.5869999999995</v>
      </c>
      <c r="BZ27" s="107">
        <f t="shared" si="3"/>
        <v>5990.8730000000005</v>
      </c>
      <c r="CA27" s="107">
        <f t="shared" si="3"/>
        <v>5980.6399999999994</v>
      </c>
      <c r="CB27" s="107">
        <f t="shared" si="3"/>
        <v>5951.6019999999999</v>
      </c>
      <c r="CC27" s="107">
        <f t="shared" si="3"/>
        <v>5879.143</v>
      </c>
      <c r="CD27" s="107">
        <f t="shared" si="3"/>
        <v>5817.4670000000006</v>
      </c>
      <c r="CE27" s="107">
        <f t="shared" si="3"/>
        <v>5767.0419999999995</v>
      </c>
      <c r="CF27" s="107">
        <f t="shared" si="3"/>
        <v>5721.5300000000007</v>
      </c>
      <c r="CG27" s="107">
        <f t="shared" si="3"/>
        <v>5701.3919999999998</v>
      </c>
      <c r="CH27" s="107">
        <f t="shared" si="3"/>
        <v>5571.5839999999998</v>
      </c>
      <c r="CI27" s="107">
        <f t="shared" si="3"/>
        <v>5507.4210000000003</v>
      </c>
      <c r="CJ27" s="107">
        <f t="shared" si="3"/>
        <v>5472.1139999999996</v>
      </c>
      <c r="CK27" s="107">
        <f t="shared" si="3"/>
        <v>5365.1289999999999</v>
      </c>
      <c r="CL27" s="107">
        <f t="shared" si="3"/>
        <v>5186.402</v>
      </c>
      <c r="CM27" s="107">
        <f t="shared" si="3"/>
        <v>5135.07</v>
      </c>
      <c r="CN27" s="107">
        <f t="shared" si="3"/>
        <v>5070.4299999999994</v>
      </c>
      <c r="CO27" s="107">
        <f t="shared" si="3"/>
        <v>4971.5059999999994</v>
      </c>
      <c r="CP27" s="107">
        <f t="shared" si="3"/>
        <v>4749.8779999999997</v>
      </c>
      <c r="CQ27" s="107">
        <f t="shared" si="3"/>
        <v>4698.4259999999995</v>
      </c>
      <c r="CR27" s="107">
        <f t="shared" si="3"/>
        <v>4604.5159999999996</v>
      </c>
      <c r="CS27" s="107">
        <f t="shared" si="3"/>
        <v>4533.5910000000003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124648.19175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530</v>
      </c>
      <c r="C30" s="88">
        <v>528</v>
      </c>
      <c r="D30" s="88">
        <v>527</v>
      </c>
      <c r="E30" s="88">
        <v>526</v>
      </c>
      <c r="F30" s="88">
        <v>509</v>
      </c>
      <c r="G30" s="88">
        <v>508</v>
      </c>
      <c r="H30" s="88">
        <v>508</v>
      </c>
      <c r="I30" s="88">
        <v>507</v>
      </c>
      <c r="J30" s="88">
        <v>498</v>
      </c>
      <c r="K30" s="88">
        <v>497</v>
      </c>
      <c r="L30" s="88">
        <v>497</v>
      </c>
      <c r="M30" s="88">
        <v>496</v>
      </c>
      <c r="N30" s="88">
        <v>492</v>
      </c>
      <c r="O30" s="88">
        <v>492</v>
      </c>
      <c r="P30" s="88">
        <v>491</v>
      </c>
      <c r="Q30" s="88">
        <v>491</v>
      </c>
      <c r="R30" s="88">
        <v>498</v>
      </c>
      <c r="S30" s="88">
        <v>498</v>
      </c>
      <c r="T30" s="88">
        <v>499</v>
      </c>
      <c r="U30" s="88">
        <v>501</v>
      </c>
      <c r="V30" s="88">
        <v>528</v>
      </c>
      <c r="W30" s="88">
        <v>530</v>
      </c>
      <c r="X30" s="88">
        <v>532</v>
      </c>
      <c r="Y30" s="88">
        <v>533</v>
      </c>
      <c r="Z30" s="88">
        <v>570</v>
      </c>
      <c r="AA30" s="88">
        <v>571</v>
      </c>
      <c r="AB30" s="88">
        <v>571</v>
      </c>
      <c r="AC30" s="88">
        <v>572</v>
      </c>
      <c r="AD30" s="88">
        <v>623.48</v>
      </c>
      <c r="AE30" s="88">
        <v>623.48</v>
      </c>
      <c r="AF30" s="88">
        <v>623.48</v>
      </c>
      <c r="AG30" s="88">
        <v>623.48</v>
      </c>
      <c r="AH30" s="88">
        <v>642.58999999999992</v>
      </c>
      <c r="AI30" s="88">
        <v>642.58999999999992</v>
      </c>
      <c r="AJ30" s="88">
        <v>641.58999999999992</v>
      </c>
      <c r="AK30" s="88">
        <v>640.58999999999992</v>
      </c>
      <c r="AL30" s="88">
        <v>681.86</v>
      </c>
      <c r="AM30" s="88">
        <v>680.86</v>
      </c>
      <c r="AN30" s="88">
        <v>678.86</v>
      </c>
      <c r="AO30" s="88">
        <v>677.86</v>
      </c>
      <c r="AP30" s="88">
        <v>669.04</v>
      </c>
      <c r="AQ30" s="88">
        <v>669.04</v>
      </c>
      <c r="AR30" s="88">
        <v>668.04</v>
      </c>
      <c r="AS30" s="88">
        <v>668.04</v>
      </c>
      <c r="AT30" s="88">
        <v>674.6</v>
      </c>
      <c r="AU30" s="88">
        <v>673.6</v>
      </c>
      <c r="AV30" s="88">
        <v>672.6</v>
      </c>
      <c r="AW30" s="88">
        <v>670.6</v>
      </c>
      <c r="AX30" s="88">
        <v>665.48</v>
      </c>
      <c r="AY30" s="88">
        <v>662.48</v>
      </c>
      <c r="AZ30" s="88">
        <v>660.48</v>
      </c>
      <c r="BA30" s="88">
        <v>658.48</v>
      </c>
      <c r="BB30" s="88">
        <v>643.92000000000007</v>
      </c>
      <c r="BC30" s="88">
        <v>643.92000000000007</v>
      </c>
      <c r="BD30" s="88">
        <v>644.92000000000007</v>
      </c>
      <c r="BE30" s="88">
        <v>646.92000000000007</v>
      </c>
      <c r="BF30" s="88">
        <v>611.6</v>
      </c>
      <c r="BG30" s="88">
        <v>614.6</v>
      </c>
      <c r="BH30" s="88">
        <v>618.6</v>
      </c>
      <c r="BI30" s="88">
        <v>621.6</v>
      </c>
      <c r="BJ30" s="88">
        <v>654.87</v>
      </c>
      <c r="BK30" s="88">
        <v>658.87</v>
      </c>
      <c r="BL30" s="88">
        <v>663.87</v>
      </c>
      <c r="BM30" s="88">
        <v>667.87</v>
      </c>
      <c r="BN30" s="88">
        <v>662</v>
      </c>
      <c r="BO30" s="88">
        <v>666</v>
      </c>
      <c r="BP30" s="88">
        <v>670</v>
      </c>
      <c r="BQ30" s="88">
        <v>672</v>
      </c>
      <c r="BR30" s="88">
        <v>694</v>
      </c>
      <c r="BS30" s="88">
        <v>696</v>
      </c>
      <c r="BT30" s="88">
        <v>697</v>
      </c>
      <c r="BU30" s="88">
        <v>697</v>
      </c>
      <c r="BV30" s="88">
        <v>696</v>
      </c>
      <c r="BW30" s="88">
        <v>696</v>
      </c>
      <c r="BX30" s="88">
        <v>696</v>
      </c>
      <c r="BY30" s="88">
        <v>696</v>
      </c>
      <c r="BZ30" s="88">
        <v>684</v>
      </c>
      <c r="CA30" s="88">
        <v>684</v>
      </c>
      <c r="CB30" s="88">
        <v>684</v>
      </c>
      <c r="CC30" s="88">
        <v>683</v>
      </c>
      <c r="CD30" s="88">
        <v>659</v>
      </c>
      <c r="CE30" s="88">
        <v>658</v>
      </c>
      <c r="CF30" s="88">
        <v>657</v>
      </c>
      <c r="CG30" s="88">
        <v>656</v>
      </c>
      <c r="CH30" s="88">
        <v>651</v>
      </c>
      <c r="CI30" s="88">
        <v>649</v>
      </c>
      <c r="CJ30" s="88">
        <v>648</v>
      </c>
      <c r="CK30" s="88">
        <v>646</v>
      </c>
      <c r="CL30" s="88">
        <v>604</v>
      </c>
      <c r="CM30" s="88">
        <v>602</v>
      </c>
      <c r="CN30" s="88">
        <v>599</v>
      </c>
      <c r="CO30" s="88">
        <v>597</v>
      </c>
      <c r="CP30" s="88">
        <v>564</v>
      </c>
      <c r="CQ30" s="88">
        <v>562</v>
      </c>
      <c r="CR30" s="88">
        <v>560</v>
      </c>
      <c r="CS30" s="88">
        <v>557</v>
      </c>
      <c r="CT30" s="89"/>
      <c r="CU30" s="89"/>
      <c r="CV30" s="89"/>
      <c r="CW30" s="90"/>
      <c r="CX30" s="91">
        <f t="array" ref="CX30">SUMPRODUCT(B30:CW30*0.25)</f>
        <v>14706.689999999999</v>
      </c>
    </row>
    <row r="31" spans="1:102" ht="24.95" customHeight="1" x14ac:dyDescent="0.2">
      <c r="A31" s="92" t="s">
        <v>26</v>
      </c>
      <c r="B31" s="93">
        <v>4842.2529999999997</v>
      </c>
      <c r="C31" s="94">
        <v>4792.7020000000002</v>
      </c>
      <c r="D31" s="94">
        <v>4721.366</v>
      </c>
      <c r="E31" s="94">
        <v>4685.7489999999998</v>
      </c>
      <c r="F31" s="94">
        <v>4630.4840000000004</v>
      </c>
      <c r="G31" s="94">
        <v>4593.174</v>
      </c>
      <c r="H31" s="94">
        <v>4564.2560000000003</v>
      </c>
      <c r="I31" s="94">
        <v>4534.9040000000005</v>
      </c>
      <c r="J31" s="94">
        <v>4351.0550000000003</v>
      </c>
      <c r="K31" s="94">
        <v>4406.098</v>
      </c>
      <c r="L31" s="94">
        <v>4310.2700000000004</v>
      </c>
      <c r="M31" s="94">
        <v>4310.933</v>
      </c>
      <c r="N31" s="94">
        <v>4327.2579999999998</v>
      </c>
      <c r="O31" s="94">
        <v>4288.9120000000003</v>
      </c>
      <c r="P31" s="94">
        <v>4274.1559999999999</v>
      </c>
      <c r="Q31" s="94">
        <v>4295.8909999999996</v>
      </c>
      <c r="R31" s="94">
        <v>4280.6190000000006</v>
      </c>
      <c r="S31" s="94">
        <v>4281.1550000000007</v>
      </c>
      <c r="T31" s="94">
        <v>4309.0169999999998</v>
      </c>
      <c r="U31" s="94">
        <v>4328.7569999999996</v>
      </c>
      <c r="V31" s="94">
        <v>4417.3060000000005</v>
      </c>
      <c r="W31" s="94">
        <v>4492.2460000000001</v>
      </c>
      <c r="X31" s="94">
        <v>4580.8720000000003</v>
      </c>
      <c r="Y31" s="94">
        <v>4619.7020000000002</v>
      </c>
      <c r="Z31" s="94">
        <v>4565.848</v>
      </c>
      <c r="AA31" s="94">
        <v>4614.6360000000004</v>
      </c>
      <c r="AB31" s="94">
        <v>4675.9170000000004</v>
      </c>
      <c r="AC31" s="94">
        <v>4753.6459999999997</v>
      </c>
      <c r="AD31" s="94">
        <v>4905.5290000000005</v>
      </c>
      <c r="AE31" s="94">
        <v>4992.9409999999998</v>
      </c>
      <c r="AF31" s="94">
        <v>5092.8519999999999</v>
      </c>
      <c r="AG31" s="94">
        <v>5190.0649999999996</v>
      </c>
      <c r="AH31" s="94">
        <v>5450.0929999999998</v>
      </c>
      <c r="AI31" s="94">
        <v>5546.6180000000004</v>
      </c>
      <c r="AJ31" s="94">
        <v>5628.4049999999997</v>
      </c>
      <c r="AK31" s="94">
        <v>5713.4930000000004</v>
      </c>
      <c r="AL31" s="94">
        <v>5767.0829999999996</v>
      </c>
      <c r="AM31" s="94">
        <v>5826.0110000000004</v>
      </c>
      <c r="AN31" s="94">
        <v>5886.0519999999997</v>
      </c>
      <c r="AO31" s="94">
        <v>5932.7120000000004</v>
      </c>
      <c r="AP31" s="94">
        <v>5959.9489999999996</v>
      </c>
      <c r="AQ31" s="94">
        <v>6004.1760000000004</v>
      </c>
      <c r="AR31" s="94">
        <v>6039.5249999999996</v>
      </c>
      <c r="AS31" s="94">
        <v>6044.8180000000002</v>
      </c>
      <c r="AT31" s="94">
        <v>6058.8559999999998</v>
      </c>
      <c r="AU31" s="94">
        <v>6055.0619999999999</v>
      </c>
      <c r="AV31" s="94">
        <v>6016.5789999999997</v>
      </c>
      <c r="AW31" s="94">
        <v>5953.0129999999999</v>
      </c>
      <c r="AX31" s="94">
        <v>5834.8190000000004</v>
      </c>
      <c r="AY31" s="94">
        <v>5731.95</v>
      </c>
      <c r="AZ31" s="94">
        <v>5629.6629999999996</v>
      </c>
      <c r="BA31" s="94">
        <v>5518.6030000000001</v>
      </c>
      <c r="BB31" s="94">
        <v>5370.5479999999998</v>
      </c>
      <c r="BC31" s="94">
        <v>5269.7250000000004</v>
      </c>
      <c r="BD31" s="94">
        <v>5192.4350000000004</v>
      </c>
      <c r="BE31" s="94">
        <v>5137.9309999999996</v>
      </c>
      <c r="BF31" s="94">
        <v>5147.8940000000002</v>
      </c>
      <c r="BG31" s="94">
        <v>5121.9359999999997</v>
      </c>
      <c r="BH31" s="94">
        <v>5121.9080000000004</v>
      </c>
      <c r="BI31" s="94">
        <v>5114.4579999999996</v>
      </c>
      <c r="BJ31" s="94">
        <v>5074.6289999999999</v>
      </c>
      <c r="BK31" s="94">
        <v>5114.9799999999996</v>
      </c>
      <c r="BL31" s="94">
        <v>5149.3119999999999</v>
      </c>
      <c r="BM31" s="94">
        <v>5243.625</v>
      </c>
      <c r="BN31" s="94">
        <v>5389.1660000000002</v>
      </c>
      <c r="BO31" s="94">
        <v>5494.259</v>
      </c>
      <c r="BP31" s="94">
        <v>5604.0969999999998</v>
      </c>
      <c r="BQ31" s="94">
        <v>5699.3159999999998</v>
      </c>
      <c r="BR31" s="94">
        <v>5799.12</v>
      </c>
      <c r="BS31" s="94">
        <v>5866.933</v>
      </c>
      <c r="BT31" s="94">
        <v>5914.3040000000001</v>
      </c>
      <c r="BU31" s="94">
        <v>5930.4290000000001</v>
      </c>
      <c r="BV31" s="94">
        <v>5955.3119999999999</v>
      </c>
      <c r="BW31" s="94">
        <v>5957.66</v>
      </c>
      <c r="BX31" s="94">
        <v>5947.53</v>
      </c>
      <c r="BY31" s="94">
        <v>5940.5870000000004</v>
      </c>
      <c r="BZ31" s="94">
        <v>5909.8729999999996</v>
      </c>
      <c r="CA31" s="94">
        <v>5899.64</v>
      </c>
      <c r="CB31" s="94">
        <v>5870.6019999999999</v>
      </c>
      <c r="CC31" s="94">
        <v>5799.143</v>
      </c>
      <c r="CD31" s="94">
        <v>5731.4669999999996</v>
      </c>
      <c r="CE31" s="94">
        <v>5682.0420000000004</v>
      </c>
      <c r="CF31" s="94">
        <v>5637.53</v>
      </c>
      <c r="CG31" s="94">
        <v>5618.3919999999998</v>
      </c>
      <c r="CH31" s="94">
        <v>5509.5839999999998</v>
      </c>
      <c r="CI31" s="94">
        <v>5447.4210000000003</v>
      </c>
      <c r="CJ31" s="94">
        <v>5413.1139999999996</v>
      </c>
      <c r="CK31" s="94">
        <v>5308.1289999999999</v>
      </c>
      <c r="CL31" s="94">
        <v>5168.402</v>
      </c>
      <c r="CM31" s="94">
        <v>5119.07</v>
      </c>
      <c r="CN31" s="94">
        <v>5057.43</v>
      </c>
      <c r="CO31" s="94">
        <v>4960.5060000000003</v>
      </c>
      <c r="CP31" s="94">
        <v>4774.8779999999997</v>
      </c>
      <c r="CQ31" s="94">
        <v>4725.4260000000004</v>
      </c>
      <c r="CR31" s="94">
        <v>4633.5159999999996</v>
      </c>
      <c r="CS31" s="94">
        <v>4565.5910000000003</v>
      </c>
      <c r="CT31" s="95"/>
      <c r="CU31" s="95"/>
      <c r="CV31" s="95"/>
      <c r="CW31" s="96"/>
      <c r="CX31" s="97">
        <f t="array" ref="CX31">SUMPRODUCT(B31:CW31*0.25)</f>
        <v>125254.47474999999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5372.2529999999997</v>
      </c>
      <c r="C33" s="77">
        <f t="shared" ref="C33:BN33" si="4">SUM(C30:C32)</f>
        <v>5320.7020000000002</v>
      </c>
      <c r="D33" s="77">
        <f t="shared" si="4"/>
        <v>5248.366</v>
      </c>
      <c r="E33" s="77">
        <f t="shared" si="4"/>
        <v>5211.7489999999998</v>
      </c>
      <c r="F33" s="77">
        <f t="shared" si="4"/>
        <v>5139.4840000000004</v>
      </c>
      <c r="G33" s="77">
        <f t="shared" si="4"/>
        <v>5101.174</v>
      </c>
      <c r="H33" s="77">
        <f t="shared" si="4"/>
        <v>5072.2560000000003</v>
      </c>
      <c r="I33" s="77">
        <f t="shared" si="4"/>
        <v>5041.9040000000005</v>
      </c>
      <c r="J33" s="77">
        <f t="shared" si="4"/>
        <v>4849.0550000000003</v>
      </c>
      <c r="K33" s="77">
        <f t="shared" si="4"/>
        <v>4903.098</v>
      </c>
      <c r="L33" s="77">
        <f t="shared" si="4"/>
        <v>4807.2700000000004</v>
      </c>
      <c r="M33" s="77">
        <f t="shared" si="4"/>
        <v>4806.933</v>
      </c>
      <c r="N33" s="77">
        <f t="shared" si="4"/>
        <v>4819.2579999999998</v>
      </c>
      <c r="O33" s="77">
        <f t="shared" si="4"/>
        <v>4780.9120000000003</v>
      </c>
      <c r="P33" s="77">
        <f t="shared" si="4"/>
        <v>4765.1559999999999</v>
      </c>
      <c r="Q33" s="77">
        <f t="shared" si="4"/>
        <v>4786.8909999999996</v>
      </c>
      <c r="R33" s="77">
        <f t="shared" si="4"/>
        <v>4778.6190000000006</v>
      </c>
      <c r="S33" s="77">
        <f t="shared" si="4"/>
        <v>4779.1550000000007</v>
      </c>
      <c r="T33" s="77">
        <f t="shared" si="4"/>
        <v>4808.0169999999998</v>
      </c>
      <c r="U33" s="77">
        <f t="shared" si="4"/>
        <v>4829.7569999999996</v>
      </c>
      <c r="V33" s="77">
        <f t="shared" si="4"/>
        <v>4945.3060000000005</v>
      </c>
      <c r="W33" s="77">
        <f t="shared" si="4"/>
        <v>5022.2460000000001</v>
      </c>
      <c r="X33" s="77">
        <f t="shared" si="4"/>
        <v>5112.8720000000003</v>
      </c>
      <c r="Y33" s="77">
        <f t="shared" si="4"/>
        <v>5152.7020000000002</v>
      </c>
      <c r="Z33" s="77">
        <f t="shared" si="4"/>
        <v>5135.848</v>
      </c>
      <c r="AA33" s="77">
        <f t="shared" si="4"/>
        <v>5185.6360000000004</v>
      </c>
      <c r="AB33" s="77">
        <f t="shared" si="4"/>
        <v>5246.9170000000004</v>
      </c>
      <c r="AC33" s="77">
        <f t="shared" si="4"/>
        <v>5325.6459999999997</v>
      </c>
      <c r="AD33" s="77">
        <f t="shared" si="4"/>
        <v>5529.009</v>
      </c>
      <c r="AE33" s="77">
        <f t="shared" si="4"/>
        <v>5616.4210000000003</v>
      </c>
      <c r="AF33" s="77">
        <f t="shared" si="4"/>
        <v>5716.3320000000003</v>
      </c>
      <c r="AG33" s="77">
        <f t="shared" si="4"/>
        <v>5813.5450000000001</v>
      </c>
      <c r="AH33" s="77">
        <f t="shared" si="4"/>
        <v>6092.683</v>
      </c>
      <c r="AI33" s="77">
        <f t="shared" si="4"/>
        <v>6189.2080000000005</v>
      </c>
      <c r="AJ33" s="77">
        <f t="shared" si="4"/>
        <v>6269.9949999999999</v>
      </c>
      <c r="AK33" s="77">
        <f t="shared" si="4"/>
        <v>6354.0830000000005</v>
      </c>
      <c r="AL33" s="77">
        <f t="shared" si="4"/>
        <v>6448.9429999999993</v>
      </c>
      <c r="AM33" s="77">
        <f t="shared" si="4"/>
        <v>6506.8710000000001</v>
      </c>
      <c r="AN33" s="77">
        <f t="shared" si="4"/>
        <v>6564.9119999999994</v>
      </c>
      <c r="AO33" s="77">
        <f t="shared" si="4"/>
        <v>6610.5720000000001</v>
      </c>
      <c r="AP33" s="77">
        <f t="shared" si="4"/>
        <v>6628.9889999999996</v>
      </c>
      <c r="AQ33" s="77">
        <f t="shared" si="4"/>
        <v>6673.2160000000003</v>
      </c>
      <c r="AR33" s="77">
        <f t="shared" si="4"/>
        <v>6707.5649999999996</v>
      </c>
      <c r="AS33" s="77">
        <f t="shared" si="4"/>
        <v>6712.8580000000002</v>
      </c>
      <c r="AT33" s="77">
        <f t="shared" si="4"/>
        <v>6733.4560000000001</v>
      </c>
      <c r="AU33" s="77">
        <f t="shared" si="4"/>
        <v>6728.6620000000003</v>
      </c>
      <c r="AV33" s="77">
        <f t="shared" si="4"/>
        <v>6689.1790000000001</v>
      </c>
      <c r="AW33" s="77">
        <f t="shared" si="4"/>
        <v>6623.6130000000003</v>
      </c>
      <c r="AX33" s="77">
        <f t="shared" si="4"/>
        <v>6500.2990000000009</v>
      </c>
      <c r="AY33" s="77">
        <f t="shared" si="4"/>
        <v>6394.43</v>
      </c>
      <c r="AZ33" s="77">
        <f t="shared" si="4"/>
        <v>6290.143</v>
      </c>
      <c r="BA33" s="77">
        <f t="shared" si="4"/>
        <v>6177.0830000000005</v>
      </c>
      <c r="BB33" s="77">
        <f t="shared" si="4"/>
        <v>6014.4679999999998</v>
      </c>
      <c r="BC33" s="77">
        <f t="shared" si="4"/>
        <v>5913.6450000000004</v>
      </c>
      <c r="BD33" s="77">
        <f t="shared" si="4"/>
        <v>5837.3550000000005</v>
      </c>
      <c r="BE33" s="77">
        <f t="shared" si="4"/>
        <v>5784.8509999999997</v>
      </c>
      <c r="BF33" s="77">
        <f t="shared" si="4"/>
        <v>5759.4940000000006</v>
      </c>
      <c r="BG33" s="77">
        <f t="shared" si="4"/>
        <v>5736.5360000000001</v>
      </c>
      <c r="BH33" s="77">
        <f t="shared" si="4"/>
        <v>5740.5080000000007</v>
      </c>
      <c r="BI33" s="77">
        <f t="shared" si="4"/>
        <v>5736.058</v>
      </c>
      <c r="BJ33" s="77">
        <f t="shared" si="4"/>
        <v>5729.4989999999998</v>
      </c>
      <c r="BK33" s="77">
        <f t="shared" si="4"/>
        <v>5773.8499999999995</v>
      </c>
      <c r="BL33" s="77">
        <f t="shared" si="4"/>
        <v>5813.1819999999998</v>
      </c>
      <c r="BM33" s="77">
        <f t="shared" si="4"/>
        <v>5911.4949999999999</v>
      </c>
      <c r="BN33" s="77">
        <f t="shared" si="4"/>
        <v>6051.1660000000002</v>
      </c>
      <c r="BO33" s="77">
        <f t="shared" ref="BO33:CW33" si="5">SUM(BO30:BO32)</f>
        <v>6160.259</v>
      </c>
      <c r="BP33" s="77">
        <f t="shared" si="5"/>
        <v>6274.0969999999998</v>
      </c>
      <c r="BQ33" s="77">
        <f t="shared" si="5"/>
        <v>6371.3159999999998</v>
      </c>
      <c r="BR33" s="77">
        <f t="shared" si="5"/>
        <v>6493.12</v>
      </c>
      <c r="BS33" s="77">
        <f t="shared" si="5"/>
        <v>6562.933</v>
      </c>
      <c r="BT33" s="77">
        <f t="shared" si="5"/>
        <v>6611.3040000000001</v>
      </c>
      <c r="BU33" s="77">
        <f t="shared" si="5"/>
        <v>6627.4290000000001</v>
      </c>
      <c r="BV33" s="77">
        <f t="shared" si="5"/>
        <v>6651.3119999999999</v>
      </c>
      <c r="BW33" s="77">
        <f t="shared" si="5"/>
        <v>6653.66</v>
      </c>
      <c r="BX33" s="77">
        <f t="shared" si="5"/>
        <v>6643.53</v>
      </c>
      <c r="BY33" s="77">
        <f t="shared" si="5"/>
        <v>6636.5870000000004</v>
      </c>
      <c r="BZ33" s="77">
        <f t="shared" si="5"/>
        <v>6593.8729999999996</v>
      </c>
      <c r="CA33" s="77">
        <f t="shared" si="5"/>
        <v>6583.64</v>
      </c>
      <c r="CB33" s="77">
        <f t="shared" si="5"/>
        <v>6554.6019999999999</v>
      </c>
      <c r="CC33" s="77">
        <f t="shared" si="5"/>
        <v>6482.143</v>
      </c>
      <c r="CD33" s="77">
        <f t="shared" si="5"/>
        <v>6390.4669999999996</v>
      </c>
      <c r="CE33" s="77">
        <f t="shared" si="5"/>
        <v>6340.0420000000004</v>
      </c>
      <c r="CF33" s="77">
        <f t="shared" si="5"/>
        <v>6294.53</v>
      </c>
      <c r="CG33" s="77">
        <f t="shared" si="5"/>
        <v>6274.3919999999998</v>
      </c>
      <c r="CH33" s="77">
        <f t="shared" si="5"/>
        <v>6160.5839999999998</v>
      </c>
      <c r="CI33" s="77">
        <f t="shared" si="5"/>
        <v>6096.4210000000003</v>
      </c>
      <c r="CJ33" s="77">
        <f t="shared" si="5"/>
        <v>6061.1139999999996</v>
      </c>
      <c r="CK33" s="77">
        <f t="shared" si="5"/>
        <v>5954.1289999999999</v>
      </c>
      <c r="CL33" s="77">
        <f t="shared" si="5"/>
        <v>5772.402</v>
      </c>
      <c r="CM33" s="77">
        <f t="shared" si="5"/>
        <v>5721.07</v>
      </c>
      <c r="CN33" s="77">
        <f t="shared" si="5"/>
        <v>5656.43</v>
      </c>
      <c r="CO33" s="77">
        <f t="shared" si="5"/>
        <v>5557.5060000000003</v>
      </c>
      <c r="CP33" s="77">
        <f t="shared" si="5"/>
        <v>5338.8779999999997</v>
      </c>
      <c r="CQ33" s="77">
        <f t="shared" si="5"/>
        <v>5287.4260000000004</v>
      </c>
      <c r="CR33" s="77">
        <f t="shared" si="5"/>
        <v>5193.5159999999996</v>
      </c>
      <c r="CS33" s="77">
        <f t="shared" si="5"/>
        <v>5122.5910000000003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139961.16475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205</v>
      </c>
      <c r="C36" s="115">
        <v>205</v>
      </c>
      <c r="D36" s="115">
        <v>205</v>
      </c>
      <c r="E36" s="115">
        <v>205</v>
      </c>
      <c r="F36" s="115">
        <v>205</v>
      </c>
      <c r="G36" s="115">
        <v>205</v>
      </c>
      <c r="H36" s="115">
        <v>205</v>
      </c>
      <c r="I36" s="115">
        <v>205</v>
      </c>
      <c r="J36" s="115">
        <v>205</v>
      </c>
      <c r="K36" s="115">
        <v>205</v>
      </c>
      <c r="L36" s="115">
        <v>205</v>
      </c>
      <c r="M36" s="115">
        <v>205</v>
      </c>
      <c r="N36" s="115">
        <v>205</v>
      </c>
      <c r="O36" s="115">
        <v>205</v>
      </c>
      <c r="P36" s="115">
        <v>205</v>
      </c>
      <c r="Q36" s="115">
        <v>205</v>
      </c>
      <c r="R36" s="115">
        <v>205</v>
      </c>
      <c r="S36" s="115">
        <v>205</v>
      </c>
      <c r="T36" s="115">
        <v>205</v>
      </c>
      <c r="U36" s="115">
        <v>205</v>
      </c>
      <c r="V36" s="115">
        <v>205</v>
      </c>
      <c r="W36" s="115">
        <v>205</v>
      </c>
      <c r="X36" s="115">
        <v>205</v>
      </c>
      <c r="Y36" s="115">
        <v>205</v>
      </c>
      <c r="Z36" s="115">
        <v>205</v>
      </c>
      <c r="AA36" s="115">
        <v>205</v>
      </c>
      <c r="AB36" s="115">
        <v>205</v>
      </c>
      <c r="AC36" s="115">
        <v>205</v>
      </c>
      <c r="AD36" s="115">
        <v>205</v>
      </c>
      <c r="AE36" s="115">
        <v>205</v>
      </c>
      <c r="AF36" s="115">
        <v>205</v>
      </c>
      <c r="AG36" s="115">
        <v>205</v>
      </c>
      <c r="AH36" s="115">
        <v>205</v>
      </c>
      <c r="AI36" s="115">
        <v>205</v>
      </c>
      <c r="AJ36" s="115">
        <v>205</v>
      </c>
      <c r="AK36" s="115">
        <v>205</v>
      </c>
      <c r="AL36" s="115">
        <v>205</v>
      </c>
      <c r="AM36" s="115">
        <v>205</v>
      </c>
      <c r="AN36" s="115">
        <v>205</v>
      </c>
      <c r="AO36" s="115">
        <v>205</v>
      </c>
      <c r="AP36" s="115">
        <v>205</v>
      </c>
      <c r="AQ36" s="115">
        <v>205</v>
      </c>
      <c r="AR36" s="115">
        <v>205</v>
      </c>
      <c r="AS36" s="115">
        <v>205</v>
      </c>
      <c r="AT36" s="115">
        <v>205</v>
      </c>
      <c r="AU36" s="115">
        <v>205</v>
      </c>
      <c r="AV36" s="115">
        <v>205</v>
      </c>
      <c r="AW36" s="115">
        <v>205</v>
      </c>
      <c r="AX36" s="115">
        <v>205</v>
      </c>
      <c r="AY36" s="115">
        <v>205</v>
      </c>
      <c r="AZ36" s="115">
        <v>205</v>
      </c>
      <c r="BA36" s="115">
        <v>205</v>
      </c>
      <c r="BB36" s="115">
        <v>205</v>
      </c>
      <c r="BC36" s="115">
        <v>205</v>
      </c>
      <c r="BD36" s="115">
        <v>205</v>
      </c>
      <c r="BE36" s="115">
        <v>205</v>
      </c>
      <c r="BF36" s="115">
        <v>200</v>
      </c>
      <c r="BG36" s="115">
        <v>200</v>
      </c>
      <c r="BH36" s="115">
        <v>200</v>
      </c>
      <c r="BI36" s="115">
        <v>200</v>
      </c>
      <c r="BJ36" s="115">
        <v>195</v>
      </c>
      <c r="BK36" s="115">
        <v>195</v>
      </c>
      <c r="BL36" s="115">
        <v>195</v>
      </c>
      <c r="BM36" s="115">
        <v>195</v>
      </c>
      <c r="BN36" s="115">
        <v>195</v>
      </c>
      <c r="BO36" s="115">
        <v>195</v>
      </c>
      <c r="BP36" s="115">
        <v>195</v>
      </c>
      <c r="BQ36" s="115">
        <v>195</v>
      </c>
      <c r="BR36" s="115">
        <v>195</v>
      </c>
      <c r="BS36" s="115">
        <v>195</v>
      </c>
      <c r="BT36" s="115">
        <v>195</v>
      </c>
      <c r="BU36" s="115">
        <v>195</v>
      </c>
      <c r="BV36" s="115">
        <v>192</v>
      </c>
      <c r="BW36" s="115">
        <v>192</v>
      </c>
      <c r="BX36" s="115">
        <v>192</v>
      </c>
      <c r="BY36" s="115">
        <v>192</v>
      </c>
      <c r="BZ36" s="115">
        <v>200</v>
      </c>
      <c r="CA36" s="115">
        <v>200</v>
      </c>
      <c r="CB36" s="115">
        <v>200</v>
      </c>
      <c r="CC36" s="115">
        <v>200</v>
      </c>
      <c r="CD36" s="115">
        <v>186</v>
      </c>
      <c r="CE36" s="115">
        <v>186</v>
      </c>
      <c r="CF36" s="115">
        <v>186</v>
      </c>
      <c r="CG36" s="115">
        <v>186</v>
      </c>
      <c r="CH36" s="115">
        <v>200</v>
      </c>
      <c r="CI36" s="115">
        <v>200</v>
      </c>
      <c r="CJ36" s="115">
        <v>200</v>
      </c>
      <c r="CK36" s="115">
        <v>200</v>
      </c>
      <c r="CL36" s="115">
        <v>205</v>
      </c>
      <c r="CM36" s="115">
        <v>205</v>
      </c>
      <c r="CN36" s="115">
        <v>205</v>
      </c>
      <c r="CO36" s="115">
        <v>205</v>
      </c>
      <c r="CP36" s="115">
        <v>205</v>
      </c>
      <c r="CQ36" s="115">
        <v>205</v>
      </c>
      <c r="CR36" s="115">
        <v>205</v>
      </c>
      <c r="CS36" s="115">
        <v>205</v>
      </c>
      <c r="CT36" s="116"/>
      <c r="CU36" s="116"/>
      <c r="CV36" s="116"/>
      <c r="CW36" s="117"/>
      <c r="CX36" s="91">
        <f t="array" ref="CX36">SUMPRODUCT(B36:CW36*0.25)</f>
        <v>4843</v>
      </c>
    </row>
    <row r="37" spans="1:102" ht="24.95" customHeight="1" x14ac:dyDescent="0.2">
      <c r="A37" s="118" t="s">
        <v>44</v>
      </c>
      <c r="B37" s="119">
        <v>417</v>
      </c>
      <c r="C37" s="120">
        <v>417</v>
      </c>
      <c r="D37" s="120">
        <v>417</v>
      </c>
      <c r="E37" s="120">
        <v>417</v>
      </c>
      <c r="F37" s="120">
        <v>373</v>
      </c>
      <c r="G37" s="120">
        <v>373</v>
      </c>
      <c r="H37" s="120">
        <v>373</v>
      </c>
      <c r="I37" s="120">
        <v>373</v>
      </c>
      <c r="J37" s="120">
        <v>318</v>
      </c>
      <c r="K37" s="120">
        <v>318</v>
      </c>
      <c r="L37" s="120">
        <v>318</v>
      </c>
      <c r="M37" s="120">
        <v>318</v>
      </c>
      <c r="N37" s="120">
        <v>283</v>
      </c>
      <c r="O37" s="120">
        <v>283</v>
      </c>
      <c r="P37" s="120">
        <v>283</v>
      </c>
      <c r="Q37" s="120">
        <v>283</v>
      </c>
      <c r="R37" s="120">
        <v>275</v>
      </c>
      <c r="S37" s="120">
        <v>275</v>
      </c>
      <c r="T37" s="120">
        <v>275</v>
      </c>
      <c r="U37" s="120">
        <v>275</v>
      </c>
      <c r="V37" s="120">
        <v>269</v>
      </c>
      <c r="W37" s="120">
        <v>269</v>
      </c>
      <c r="X37" s="120">
        <v>269</v>
      </c>
      <c r="Y37" s="120">
        <v>269</v>
      </c>
      <c r="Z37" s="120">
        <v>324</v>
      </c>
      <c r="AA37" s="120">
        <v>324</v>
      </c>
      <c r="AB37" s="120">
        <v>324</v>
      </c>
      <c r="AC37" s="120">
        <v>324</v>
      </c>
      <c r="AD37" s="120">
        <v>379</v>
      </c>
      <c r="AE37" s="120">
        <v>379</v>
      </c>
      <c r="AF37" s="120">
        <v>379</v>
      </c>
      <c r="AG37" s="120">
        <v>379</v>
      </c>
      <c r="AH37" s="120">
        <v>490</v>
      </c>
      <c r="AI37" s="120">
        <v>490</v>
      </c>
      <c r="AJ37" s="120">
        <v>490</v>
      </c>
      <c r="AK37" s="120">
        <v>490</v>
      </c>
      <c r="AL37" s="120">
        <v>500</v>
      </c>
      <c r="AM37" s="120">
        <v>500</v>
      </c>
      <c r="AN37" s="120">
        <v>500</v>
      </c>
      <c r="AO37" s="120">
        <v>500</v>
      </c>
      <c r="AP37" s="120">
        <v>485</v>
      </c>
      <c r="AQ37" s="120">
        <v>485</v>
      </c>
      <c r="AR37" s="120">
        <v>485</v>
      </c>
      <c r="AS37" s="120">
        <v>485</v>
      </c>
      <c r="AT37" s="120">
        <v>485</v>
      </c>
      <c r="AU37" s="120">
        <v>485</v>
      </c>
      <c r="AV37" s="120">
        <v>485</v>
      </c>
      <c r="AW37" s="120">
        <v>485</v>
      </c>
      <c r="AX37" s="120">
        <v>485</v>
      </c>
      <c r="AY37" s="120">
        <v>485</v>
      </c>
      <c r="AZ37" s="120">
        <v>485</v>
      </c>
      <c r="BA37" s="120">
        <v>485</v>
      </c>
      <c r="BB37" s="120">
        <v>485</v>
      </c>
      <c r="BC37" s="120">
        <v>485</v>
      </c>
      <c r="BD37" s="120">
        <v>485</v>
      </c>
      <c r="BE37" s="120">
        <v>485</v>
      </c>
      <c r="BF37" s="120">
        <v>485</v>
      </c>
      <c r="BG37" s="120">
        <v>485</v>
      </c>
      <c r="BH37" s="120">
        <v>485</v>
      </c>
      <c r="BI37" s="120">
        <v>485</v>
      </c>
      <c r="BJ37" s="120">
        <v>385</v>
      </c>
      <c r="BK37" s="120">
        <v>385</v>
      </c>
      <c r="BL37" s="120">
        <v>385</v>
      </c>
      <c r="BM37" s="120">
        <v>385</v>
      </c>
      <c r="BN37" s="120">
        <v>367</v>
      </c>
      <c r="BO37" s="120">
        <v>367</v>
      </c>
      <c r="BP37" s="120">
        <v>367</v>
      </c>
      <c r="BQ37" s="120">
        <v>367</v>
      </c>
      <c r="BR37" s="120">
        <v>362</v>
      </c>
      <c r="BS37" s="120">
        <v>362</v>
      </c>
      <c r="BT37" s="120">
        <v>362</v>
      </c>
      <c r="BU37" s="120">
        <v>362</v>
      </c>
      <c r="BV37" s="120">
        <v>375</v>
      </c>
      <c r="BW37" s="120">
        <v>375</v>
      </c>
      <c r="BX37" s="120">
        <v>375</v>
      </c>
      <c r="BY37" s="120">
        <v>375</v>
      </c>
      <c r="BZ37" s="120">
        <v>352</v>
      </c>
      <c r="CA37" s="120">
        <v>352</v>
      </c>
      <c r="CB37" s="120">
        <v>352</v>
      </c>
      <c r="CC37" s="120">
        <v>352</v>
      </c>
      <c r="CD37" s="120">
        <v>336</v>
      </c>
      <c r="CE37" s="120">
        <v>336</v>
      </c>
      <c r="CF37" s="120">
        <v>336</v>
      </c>
      <c r="CG37" s="120">
        <v>336</v>
      </c>
      <c r="CH37" s="120">
        <v>338</v>
      </c>
      <c r="CI37" s="120">
        <v>338</v>
      </c>
      <c r="CJ37" s="120">
        <v>338</v>
      </c>
      <c r="CK37" s="120">
        <v>338</v>
      </c>
      <c r="CL37" s="120">
        <v>330</v>
      </c>
      <c r="CM37" s="120">
        <v>330</v>
      </c>
      <c r="CN37" s="120">
        <v>330</v>
      </c>
      <c r="CO37" s="120">
        <v>330</v>
      </c>
      <c r="CP37" s="120">
        <v>333</v>
      </c>
      <c r="CQ37" s="120">
        <v>333</v>
      </c>
      <c r="CR37" s="120">
        <v>333</v>
      </c>
      <c r="CS37" s="120">
        <v>333</v>
      </c>
      <c r="CT37" s="120"/>
      <c r="CU37" s="120"/>
      <c r="CV37" s="120"/>
      <c r="CW37" s="121"/>
      <c r="CX37" s="97">
        <f t="array" ref="CX37">SUMPRODUCT(B37:CW37*0.25)</f>
        <v>9231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111</v>
      </c>
      <c r="AY38" s="120"/>
      <c r="AZ38" s="120"/>
      <c r="BA38" s="120"/>
      <c r="BB38" s="120">
        <v>13</v>
      </c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7</v>
      </c>
      <c r="AM39" s="120">
        <v>7</v>
      </c>
      <c r="AN39" s="120">
        <v>7</v>
      </c>
      <c r="AO39" s="120">
        <v>7</v>
      </c>
      <c r="AP39" s="120">
        <v>7</v>
      </c>
      <c r="AQ39" s="120">
        <v>7</v>
      </c>
      <c r="AR39" s="120">
        <v>7</v>
      </c>
      <c r="AS39" s="120">
        <v>7</v>
      </c>
      <c r="AT39" s="120">
        <v>7</v>
      </c>
      <c r="AU39" s="120">
        <v>7</v>
      </c>
      <c r="AV39" s="120">
        <v>7</v>
      </c>
      <c r="AW39" s="120">
        <v>7</v>
      </c>
      <c r="AX39" s="120">
        <v>7</v>
      </c>
      <c r="AY39" s="120">
        <v>7</v>
      </c>
      <c r="AZ39" s="120">
        <v>7</v>
      </c>
      <c r="BA39" s="120">
        <v>7</v>
      </c>
      <c r="BB39" s="120">
        <v>7</v>
      </c>
      <c r="BC39" s="120">
        <v>7</v>
      </c>
      <c r="BD39" s="120">
        <v>7</v>
      </c>
      <c r="BE39" s="120">
        <v>7</v>
      </c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35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12000</v>
      </c>
    </row>
    <row r="41" spans="1:102" ht="30" customHeight="1" thickBot="1" x14ac:dyDescent="0.25">
      <c r="A41" s="105" t="s">
        <v>48</v>
      </c>
      <c r="B41" s="106">
        <f>SUM(B36:B40)</f>
        <v>1122</v>
      </c>
      <c r="C41" s="107">
        <f t="shared" ref="C41:BN41" si="6">SUM(C36:C40)</f>
        <v>1122</v>
      </c>
      <c r="D41" s="107">
        <f t="shared" si="6"/>
        <v>1122</v>
      </c>
      <c r="E41" s="107">
        <f t="shared" si="6"/>
        <v>1122</v>
      </c>
      <c r="F41" s="107">
        <f t="shared" si="6"/>
        <v>1078</v>
      </c>
      <c r="G41" s="107">
        <f t="shared" si="6"/>
        <v>1078</v>
      </c>
      <c r="H41" s="107">
        <f t="shared" si="6"/>
        <v>1078</v>
      </c>
      <c r="I41" s="107">
        <f t="shared" si="6"/>
        <v>1078</v>
      </c>
      <c r="J41" s="107">
        <f t="shared" si="6"/>
        <v>1023</v>
      </c>
      <c r="K41" s="107">
        <f t="shared" si="6"/>
        <v>1023</v>
      </c>
      <c r="L41" s="107">
        <f t="shared" si="6"/>
        <v>1023</v>
      </c>
      <c r="M41" s="107">
        <f t="shared" si="6"/>
        <v>1023</v>
      </c>
      <c r="N41" s="107">
        <f t="shared" si="6"/>
        <v>988</v>
      </c>
      <c r="O41" s="107">
        <f t="shared" si="6"/>
        <v>988</v>
      </c>
      <c r="P41" s="107">
        <f t="shared" si="6"/>
        <v>988</v>
      </c>
      <c r="Q41" s="107">
        <f t="shared" si="6"/>
        <v>988</v>
      </c>
      <c r="R41" s="107">
        <f t="shared" si="6"/>
        <v>980</v>
      </c>
      <c r="S41" s="107">
        <f t="shared" si="6"/>
        <v>980</v>
      </c>
      <c r="T41" s="107">
        <f t="shared" si="6"/>
        <v>980</v>
      </c>
      <c r="U41" s="107">
        <f t="shared" si="6"/>
        <v>980</v>
      </c>
      <c r="V41" s="107">
        <f t="shared" si="6"/>
        <v>974</v>
      </c>
      <c r="W41" s="107">
        <f t="shared" si="6"/>
        <v>974</v>
      </c>
      <c r="X41" s="107">
        <f t="shared" si="6"/>
        <v>974</v>
      </c>
      <c r="Y41" s="107">
        <f t="shared" si="6"/>
        <v>974</v>
      </c>
      <c r="Z41" s="107">
        <f t="shared" si="6"/>
        <v>1029</v>
      </c>
      <c r="AA41" s="107">
        <f t="shared" si="6"/>
        <v>1029</v>
      </c>
      <c r="AB41" s="107">
        <f t="shared" si="6"/>
        <v>1029</v>
      </c>
      <c r="AC41" s="107">
        <f t="shared" si="6"/>
        <v>1029</v>
      </c>
      <c r="AD41" s="107">
        <f t="shared" si="6"/>
        <v>1084</v>
      </c>
      <c r="AE41" s="107">
        <f t="shared" si="6"/>
        <v>1084</v>
      </c>
      <c r="AF41" s="107">
        <f t="shared" si="6"/>
        <v>1084</v>
      </c>
      <c r="AG41" s="107">
        <f t="shared" si="6"/>
        <v>1084</v>
      </c>
      <c r="AH41" s="107">
        <f t="shared" si="6"/>
        <v>1195</v>
      </c>
      <c r="AI41" s="107">
        <f t="shared" si="6"/>
        <v>1195</v>
      </c>
      <c r="AJ41" s="107">
        <f t="shared" si="6"/>
        <v>1195</v>
      </c>
      <c r="AK41" s="107">
        <f t="shared" si="6"/>
        <v>1195</v>
      </c>
      <c r="AL41" s="107">
        <f t="shared" si="6"/>
        <v>1212</v>
      </c>
      <c r="AM41" s="107">
        <f t="shared" si="6"/>
        <v>1212</v>
      </c>
      <c r="AN41" s="107">
        <f t="shared" si="6"/>
        <v>1212</v>
      </c>
      <c r="AO41" s="107">
        <f t="shared" si="6"/>
        <v>1212</v>
      </c>
      <c r="AP41" s="107">
        <f t="shared" si="6"/>
        <v>1197</v>
      </c>
      <c r="AQ41" s="107">
        <f t="shared" si="6"/>
        <v>1197</v>
      </c>
      <c r="AR41" s="107">
        <f t="shared" si="6"/>
        <v>1197</v>
      </c>
      <c r="AS41" s="107">
        <f t="shared" si="6"/>
        <v>1197</v>
      </c>
      <c r="AT41" s="107">
        <f t="shared" si="6"/>
        <v>1197</v>
      </c>
      <c r="AU41" s="107">
        <f t="shared" si="6"/>
        <v>1197</v>
      </c>
      <c r="AV41" s="107">
        <f t="shared" si="6"/>
        <v>1197</v>
      </c>
      <c r="AW41" s="107">
        <f t="shared" si="6"/>
        <v>1197</v>
      </c>
      <c r="AX41" s="107">
        <f t="shared" si="6"/>
        <v>1308</v>
      </c>
      <c r="AY41" s="107">
        <f t="shared" si="6"/>
        <v>1197</v>
      </c>
      <c r="AZ41" s="107">
        <f t="shared" si="6"/>
        <v>1197</v>
      </c>
      <c r="BA41" s="107">
        <f t="shared" si="6"/>
        <v>1197</v>
      </c>
      <c r="BB41" s="107">
        <f t="shared" si="6"/>
        <v>1210</v>
      </c>
      <c r="BC41" s="107">
        <f t="shared" si="6"/>
        <v>1197</v>
      </c>
      <c r="BD41" s="107">
        <f t="shared" si="6"/>
        <v>1197</v>
      </c>
      <c r="BE41" s="107">
        <f t="shared" si="6"/>
        <v>1197</v>
      </c>
      <c r="BF41" s="107">
        <f t="shared" si="6"/>
        <v>1185</v>
      </c>
      <c r="BG41" s="107">
        <f t="shared" si="6"/>
        <v>1185</v>
      </c>
      <c r="BH41" s="107">
        <f t="shared" si="6"/>
        <v>1185</v>
      </c>
      <c r="BI41" s="107">
        <f t="shared" si="6"/>
        <v>1185</v>
      </c>
      <c r="BJ41" s="107">
        <f t="shared" si="6"/>
        <v>1080</v>
      </c>
      <c r="BK41" s="107">
        <f t="shared" si="6"/>
        <v>1080</v>
      </c>
      <c r="BL41" s="107">
        <f t="shared" si="6"/>
        <v>1080</v>
      </c>
      <c r="BM41" s="107">
        <f t="shared" si="6"/>
        <v>1080</v>
      </c>
      <c r="BN41" s="107">
        <f t="shared" si="6"/>
        <v>1062</v>
      </c>
      <c r="BO41" s="107">
        <f t="shared" ref="BO41:CW41" si="7">SUM(BO36:BO40)</f>
        <v>1062</v>
      </c>
      <c r="BP41" s="107">
        <f t="shared" si="7"/>
        <v>1062</v>
      </c>
      <c r="BQ41" s="107">
        <f t="shared" si="7"/>
        <v>1062</v>
      </c>
      <c r="BR41" s="107">
        <f t="shared" si="7"/>
        <v>1057</v>
      </c>
      <c r="BS41" s="107">
        <f t="shared" si="7"/>
        <v>1057</v>
      </c>
      <c r="BT41" s="107">
        <f t="shared" si="7"/>
        <v>1057</v>
      </c>
      <c r="BU41" s="107">
        <f t="shared" si="7"/>
        <v>1057</v>
      </c>
      <c r="BV41" s="107">
        <f t="shared" si="7"/>
        <v>1067</v>
      </c>
      <c r="BW41" s="107">
        <f t="shared" si="7"/>
        <v>1067</v>
      </c>
      <c r="BX41" s="107">
        <f t="shared" si="7"/>
        <v>1067</v>
      </c>
      <c r="BY41" s="107">
        <f t="shared" si="7"/>
        <v>1067</v>
      </c>
      <c r="BZ41" s="107">
        <f t="shared" si="7"/>
        <v>1052</v>
      </c>
      <c r="CA41" s="107">
        <f t="shared" si="7"/>
        <v>1052</v>
      </c>
      <c r="CB41" s="107">
        <f t="shared" si="7"/>
        <v>1052</v>
      </c>
      <c r="CC41" s="107">
        <f t="shared" si="7"/>
        <v>1052</v>
      </c>
      <c r="CD41" s="107">
        <f t="shared" si="7"/>
        <v>1022</v>
      </c>
      <c r="CE41" s="107">
        <f t="shared" si="7"/>
        <v>1022</v>
      </c>
      <c r="CF41" s="107">
        <f t="shared" si="7"/>
        <v>1022</v>
      </c>
      <c r="CG41" s="107">
        <f t="shared" si="7"/>
        <v>1022</v>
      </c>
      <c r="CH41" s="107">
        <f t="shared" si="7"/>
        <v>1038</v>
      </c>
      <c r="CI41" s="107">
        <f t="shared" si="7"/>
        <v>1038</v>
      </c>
      <c r="CJ41" s="107">
        <f t="shared" si="7"/>
        <v>1038</v>
      </c>
      <c r="CK41" s="107">
        <f t="shared" si="7"/>
        <v>1038</v>
      </c>
      <c r="CL41" s="107">
        <f t="shared" si="7"/>
        <v>1035</v>
      </c>
      <c r="CM41" s="107">
        <f t="shared" si="7"/>
        <v>1035</v>
      </c>
      <c r="CN41" s="107">
        <f t="shared" si="7"/>
        <v>1035</v>
      </c>
      <c r="CO41" s="107">
        <f t="shared" si="7"/>
        <v>1035</v>
      </c>
      <c r="CP41" s="107">
        <f t="shared" si="7"/>
        <v>1038</v>
      </c>
      <c r="CQ41" s="107">
        <f t="shared" si="7"/>
        <v>1038</v>
      </c>
      <c r="CR41" s="107">
        <f t="shared" si="7"/>
        <v>1038</v>
      </c>
      <c r="CS41" s="107">
        <f t="shared" si="7"/>
        <v>1038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26140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111</v>
      </c>
      <c r="AY46" s="120"/>
      <c r="AZ46" s="120"/>
      <c r="BA46" s="120"/>
      <c r="BB46" s="120">
        <v>13</v>
      </c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12000</v>
      </c>
    </row>
    <row r="49" spans="1:102" ht="24.95" customHeight="1" x14ac:dyDescent="0.2">
      <c r="A49" s="104" t="s">
        <v>50</v>
      </c>
      <c r="B49" s="119">
        <v>151</v>
      </c>
      <c r="C49" s="120">
        <v>151</v>
      </c>
      <c r="D49" s="120">
        <v>151</v>
      </c>
      <c r="E49" s="120">
        <v>151</v>
      </c>
      <c r="F49" s="120">
        <v>142</v>
      </c>
      <c r="G49" s="120">
        <v>142</v>
      </c>
      <c r="H49" s="120">
        <v>142</v>
      </c>
      <c r="I49" s="120">
        <v>142</v>
      </c>
      <c r="J49" s="120">
        <v>141</v>
      </c>
      <c r="K49" s="120">
        <v>141</v>
      </c>
      <c r="L49" s="120">
        <v>141</v>
      </c>
      <c r="M49" s="120">
        <v>141</v>
      </c>
      <c r="N49" s="120">
        <v>145</v>
      </c>
      <c r="O49" s="120">
        <v>145</v>
      </c>
      <c r="P49" s="120">
        <v>145</v>
      </c>
      <c r="Q49" s="120">
        <v>145</v>
      </c>
      <c r="R49" s="120">
        <v>160</v>
      </c>
      <c r="S49" s="120">
        <v>160</v>
      </c>
      <c r="T49" s="120">
        <v>160</v>
      </c>
      <c r="U49" s="120">
        <v>160</v>
      </c>
      <c r="V49" s="120">
        <v>193</v>
      </c>
      <c r="W49" s="120">
        <v>193</v>
      </c>
      <c r="X49" s="120">
        <v>193</v>
      </c>
      <c r="Y49" s="120">
        <v>193</v>
      </c>
      <c r="Z49" s="120">
        <v>234</v>
      </c>
      <c r="AA49" s="120">
        <v>234</v>
      </c>
      <c r="AB49" s="120">
        <v>234</v>
      </c>
      <c r="AC49" s="120">
        <v>234</v>
      </c>
      <c r="AD49" s="120">
        <v>258</v>
      </c>
      <c r="AE49" s="120">
        <v>258</v>
      </c>
      <c r="AF49" s="120">
        <v>258</v>
      </c>
      <c r="AG49" s="120">
        <v>258</v>
      </c>
      <c r="AH49" s="120">
        <v>254</v>
      </c>
      <c r="AI49" s="120">
        <v>254</v>
      </c>
      <c r="AJ49" s="120">
        <v>254</v>
      </c>
      <c r="AK49" s="120">
        <v>254</v>
      </c>
      <c r="AL49" s="120">
        <v>226</v>
      </c>
      <c r="AM49" s="120">
        <v>226</v>
      </c>
      <c r="AN49" s="120">
        <v>226</v>
      </c>
      <c r="AO49" s="120">
        <v>226</v>
      </c>
      <c r="AP49" s="120">
        <v>213</v>
      </c>
      <c r="AQ49" s="120">
        <v>213</v>
      </c>
      <c r="AR49" s="120">
        <v>213</v>
      </c>
      <c r="AS49" s="120">
        <v>213</v>
      </c>
      <c r="AT49" s="120">
        <v>223</v>
      </c>
      <c r="AU49" s="120">
        <v>223</v>
      </c>
      <c r="AV49" s="120">
        <v>223</v>
      </c>
      <c r="AW49" s="120">
        <v>223</v>
      </c>
      <c r="AX49" s="120">
        <v>230</v>
      </c>
      <c r="AY49" s="120">
        <v>230</v>
      </c>
      <c r="AZ49" s="120">
        <v>230</v>
      </c>
      <c r="BA49" s="120">
        <v>230</v>
      </c>
      <c r="BB49" s="120">
        <v>240</v>
      </c>
      <c r="BC49" s="120">
        <v>240</v>
      </c>
      <c r="BD49" s="120">
        <v>240</v>
      </c>
      <c r="BE49" s="120">
        <v>240</v>
      </c>
      <c r="BF49" s="120">
        <v>266</v>
      </c>
      <c r="BG49" s="120">
        <v>266</v>
      </c>
      <c r="BH49" s="120">
        <v>266</v>
      </c>
      <c r="BI49" s="120">
        <v>266</v>
      </c>
      <c r="BJ49" s="120">
        <v>312</v>
      </c>
      <c r="BK49" s="120">
        <v>312</v>
      </c>
      <c r="BL49" s="120">
        <v>312</v>
      </c>
      <c r="BM49" s="120">
        <v>312</v>
      </c>
      <c r="BN49" s="120">
        <v>358</v>
      </c>
      <c r="BO49" s="120">
        <v>358</v>
      </c>
      <c r="BP49" s="120">
        <v>358</v>
      </c>
      <c r="BQ49" s="120">
        <v>358</v>
      </c>
      <c r="BR49" s="120">
        <v>377</v>
      </c>
      <c r="BS49" s="120">
        <v>377</v>
      </c>
      <c r="BT49" s="120">
        <v>377</v>
      </c>
      <c r="BU49" s="120">
        <v>377</v>
      </c>
      <c r="BV49" s="120">
        <v>375</v>
      </c>
      <c r="BW49" s="120">
        <v>375</v>
      </c>
      <c r="BX49" s="120">
        <v>375</v>
      </c>
      <c r="BY49" s="120">
        <v>375</v>
      </c>
      <c r="BZ49" s="120">
        <v>368</v>
      </c>
      <c r="CA49" s="120">
        <v>368</v>
      </c>
      <c r="CB49" s="120">
        <v>368</v>
      </c>
      <c r="CC49" s="120">
        <v>368</v>
      </c>
      <c r="CD49" s="120">
        <v>344</v>
      </c>
      <c r="CE49" s="120">
        <v>344</v>
      </c>
      <c r="CF49" s="120">
        <v>344</v>
      </c>
      <c r="CG49" s="120">
        <v>344</v>
      </c>
      <c r="CH49" s="120">
        <v>310</v>
      </c>
      <c r="CI49" s="120">
        <v>310</v>
      </c>
      <c r="CJ49" s="120">
        <v>310</v>
      </c>
      <c r="CK49" s="120">
        <v>310</v>
      </c>
      <c r="CL49" s="120">
        <v>270</v>
      </c>
      <c r="CM49" s="120">
        <v>270</v>
      </c>
      <c r="CN49" s="120">
        <v>270</v>
      </c>
      <c r="CO49" s="120">
        <v>270</v>
      </c>
      <c r="CP49" s="120">
        <v>238</v>
      </c>
      <c r="CQ49" s="120">
        <v>238</v>
      </c>
      <c r="CR49" s="120">
        <v>238</v>
      </c>
      <c r="CS49" s="120">
        <v>238</v>
      </c>
      <c r="CT49" s="122"/>
      <c r="CU49" s="122"/>
      <c r="CV49" s="122"/>
      <c r="CW49" s="121"/>
      <c r="CX49" s="97">
        <f t="array" ref="CX49">SUMPRODUCT(B49:CW49*0.25)</f>
        <v>6028</v>
      </c>
    </row>
    <row r="50" spans="1:102" ht="30" customHeight="1" thickBot="1" x14ac:dyDescent="0.25">
      <c r="A50" s="105" t="s">
        <v>51</v>
      </c>
      <c r="B50" s="106">
        <f>SUM(B44:B49)</f>
        <v>651</v>
      </c>
      <c r="C50" s="107">
        <f t="shared" ref="C50:BN50" si="8">SUM(C44:C49)</f>
        <v>651</v>
      </c>
      <c r="D50" s="107">
        <f t="shared" si="8"/>
        <v>651</v>
      </c>
      <c r="E50" s="107">
        <f t="shared" si="8"/>
        <v>651</v>
      </c>
      <c r="F50" s="107">
        <f t="shared" si="8"/>
        <v>642</v>
      </c>
      <c r="G50" s="107">
        <f t="shared" si="8"/>
        <v>642</v>
      </c>
      <c r="H50" s="107">
        <f t="shared" si="8"/>
        <v>642</v>
      </c>
      <c r="I50" s="107">
        <f t="shared" si="8"/>
        <v>642</v>
      </c>
      <c r="J50" s="107">
        <f t="shared" si="8"/>
        <v>641</v>
      </c>
      <c r="K50" s="107">
        <f t="shared" si="8"/>
        <v>641</v>
      </c>
      <c r="L50" s="107">
        <f t="shared" si="8"/>
        <v>641</v>
      </c>
      <c r="M50" s="107">
        <f t="shared" si="8"/>
        <v>641</v>
      </c>
      <c r="N50" s="107">
        <f t="shared" si="8"/>
        <v>645</v>
      </c>
      <c r="O50" s="107">
        <f t="shared" si="8"/>
        <v>645</v>
      </c>
      <c r="P50" s="107">
        <f t="shared" si="8"/>
        <v>645</v>
      </c>
      <c r="Q50" s="107">
        <f t="shared" si="8"/>
        <v>645</v>
      </c>
      <c r="R50" s="107">
        <f t="shared" si="8"/>
        <v>660</v>
      </c>
      <c r="S50" s="107">
        <f t="shared" si="8"/>
        <v>660</v>
      </c>
      <c r="T50" s="107">
        <f t="shared" si="8"/>
        <v>660</v>
      </c>
      <c r="U50" s="107">
        <f t="shared" si="8"/>
        <v>660</v>
      </c>
      <c r="V50" s="107">
        <f t="shared" si="8"/>
        <v>693</v>
      </c>
      <c r="W50" s="107">
        <f t="shared" si="8"/>
        <v>693</v>
      </c>
      <c r="X50" s="107">
        <f t="shared" si="8"/>
        <v>693</v>
      </c>
      <c r="Y50" s="107">
        <f t="shared" si="8"/>
        <v>693</v>
      </c>
      <c r="Z50" s="107">
        <f t="shared" si="8"/>
        <v>734</v>
      </c>
      <c r="AA50" s="107">
        <f t="shared" si="8"/>
        <v>734</v>
      </c>
      <c r="AB50" s="107">
        <f t="shared" si="8"/>
        <v>734</v>
      </c>
      <c r="AC50" s="107">
        <f t="shared" si="8"/>
        <v>734</v>
      </c>
      <c r="AD50" s="107">
        <f t="shared" si="8"/>
        <v>758</v>
      </c>
      <c r="AE50" s="107">
        <f t="shared" si="8"/>
        <v>758</v>
      </c>
      <c r="AF50" s="107">
        <f t="shared" si="8"/>
        <v>758</v>
      </c>
      <c r="AG50" s="107">
        <f t="shared" si="8"/>
        <v>758</v>
      </c>
      <c r="AH50" s="107">
        <f t="shared" si="8"/>
        <v>754</v>
      </c>
      <c r="AI50" s="107">
        <f t="shared" si="8"/>
        <v>754</v>
      </c>
      <c r="AJ50" s="107">
        <f t="shared" si="8"/>
        <v>754</v>
      </c>
      <c r="AK50" s="107">
        <f t="shared" si="8"/>
        <v>754</v>
      </c>
      <c r="AL50" s="107">
        <f t="shared" si="8"/>
        <v>726</v>
      </c>
      <c r="AM50" s="107">
        <f t="shared" si="8"/>
        <v>726</v>
      </c>
      <c r="AN50" s="107">
        <f t="shared" si="8"/>
        <v>726</v>
      </c>
      <c r="AO50" s="107">
        <f t="shared" si="8"/>
        <v>726</v>
      </c>
      <c r="AP50" s="107">
        <f t="shared" si="8"/>
        <v>713</v>
      </c>
      <c r="AQ50" s="107">
        <f t="shared" si="8"/>
        <v>713</v>
      </c>
      <c r="AR50" s="107">
        <f t="shared" si="8"/>
        <v>713</v>
      </c>
      <c r="AS50" s="107">
        <f t="shared" si="8"/>
        <v>713</v>
      </c>
      <c r="AT50" s="107">
        <f t="shared" si="8"/>
        <v>723</v>
      </c>
      <c r="AU50" s="107">
        <f t="shared" si="8"/>
        <v>723</v>
      </c>
      <c r="AV50" s="107">
        <f t="shared" si="8"/>
        <v>723</v>
      </c>
      <c r="AW50" s="107">
        <f t="shared" si="8"/>
        <v>723</v>
      </c>
      <c r="AX50" s="107">
        <f t="shared" si="8"/>
        <v>841</v>
      </c>
      <c r="AY50" s="107">
        <f t="shared" si="8"/>
        <v>730</v>
      </c>
      <c r="AZ50" s="107">
        <f t="shared" si="8"/>
        <v>730</v>
      </c>
      <c r="BA50" s="107">
        <f t="shared" si="8"/>
        <v>730</v>
      </c>
      <c r="BB50" s="107">
        <f t="shared" si="8"/>
        <v>753</v>
      </c>
      <c r="BC50" s="107">
        <f t="shared" si="8"/>
        <v>740</v>
      </c>
      <c r="BD50" s="107">
        <f t="shared" si="8"/>
        <v>740</v>
      </c>
      <c r="BE50" s="107">
        <f t="shared" si="8"/>
        <v>740</v>
      </c>
      <c r="BF50" s="107">
        <f t="shared" si="8"/>
        <v>766</v>
      </c>
      <c r="BG50" s="107">
        <f t="shared" si="8"/>
        <v>766</v>
      </c>
      <c r="BH50" s="107">
        <f t="shared" si="8"/>
        <v>766</v>
      </c>
      <c r="BI50" s="107">
        <f t="shared" si="8"/>
        <v>766</v>
      </c>
      <c r="BJ50" s="107">
        <f t="shared" si="8"/>
        <v>812</v>
      </c>
      <c r="BK50" s="107">
        <f t="shared" si="8"/>
        <v>812</v>
      </c>
      <c r="BL50" s="107">
        <f t="shared" si="8"/>
        <v>812</v>
      </c>
      <c r="BM50" s="107">
        <f t="shared" si="8"/>
        <v>812</v>
      </c>
      <c r="BN50" s="107">
        <f t="shared" si="8"/>
        <v>858</v>
      </c>
      <c r="BO50" s="107">
        <f t="shared" ref="BO50:CW50" si="9">SUM(BO44:BO49)</f>
        <v>858</v>
      </c>
      <c r="BP50" s="107">
        <f t="shared" si="9"/>
        <v>858</v>
      </c>
      <c r="BQ50" s="107">
        <f t="shared" si="9"/>
        <v>858</v>
      </c>
      <c r="BR50" s="107">
        <f t="shared" si="9"/>
        <v>877</v>
      </c>
      <c r="BS50" s="107">
        <f t="shared" si="9"/>
        <v>877</v>
      </c>
      <c r="BT50" s="107">
        <f t="shared" si="9"/>
        <v>877</v>
      </c>
      <c r="BU50" s="107">
        <f t="shared" si="9"/>
        <v>877</v>
      </c>
      <c r="BV50" s="107">
        <f t="shared" si="9"/>
        <v>875</v>
      </c>
      <c r="BW50" s="107">
        <f t="shared" si="9"/>
        <v>875</v>
      </c>
      <c r="BX50" s="107">
        <f t="shared" si="9"/>
        <v>875</v>
      </c>
      <c r="BY50" s="107">
        <f t="shared" si="9"/>
        <v>875</v>
      </c>
      <c r="BZ50" s="107">
        <f t="shared" si="9"/>
        <v>868</v>
      </c>
      <c r="CA50" s="107">
        <f t="shared" si="9"/>
        <v>868</v>
      </c>
      <c r="CB50" s="107">
        <f t="shared" si="9"/>
        <v>868</v>
      </c>
      <c r="CC50" s="107">
        <f t="shared" si="9"/>
        <v>868</v>
      </c>
      <c r="CD50" s="107">
        <f t="shared" si="9"/>
        <v>844</v>
      </c>
      <c r="CE50" s="107">
        <f t="shared" si="9"/>
        <v>844</v>
      </c>
      <c r="CF50" s="107">
        <f t="shared" si="9"/>
        <v>844</v>
      </c>
      <c r="CG50" s="107">
        <f t="shared" si="9"/>
        <v>844</v>
      </c>
      <c r="CH50" s="107">
        <f t="shared" si="9"/>
        <v>810</v>
      </c>
      <c r="CI50" s="107">
        <f t="shared" si="9"/>
        <v>810</v>
      </c>
      <c r="CJ50" s="107">
        <f t="shared" si="9"/>
        <v>810</v>
      </c>
      <c r="CK50" s="107">
        <f t="shared" si="9"/>
        <v>810</v>
      </c>
      <c r="CL50" s="107">
        <f t="shared" si="9"/>
        <v>770</v>
      </c>
      <c r="CM50" s="107">
        <f t="shared" si="9"/>
        <v>770</v>
      </c>
      <c r="CN50" s="107">
        <f t="shared" si="9"/>
        <v>770</v>
      </c>
      <c r="CO50" s="107">
        <f t="shared" si="9"/>
        <v>770</v>
      </c>
      <c r="CP50" s="107">
        <f t="shared" si="9"/>
        <v>738</v>
      </c>
      <c r="CQ50" s="107">
        <f t="shared" si="9"/>
        <v>738</v>
      </c>
      <c r="CR50" s="107">
        <f t="shared" si="9"/>
        <v>738</v>
      </c>
      <c r="CS50" s="107">
        <f t="shared" si="9"/>
        <v>738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18059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5821.2530000000006</v>
      </c>
      <c r="C53" s="107">
        <f t="shared" ref="C53:BN53" si="12">C17+C27+C41</f>
        <v>5769.7019999999993</v>
      </c>
      <c r="D53" s="107">
        <f t="shared" si="12"/>
        <v>5697.366</v>
      </c>
      <c r="E53" s="107">
        <f t="shared" si="12"/>
        <v>5660.7489999999998</v>
      </c>
      <c r="F53" s="107">
        <f t="shared" si="12"/>
        <v>5588.4840000000004</v>
      </c>
      <c r="G53" s="107">
        <f t="shared" si="12"/>
        <v>5550.174</v>
      </c>
      <c r="H53" s="107">
        <f t="shared" si="12"/>
        <v>5521.2559999999994</v>
      </c>
      <c r="I53" s="107">
        <f t="shared" si="12"/>
        <v>5490.9039999999995</v>
      </c>
      <c r="J53" s="107">
        <f t="shared" si="12"/>
        <v>5298.0549999999994</v>
      </c>
      <c r="K53" s="107">
        <f t="shared" si="12"/>
        <v>5352.098</v>
      </c>
      <c r="L53" s="107">
        <f t="shared" si="12"/>
        <v>5256.2699999999995</v>
      </c>
      <c r="M53" s="107">
        <f t="shared" si="12"/>
        <v>5255.9329999999991</v>
      </c>
      <c r="N53" s="107">
        <f t="shared" si="12"/>
        <v>5268.2579999999998</v>
      </c>
      <c r="O53" s="107">
        <f t="shared" si="12"/>
        <v>5229.9120000000003</v>
      </c>
      <c r="P53" s="107">
        <f t="shared" si="12"/>
        <v>5214.155999999999</v>
      </c>
      <c r="Q53" s="107">
        <f t="shared" si="12"/>
        <v>5235.8909999999996</v>
      </c>
      <c r="R53" s="107">
        <f t="shared" si="12"/>
        <v>5227.6190000000006</v>
      </c>
      <c r="S53" s="107">
        <f t="shared" si="12"/>
        <v>5228.1549999999997</v>
      </c>
      <c r="T53" s="107">
        <f t="shared" si="12"/>
        <v>5257.0169999999998</v>
      </c>
      <c r="U53" s="107">
        <f t="shared" si="12"/>
        <v>5278.7569999999996</v>
      </c>
      <c r="V53" s="107">
        <f t="shared" si="12"/>
        <v>5394.3059999999987</v>
      </c>
      <c r="W53" s="107">
        <f t="shared" si="12"/>
        <v>5471.2459999999992</v>
      </c>
      <c r="X53" s="107">
        <f t="shared" si="12"/>
        <v>5561.8719999999994</v>
      </c>
      <c r="Y53" s="107">
        <f t="shared" si="12"/>
        <v>5601.7019999999993</v>
      </c>
      <c r="Z53" s="107">
        <f t="shared" si="12"/>
        <v>5584.848</v>
      </c>
      <c r="AA53" s="107">
        <f t="shared" si="12"/>
        <v>5634.6359999999995</v>
      </c>
      <c r="AB53" s="107">
        <f t="shared" si="12"/>
        <v>5695.9169999999995</v>
      </c>
      <c r="AC53" s="107">
        <f t="shared" si="12"/>
        <v>5774.6459999999997</v>
      </c>
      <c r="AD53" s="107">
        <f t="shared" si="12"/>
        <v>5978.0089999999991</v>
      </c>
      <c r="AE53" s="107">
        <f t="shared" si="12"/>
        <v>6065.4210000000003</v>
      </c>
      <c r="AF53" s="107">
        <f t="shared" si="12"/>
        <v>6165.3319999999994</v>
      </c>
      <c r="AG53" s="107">
        <f t="shared" si="12"/>
        <v>6262.5450000000001</v>
      </c>
      <c r="AH53" s="107">
        <f t="shared" si="12"/>
        <v>6542.4109999999991</v>
      </c>
      <c r="AI53" s="107">
        <f t="shared" si="12"/>
        <v>6639.308</v>
      </c>
      <c r="AJ53" s="107">
        <f t="shared" si="12"/>
        <v>6720.3829999999998</v>
      </c>
      <c r="AK53" s="107">
        <f t="shared" si="12"/>
        <v>6804.7469999999994</v>
      </c>
      <c r="AL53" s="107">
        <f t="shared" si="12"/>
        <v>6899.915</v>
      </c>
      <c r="AM53" s="107">
        <f t="shared" si="12"/>
        <v>6958.1149999999998</v>
      </c>
      <c r="AN53" s="107">
        <f t="shared" si="12"/>
        <v>7016.3959999999997</v>
      </c>
      <c r="AO53" s="107">
        <f t="shared" si="12"/>
        <v>7062.3280000000004</v>
      </c>
      <c r="AP53" s="107">
        <f t="shared" si="12"/>
        <v>7081.0570000000007</v>
      </c>
      <c r="AQ53" s="107">
        <f t="shared" si="12"/>
        <v>7125.5319999999992</v>
      </c>
      <c r="AR53" s="107">
        <f t="shared" si="12"/>
        <v>7160.049</v>
      </c>
      <c r="AS53" s="107">
        <f t="shared" si="12"/>
        <v>7165.4980000000005</v>
      </c>
      <c r="AT53" s="107">
        <f t="shared" si="12"/>
        <v>7186.264000000001</v>
      </c>
      <c r="AU53" s="107">
        <f t="shared" si="12"/>
        <v>7181.5780000000004</v>
      </c>
      <c r="AV53" s="107">
        <f t="shared" si="12"/>
        <v>7142.1350000000002</v>
      </c>
      <c r="AW53" s="107">
        <f t="shared" si="12"/>
        <v>7076.5769999999993</v>
      </c>
      <c r="AX53" s="107">
        <f t="shared" si="12"/>
        <v>7064.2549999999992</v>
      </c>
      <c r="AY53" s="107">
        <f t="shared" si="12"/>
        <v>6847.33</v>
      </c>
      <c r="AZ53" s="107">
        <f t="shared" si="12"/>
        <v>6742.9390000000003</v>
      </c>
      <c r="BA53" s="107">
        <f t="shared" si="12"/>
        <v>6629.7629999999999</v>
      </c>
      <c r="BB53" s="107">
        <f t="shared" si="12"/>
        <v>6480</v>
      </c>
      <c r="BC53" s="107">
        <f t="shared" si="12"/>
        <v>6365.9849999999997</v>
      </c>
      <c r="BD53" s="107">
        <f t="shared" si="12"/>
        <v>6289.4429999999993</v>
      </c>
      <c r="BE53" s="107">
        <f t="shared" si="12"/>
        <v>6236.643</v>
      </c>
      <c r="BF53" s="107">
        <f t="shared" si="12"/>
        <v>6210.978000000001</v>
      </c>
      <c r="BG53" s="107">
        <f t="shared" si="12"/>
        <v>6187.6799999999994</v>
      </c>
      <c r="BH53" s="107">
        <f t="shared" si="12"/>
        <v>6191.232</v>
      </c>
      <c r="BI53" s="107">
        <f t="shared" si="12"/>
        <v>6186.2380000000003</v>
      </c>
      <c r="BJ53" s="107">
        <f t="shared" si="12"/>
        <v>6179.1230000000005</v>
      </c>
      <c r="BK53" s="107">
        <f t="shared" si="12"/>
        <v>6223.1020000000008</v>
      </c>
      <c r="BL53" s="107">
        <f t="shared" si="12"/>
        <v>6262.2740000000003</v>
      </c>
      <c r="BM53" s="107">
        <f t="shared" si="12"/>
        <v>6360.5309999999999</v>
      </c>
      <c r="BN53" s="107">
        <f t="shared" si="12"/>
        <v>6500.1659999999993</v>
      </c>
      <c r="BO53" s="107">
        <f t="shared" ref="BO53:CX53" si="13">BO17+BO27+BO41</f>
        <v>6609.259</v>
      </c>
      <c r="BP53" s="107">
        <f t="shared" si="13"/>
        <v>6723.0969999999998</v>
      </c>
      <c r="BQ53" s="107">
        <f t="shared" si="13"/>
        <v>6820.3159999999989</v>
      </c>
      <c r="BR53" s="107">
        <f t="shared" si="13"/>
        <v>6942.12</v>
      </c>
      <c r="BS53" s="107">
        <f t="shared" si="13"/>
        <v>7011.933</v>
      </c>
      <c r="BT53" s="107">
        <f t="shared" si="13"/>
        <v>7060.3040000000001</v>
      </c>
      <c r="BU53" s="107">
        <f t="shared" si="13"/>
        <v>7076.4290000000001</v>
      </c>
      <c r="BV53" s="107">
        <f t="shared" si="13"/>
        <v>7100.3120000000008</v>
      </c>
      <c r="BW53" s="107">
        <f t="shared" si="13"/>
        <v>7102.66</v>
      </c>
      <c r="BX53" s="107">
        <f t="shared" si="13"/>
        <v>7092.5300000000007</v>
      </c>
      <c r="BY53" s="107">
        <f t="shared" si="13"/>
        <v>7085.5869999999995</v>
      </c>
      <c r="BZ53" s="107">
        <f t="shared" si="13"/>
        <v>7042.8730000000005</v>
      </c>
      <c r="CA53" s="107">
        <f t="shared" si="13"/>
        <v>7032.6399999999994</v>
      </c>
      <c r="CB53" s="107">
        <f t="shared" si="13"/>
        <v>7003.6019999999999</v>
      </c>
      <c r="CC53" s="107">
        <f t="shared" si="13"/>
        <v>6931.143</v>
      </c>
      <c r="CD53" s="107">
        <f t="shared" si="13"/>
        <v>6839.4670000000006</v>
      </c>
      <c r="CE53" s="107">
        <f t="shared" si="13"/>
        <v>6789.0419999999995</v>
      </c>
      <c r="CF53" s="107">
        <f t="shared" si="13"/>
        <v>6743.5300000000007</v>
      </c>
      <c r="CG53" s="107">
        <f t="shared" si="13"/>
        <v>6723.3919999999998</v>
      </c>
      <c r="CH53" s="107">
        <f t="shared" si="13"/>
        <v>6609.5839999999998</v>
      </c>
      <c r="CI53" s="107">
        <f t="shared" si="13"/>
        <v>6545.4210000000003</v>
      </c>
      <c r="CJ53" s="107">
        <f t="shared" si="13"/>
        <v>6510.1139999999996</v>
      </c>
      <c r="CK53" s="107">
        <f t="shared" si="13"/>
        <v>6403.1289999999999</v>
      </c>
      <c r="CL53" s="107">
        <f t="shared" si="13"/>
        <v>6221.402</v>
      </c>
      <c r="CM53" s="107">
        <f t="shared" si="13"/>
        <v>6170.07</v>
      </c>
      <c r="CN53" s="107">
        <f t="shared" si="13"/>
        <v>6105.4299999999994</v>
      </c>
      <c r="CO53" s="107">
        <f t="shared" si="13"/>
        <v>6006.5059999999994</v>
      </c>
      <c r="CP53" s="107">
        <f t="shared" si="13"/>
        <v>5787.8779999999997</v>
      </c>
      <c r="CQ53" s="107">
        <f t="shared" si="13"/>
        <v>5736.4259999999995</v>
      </c>
      <c r="CR53" s="107">
        <f t="shared" si="13"/>
        <v>5642.5159999999996</v>
      </c>
      <c r="CS53" s="107">
        <f t="shared" si="13"/>
        <v>5571.5910000000003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150788.19175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46016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-341.70000000000005</v>
      </c>
      <c r="C5" s="25">
        <v>-558.79999999999995</v>
      </c>
      <c r="D5" s="25">
        <v>-723</v>
      </c>
      <c r="E5" s="25">
        <v>-745.59999999999991</v>
      </c>
      <c r="F5" s="25">
        <v>-822.2</v>
      </c>
      <c r="G5" s="25">
        <v>-844.40000000000009</v>
      </c>
      <c r="H5" s="25">
        <v>-874.8</v>
      </c>
      <c r="I5" s="25">
        <v>-882.59999999999991</v>
      </c>
      <c r="J5" s="25">
        <v>-652</v>
      </c>
      <c r="K5" s="25">
        <v>-808.7</v>
      </c>
      <c r="L5" s="25">
        <v>-655.20000000000005</v>
      </c>
      <c r="M5" s="25">
        <v>-666.59999999999991</v>
      </c>
      <c r="N5" s="25">
        <v>-797.59999999999991</v>
      </c>
      <c r="O5" s="25">
        <v>-778</v>
      </c>
      <c r="P5" s="25">
        <v>-746.8</v>
      </c>
      <c r="Q5" s="25">
        <v>-835.7</v>
      </c>
      <c r="R5" s="25">
        <v>-863.2</v>
      </c>
      <c r="S5" s="25">
        <v>-900</v>
      </c>
      <c r="T5" s="25">
        <v>-900</v>
      </c>
      <c r="U5" s="25">
        <v>-900</v>
      </c>
      <c r="V5" s="25">
        <v>-900</v>
      </c>
      <c r="W5" s="25">
        <v>-900</v>
      </c>
      <c r="X5" s="25">
        <v>-900</v>
      </c>
      <c r="Y5" s="25">
        <v>-842.2</v>
      </c>
      <c r="Z5" s="25">
        <v>-900</v>
      </c>
      <c r="AA5" s="25">
        <v>-900</v>
      </c>
      <c r="AB5" s="25">
        <v>-900</v>
      </c>
      <c r="AC5" s="25">
        <v>-900</v>
      </c>
      <c r="AD5" s="25">
        <v>-900</v>
      </c>
      <c r="AE5" s="25">
        <v>-845.2</v>
      </c>
      <c r="AF5" s="25">
        <v>-558.40000000000009</v>
      </c>
      <c r="AG5" s="25">
        <v>-312.70000000000005</v>
      </c>
      <c r="AH5" s="25">
        <v>-750.2</v>
      </c>
      <c r="AI5" s="25">
        <v>-513.5</v>
      </c>
      <c r="AJ5" s="25">
        <v>-139.20000000000005</v>
      </c>
      <c r="AK5" s="25">
        <v>14</v>
      </c>
      <c r="AL5" s="25">
        <v>143.10000000000002</v>
      </c>
      <c r="AM5" s="25">
        <v>222.7</v>
      </c>
      <c r="AN5" s="25">
        <v>76.300000000000011</v>
      </c>
      <c r="AO5" s="25">
        <v>21.100000000000023</v>
      </c>
      <c r="AP5" s="25">
        <v>169.8</v>
      </c>
      <c r="AQ5" s="25">
        <v>138.30000000000001</v>
      </c>
      <c r="AR5" s="25">
        <v>187.89999999999998</v>
      </c>
      <c r="AS5" s="25">
        <v>134.5</v>
      </c>
      <c r="AT5" s="25">
        <v>258.7</v>
      </c>
      <c r="AU5" s="25">
        <v>200.89999999999998</v>
      </c>
      <c r="AV5" s="25">
        <v>82.300000000000011</v>
      </c>
      <c r="AW5" s="25">
        <v>81.899999999999977</v>
      </c>
      <c r="AX5" s="25">
        <v>611</v>
      </c>
      <c r="AY5" s="25">
        <v>338.2</v>
      </c>
      <c r="AZ5" s="25">
        <v>209.3</v>
      </c>
      <c r="BA5" s="25">
        <v>141.60000000000002</v>
      </c>
      <c r="BB5" s="25">
        <v>513</v>
      </c>
      <c r="BC5" s="25">
        <v>377.7</v>
      </c>
      <c r="BD5" s="25">
        <v>294.2</v>
      </c>
      <c r="BE5" s="25">
        <v>416.4</v>
      </c>
      <c r="BF5" s="25">
        <v>-274.79999999999995</v>
      </c>
      <c r="BG5" s="25">
        <v>-177.20000000000005</v>
      </c>
      <c r="BH5" s="25">
        <v>-14.899999999999977</v>
      </c>
      <c r="BI5" s="25">
        <v>281.39999999999998</v>
      </c>
      <c r="BJ5" s="25">
        <v>-630.59999999999991</v>
      </c>
      <c r="BK5" s="25">
        <v>-126</v>
      </c>
      <c r="BL5" s="25">
        <v>-270.60000000000002</v>
      </c>
      <c r="BM5" s="25">
        <v>-431.70000000000005</v>
      </c>
      <c r="BN5" s="25">
        <v>-640.59999999999991</v>
      </c>
      <c r="BO5" s="25">
        <v>-620.90000000000009</v>
      </c>
      <c r="BP5" s="25">
        <v>-686.5</v>
      </c>
      <c r="BQ5" s="25">
        <v>-638</v>
      </c>
      <c r="BR5" s="25">
        <v>-724.09999999999991</v>
      </c>
      <c r="BS5" s="25">
        <v>-659.59999999999991</v>
      </c>
      <c r="BT5" s="25">
        <v>-592.70000000000005</v>
      </c>
      <c r="BU5" s="25">
        <v>-645.59999999999991</v>
      </c>
      <c r="BV5" s="25">
        <v>-444.29999999999995</v>
      </c>
      <c r="BW5" s="25">
        <v>-437.70000000000005</v>
      </c>
      <c r="BX5" s="25">
        <v>-371.79999999999995</v>
      </c>
      <c r="BY5" s="25">
        <v>-404.20000000000005</v>
      </c>
      <c r="BZ5" s="25">
        <v>-800.59999999999991</v>
      </c>
      <c r="CA5" s="25">
        <v>-818.5</v>
      </c>
      <c r="CB5" s="25">
        <v>-812.90000000000009</v>
      </c>
      <c r="CC5" s="25">
        <v>-900</v>
      </c>
      <c r="CD5" s="25">
        <v>-877.7</v>
      </c>
      <c r="CE5" s="25">
        <v>-831.2</v>
      </c>
      <c r="CF5" s="25">
        <v>-786.3</v>
      </c>
      <c r="CG5" s="25">
        <v>-848.3</v>
      </c>
      <c r="CH5" s="25">
        <v>-546.70000000000005</v>
      </c>
      <c r="CI5" s="25">
        <v>-531.90000000000009</v>
      </c>
      <c r="CJ5" s="25">
        <v>-622.5</v>
      </c>
      <c r="CK5" s="25">
        <v>-496</v>
      </c>
      <c r="CL5" s="25">
        <v>-203.29999999999995</v>
      </c>
      <c r="CM5" s="25">
        <v>-201.60000000000002</v>
      </c>
      <c r="CN5" s="25">
        <v>-158.89999999999998</v>
      </c>
      <c r="CO5" s="25">
        <v>-451.79999999999995</v>
      </c>
      <c r="CP5" s="25">
        <v>267.7</v>
      </c>
      <c r="CQ5" s="25">
        <v>158.69999999999999</v>
      </c>
      <c r="CR5" s="25">
        <v>55.199999999999989</v>
      </c>
      <c r="CS5" s="25">
        <v>-133.5</v>
      </c>
      <c r="CT5" s="26"/>
      <c r="CU5" s="26"/>
      <c r="CV5" s="26"/>
      <c r="CW5" s="27"/>
      <c r="CX5" s="132">
        <f t="array" ref="CX5">SUMPRODUCT(B5:CW5*0.25)</f>
        <v>-9968.975000000004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74.12</v>
      </c>
      <c r="C8" s="138">
        <v>68.75</v>
      </c>
      <c r="D8" s="138">
        <v>76.88</v>
      </c>
      <c r="E8" s="138">
        <v>78.22</v>
      </c>
      <c r="F8" s="138">
        <v>66.47</v>
      </c>
      <c r="G8" s="138">
        <v>74.150000000000006</v>
      </c>
      <c r="H8" s="138">
        <v>75.040000000000006</v>
      </c>
      <c r="I8" s="138">
        <v>76.08</v>
      </c>
      <c r="J8" s="138">
        <v>80</v>
      </c>
      <c r="K8" s="138">
        <v>74.13</v>
      </c>
      <c r="L8" s="138">
        <v>80</v>
      </c>
      <c r="M8" s="138">
        <v>80</v>
      </c>
      <c r="N8" s="138">
        <v>68.430000000000007</v>
      </c>
      <c r="O8" s="138">
        <v>74.13</v>
      </c>
      <c r="P8" s="138">
        <v>75.459999999999994</v>
      </c>
      <c r="Q8" s="138">
        <v>62.86</v>
      </c>
      <c r="R8" s="138">
        <v>73.52</v>
      </c>
      <c r="S8" s="138">
        <v>74.099999999999994</v>
      </c>
      <c r="T8" s="138">
        <v>76.680000000000007</v>
      </c>
      <c r="U8" s="138">
        <v>80</v>
      </c>
      <c r="V8" s="138">
        <v>80</v>
      </c>
      <c r="W8" s="138">
        <v>80</v>
      </c>
      <c r="X8" s="138">
        <v>77.95</v>
      </c>
      <c r="Y8" s="138">
        <v>80</v>
      </c>
      <c r="Z8" s="138">
        <v>79.34</v>
      </c>
      <c r="AA8" s="138">
        <v>81.13</v>
      </c>
      <c r="AB8" s="138">
        <v>84.1</v>
      </c>
      <c r="AC8" s="138">
        <v>81.92</v>
      </c>
      <c r="AD8" s="138">
        <v>80</v>
      </c>
      <c r="AE8" s="138">
        <v>80</v>
      </c>
      <c r="AF8" s="138">
        <v>84.46</v>
      </c>
      <c r="AG8" s="138">
        <v>90.44</v>
      </c>
      <c r="AH8" s="138">
        <v>78.569999999999993</v>
      </c>
      <c r="AI8" s="138">
        <v>79.69</v>
      </c>
      <c r="AJ8" s="138">
        <v>82.81</v>
      </c>
      <c r="AK8" s="138">
        <v>82.92</v>
      </c>
      <c r="AL8" s="138">
        <v>84.84</v>
      </c>
      <c r="AM8" s="138">
        <v>83.37</v>
      </c>
      <c r="AN8" s="138">
        <v>79.41</v>
      </c>
      <c r="AO8" s="138">
        <v>76.59</v>
      </c>
      <c r="AP8" s="138">
        <v>79.56</v>
      </c>
      <c r="AQ8" s="138">
        <v>78.569999999999993</v>
      </c>
      <c r="AR8" s="138">
        <v>78.5</v>
      </c>
      <c r="AS8" s="138">
        <v>76.599999999999994</v>
      </c>
      <c r="AT8" s="138">
        <v>79.36</v>
      </c>
      <c r="AU8" s="138">
        <v>78.62</v>
      </c>
      <c r="AV8" s="138">
        <v>75.709999999999994</v>
      </c>
      <c r="AW8" s="138">
        <v>71.099999999999994</v>
      </c>
      <c r="AX8" s="138">
        <v>82.14</v>
      </c>
      <c r="AY8" s="138">
        <v>78.73</v>
      </c>
      <c r="AZ8" s="138">
        <v>76.59</v>
      </c>
      <c r="BA8" s="138">
        <v>72.63</v>
      </c>
      <c r="BB8" s="138">
        <v>80.73</v>
      </c>
      <c r="BC8" s="138">
        <v>80.13</v>
      </c>
      <c r="BD8" s="138">
        <v>80.209999999999994</v>
      </c>
      <c r="BE8" s="138">
        <v>84.12</v>
      </c>
      <c r="BF8" s="138">
        <v>65.760000000000005</v>
      </c>
      <c r="BG8" s="138">
        <v>85.23</v>
      </c>
      <c r="BH8" s="138">
        <v>90.34</v>
      </c>
      <c r="BI8" s="138">
        <v>105.67</v>
      </c>
      <c r="BJ8" s="138">
        <v>89.19</v>
      </c>
      <c r="BK8" s="138">
        <v>97.54</v>
      </c>
      <c r="BL8" s="138">
        <v>107.26</v>
      </c>
      <c r="BM8" s="138">
        <v>109.89</v>
      </c>
      <c r="BN8" s="138">
        <v>100.28</v>
      </c>
      <c r="BO8" s="138">
        <v>102.51</v>
      </c>
      <c r="BP8" s="138">
        <v>108.77</v>
      </c>
      <c r="BQ8" s="138">
        <v>109</v>
      </c>
      <c r="BR8" s="138">
        <v>103.95</v>
      </c>
      <c r="BS8" s="138">
        <v>103.96</v>
      </c>
      <c r="BT8" s="138">
        <v>109.8</v>
      </c>
      <c r="BU8" s="138">
        <v>104.69</v>
      </c>
      <c r="BV8" s="138">
        <v>105.54</v>
      </c>
      <c r="BW8" s="138">
        <v>104.88</v>
      </c>
      <c r="BX8" s="138">
        <v>111.95</v>
      </c>
      <c r="BY8" s="138">
        <v>106.3</v>
      </c>
      <c r="BZ8" s="138">
        <v>107.4</v>
      </c>
      <c r="CA8" s="138">
        <v>103.96</v>
      </c>
      <c r="CB8" s="138">
        <v>106.43</v>
      </c>
      <c r="CC8" s="138">
        <v>119.59</v>
      </c>
      <c r="CD8" s="138">
        <v>117.5</v>
      </c>
      <c r="CE8" s="138">
        <v>112.49</v>
      </c>
      <c r="CF8" s="138">
        <v>109.44</v>
      </c>
      <c r="CG8" s="138">
        <v>103.96</v>
      </c>
      <c r="CH8" s="138">
        <v>116.96</v>
      </c>
      <c r="CI8" s="138">
        <v>107.21</v>
      </c>
      <c r="CJ8" s="138">
        <v>104.82</v>
      </c>
      <c r="CK8" s="138">
        <v>103.95</v>
      </c>
      <c r="CL8" s="138">
        <v>119.16</v>
      </c>
      <c r="CM8" s="138">
        <v>108.29</v>
      </c>
      <c r="CN8" s="138">
        <v>99.86</v>
      </c>
      <c r="CO8" s="138">
        <v>93.06</v>
      </c>
      <c r="CP8" s="138">
        <v>110.78</v>
      </c>
      <c r="CQ8" s="138">
        <v>96.16</v>
      </c>
      <c r="CR8" s="138">
        <v>90.53</v>
      </c>
      <c r="CS8" s="138">
        <v>88.01</v>
      </c>
      <c r="CT8" s="139"/>
      <c r="CU8" s="139"/>
      <c r="CV8" s="139"/>
      <c r="CW8" s="140"/>
      <c r="CX8" s="141">
        <f>IF(SUM(B8:CW8)&lt;&gt;0,AVERAGEIF(B8:CW8,"&lt;&gt;"""),"")</f>
        <v>88.665937499999998</v>
      </c>
    </row>
    <row r="9" spans="1:102" ht="24.95" customHeight="1" thickBot="1" x14ac:dyDescent="0.25">
      <c r="A9" s="133" t="s">
        <v>6</v>
      </c>
      <c r="B9" s="42">
        <v>74.492500000000007</v>
      </c>
      <c r="C9" s="43">
        <v>74.492500000000007</v>
      </c>
      <c r="D9" s="43">
        <v>74.492500000000007</v>
      </c>
      <c r="E9" s="43">
        <v>74.492500000000007</v>
      </c>
      <c r="F9" s="43">
        <v>72.935000000000002</v>
      </c>
      <c r="G9" s="43">
        <v>72.935000000000002</v>
      </c>
      <c r="H9" s="43">
        <v>72.935000000000002</v>
      </c>
      <c r="I9" s="43">
        <v>72.935000000000002</v>
      </c>
      <c r="J9" s="43">
        <v>78.532499999999999</v>
      </c>
      <c r="K9" s="43">
        <v>78.532499999999999</v>
      </c>
      <c r="L9" s="43">
        <v>78.532499999999999</v>
      </c>
      <c r="M9" s="43">
        <v>78.532499999999999</v>
      </c>
      <c r="N9" s="43">
        <v>70.22</v>
      </c>
      <c r="O9" s="43">
        <v>70.22</v>
      </c>
      <c r="P9" s="43">
        <v>70.22</v>
      </c>
      <c r="Q9" s="43">
        <v>70.22</v>
      </c>
      <c r="R9" s="43">
        <v>76.075000000000003</v>
      </c>
      <c r="S9" s="43">
        <v>76.075000000000003</v>
      </c>
      <c r="T9" s="43">
        <v>76.075000000000003</v>
      </c>
      <c r="U9" s="43">
        <v>76.075000000000003</v>
      </c>
      <c r="V9" s="43">
        <v>79.487499999999997</v>
      </c>
      <c r="W9" s="43">
        <v>79.487499999999997</v>
      </c>
      <c r="X9" s="43">
        <v>79.487499999999997</v>
      </c>
      <c r="Y9" s="43">
        <v>79.487499999999997</v>
      </c>
      <c r="Z9" s="43">
        <v>81.622500000000002</v>
      </c>
      <c r="AA9" s="43">
        <v>81.622500000000002</v>
      </c>
      <c r="AB9" s="43">
        <v>81.622500000000002</v>
      </c>
      <c r="AC9" s="43">
        <v>81.622500000000002</v>
      </c>
      <c r="AD9" s="43">
        <v>83.724999999999994</v>
      </c>
      <c r="AE9" s="43">
        <v>83.724999999999994</v>
      </c>
      <c r="AF9" s="43">
        <v>83.724999999999994</v>
      </c>
      <c r="AG9" s="43">
        <v>83.724999999999994</v>
      </c>
      <c r="AH9" s="43">
        <v>80.997500000000002</v>
      </c>
      <c r="AI9" s="43">
        <v>80.997500000000002</v>
      </c>
      <c r="AJ9" s="43">
        <v>80.997500000000002</v>
      </c>
      <c r="AK9" s="43">
        <v>80.997500000000002</v>
      </c>
      <c r="AL9" s="43">
        <v>81.052499999999995</v>
      </c>
      <c r="AM9" s="43">
        <v>81.052499999999995</v>
      </c>
      <c r="AN9" s="43">
        <v>81.052499999999995</v>
      </c>
      <c r="AO9" s="43">
        <v>81.052499999999995</v>
      </c>
      <c r="AP9" s="43">
        <v>78.307500000000005</v>
      </c>
      <c r="AQ9" s="43">
        <v>78.307500000000005</v>
      </c>
      <c r="AR9" s="43">
        <v>78.307500000000005</v>
      </c>
      <c r="AS9" s="43">
        <v>78.307500000000005</v>
      </c>
      <c r="AT9" s="43">
        <v>76.197500000000005</v>
      </c>
      <c r="AU9" s="43">
        <v>76.197500000000005</v>
      </c>
      <c r="AV9" s="43">
        <v>76.197500000000005</v>
      </c>
      <c r="AW9" s="43">
        <v>76.197500000000005</v>
      </c>
      <c r="AX9" s="43">
        <v>77.522499999999994</v>
      </c>
      <c r="AY9" s="43">
        <v>77.522499999999994</v>
      </c>
      <c r="AZ9" s="43">
        <v>77.522499999999994</v>
      </c>
      <c r="BA9" s="43">
        <v>77.522499999999994</v>
      </c>
      <c r="BB9" s="43">
        <v>81.297499999999999</v>
      </c>
      <c r="BC9" s="43">
        <v>81.297499999999999</v>
      </c>
      <c r="BD9" s="43">
        <v>81.297499999999999</v>
      </c>
      <c r="BE9" s="43">
        <v>81.297499999999999</v>
      </c>
      <c r="BF9" s="43">
        <v>86.75</v>
      </c>
      <c r="BG9" s="43">
        <v>86.75</v>
      </c>
      <c r="BH9" s="43">
        <v>86.75</v>
      </c>
      <c r="BI9" s="43">
        <v>86.75</v>
      </c>
      <c r="BJ9" s="43">
        <v>100.97</v>
      </c>
      <c r="BK9" s="43">
        <v>100.97</v>
      </c>
      <c r="BL9" s="43">
        <v>100.97</v>
      </c>
      <c r="BM9" s="43">
        <v>100.97</v>
      </c>
      <c r="BN9" s="43">
        <v>105.14</v>
      </c>
      <c r="BO9" s="43">
        <v>105.14</v>
      </c>
      <c r="BP9" s="43">
        <v>105.14</v>
      </c>
      <c r="BQ9" s="43">
        <v>105.14</v>
      </c>
      <c r="BR9" s="43">
        <v>105.6</v>
      </c>
      <c r="BS9" s="43">
        <v>105.6</v>
      </c>
      <c r="BT9" s="43">
        <v>105.6</v>
      </c>
      <c r="BU9" s="43">
        <v>105.6</v>
      </c>
      <c r="BV9" s="43">
        <v>107.1675</v>
      </c>
      <c r="BW9" s="43">
        <v>107.1675</v>
      </c>
      <c r="BX9" s="43">
        <v>107.1675</v>
      </c>
      <c r="BY9" s="43">
        <v>107.1675</v>
      </c>
      <c r="BZ9" s="43">
        <v>109.345</v>
      </c>
      <c r="CA9" s="43">
        <v>109.345</v>
      </c>
      <c r="CB9" s="43">
        <v>109.345</v>
      </c>
      <c r="CC9" s="43">
        <v>109.345</v>
      </c>
      <c r="CD9" s="43">
        <v>110.8475</v>
      </c>
      <c r="CE9" s="43">
        <v>110.8475</v>
      </c>
      <c r="CF9" s="43">
        <v>110.8475</v>
      </c>
      <c r="CG9" s="43">
        <v>110.8475</v>
      </c>
      <c r="CH9" s="43">
        <v>108.235</v>
      </c>
      <c r="CI9" s="43">
        <v>108.235</v>
      </c>
      <c r="CJ9" s="43">
        <v>108.235</v>
      </c>
      <c r="CK9" s="43">
        <v>108.235</v>
      </c>
      <c r="CL9" s="43">
        <v>105.0925</v>
      </c>
      <c r="CM9" s="43">
        <v>105.0925</v>
      </c>
      <c r="CN9" s="43">
        <v>105.0925</v>
      </c>
      <c r="CO9" s="43">
        <v>105.0925</v>
      </c>
      <c r="CP9" s="43">
        <v>96.37</v>
      </c>
      <c r="CQ9" s="43">
        <v>96.37</v>
      </c>
      <c r="CR9" s="43">
        <v>96.37</v>
      </c>
      <c r="CS9" s="43">
        <v>96.37</v>
      </c>
      <c r="CT9" s="44"/>
      <c r="CU9" s="44"/>
      <c r="CV9" s="44"/>
      <c r="CW9" s="45"/>
      <c r="CX9" s="142">
        <f>IF(SUM(B9:CW9)&lt;&gt;0,AVERAGEIF(B9:CW9,"&lt;&gt;"""),"")</f>
        <v>88.665937499999998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841.7</v>
      </c>
      <c r="C14" s="149">
        <v>1058.8</v>
      </c>
      <c r="D14" s="149">
        <v>1223</v>
      </c>
      <c r="E14" s="149">
        <v>1245.5999999999999</v>
      </c>
      <c r="F14" s="149">
        <v>1322.2</v>
      </c>
      <c r="G14" s="149">
        <v>1344.4</v>
      </c>
      <c r="H14" s="149">
        <v>1374.8</v>
      </c>
      <c r="I14" s="149">
        <v>1382.6</v>
      </c>
      <c r="J14" s="149">
        <v>1152</v>
      </c>
      <c r="K14" s="149">
        <v>1308.7</v>
      </c>
      <c r="L14" s="149">
        <v>1155.2</v>
      </c>
      <c r="M14" s="149">
        <v>1166.5999999999999</v>
      </c>
      <c r="N14" s="149">
        <v>1297.5999999999999</v>
      </c>
      <c r="O14" s="149">
        <v>1278</v>
      </c>
      <c r="P14" s="149">
        <v>1246.8</v>
      </c>
      <c r="Q14" s="149">
        <v>1335.7</v>
      </c>
      <c r="R14" s="149">
        <v>1363.2</v>
      </c>
      <c r="S14" s="149">
        <v>1400</v>
      </c>
      <c r="T14" s="149">
        <v>1400</v>
      </c>
      <c r="U14" s="149">
        <v>1400</v>
      </c>
      <c r="V14" s="149">
        <v>1400</v>
      </c>
      <c r="W14" s="149">
        <v>1400</v>
      </c>
      <c r="X14" s="149">
        <v>1400</v>
      </c>
      <c r="Y14" s="149">
        <v>1342.2</v>
      </c>
      <c r="Z14" s="149">
        <v>1400</v>
      </c>
      <c r="AA14" s="149">
        <v>1400</v>
      </c>
      <c r="AB14" s="149">
        <v>1400</v>
      </c>
      <c r="AC14" s="149">
        <v>1400</v>
      </c>
      <c r="AD14" s="149">
        <v>1400</v>
      </c>
      <c r="AE14" s="149">
        <v>1345.2</v>
      </c>
      <c r="AF14" s="149">
        <v>1058.4000000000001</v>
      </c>
      <c r="AG14" s="149">
        <v>812.7</v>
      </c>
      <c r="AH14" s="149">
        <v>1250.2</v>
      </c>
      <c r="AI14" s="149">
        <v>1013.5</v>
      </c>
      <c r="AJ14" s="149">
        <v>639.20000000000005</v>
      </c>
      <c r="AK14" s="149">
        <v>486</v>
      </c>
      <c r="AL14" s="149">
        <v>356.9</v>
      </c>
      <c r="AM14" s="149">
        <v>277.3</v>
      </c>
      <c r="AN14" s="149">
        <v>423.7</v>
      </c>
      <c r="AO14" s="149">
        <v>478.9</v>
      </c>
      <c r="AP14" s="149">
        <v>330.2</v>
      </c>
      <c r="AQ14" s="149">
        <v>361.7</v>
      </c>
      <c r="AR14" s="149">
        <v>312.10000000000002</v>
      </c>
      <c r="AS14" s="149">
        <v>365.5</v>
      </c>
      <c r="AT14" s="149">
        <v>241.3</v>
      </c>
      <c r="AU14" s="149">
        <v>299.10000000000002</v>
      </c>
      <c r="AV14" s="149">
        <v>417.7</v>
      </c>
      <c r="AW14" s="149">
        <v>418.1</v>
      </c>
      <c r="AX14" s="149"/>
      <c r="AY14" s="149">
        <v>161.80000000000001</v>
      </c>
      <c r="AZ14" s="149">
        <v>290.7</v>
      </c>
      <c r="BA14" s="149">
        <v>358.4</v>
      </c>
      <c r="BB14" s="149"/>
      <c r="BC14" s="149">
        <v>122.3</v>
      </c>
      <c r="BD14" s="149">
        <v>205.8</v>
      </c>
      <c r="BE14" s="149">
        <v>83.6</v>
      </c>
      <c r="BF14" s="149">
        <v>774.8</v>
      </c>
      <c r="BG14" s="149">
        <v>677.2</v>
      </c>
      <c r="BH14" s="149">
        <v>514.9</v>
      </c>
      <c r="BI14" s="149">
        <v>218.6</v>
      </c>
      <c r="BJ14" s="149">
        <v>1130.5999999999999</v>
      </c>
      <c r="BK14" s="149">
        <v>626</v>
      </c>
      <c r="BL14" s="149">
        <v>770.6</v>
      </c>
      <c r="BM14" s="149">
        <v>931.7</v>
      </c>
      <c r="BN14" s="149">
        <v>1140.5999999999999</v>
      </c>
      <c r="BO14" s="149">
        <v>1120.9000000000001</v>
      </c>
      <c r="BP14" s="149">
        <v>1186.5</v>
      </c>
      <c r="BQ14" s="149">
        <v>1138</v>
      </c>
      <c r="BR14" s="149">
        <v>1224.0999999999999</v>
      </c>
      <c r="BS14" s="149">
        <v>1159.5999999999999</v>
      </c>
      <c r="BT14" s="149">
        <v>1092.7</v>
      </c>
      <c r="BU14" s="149">
        <v>1145.5999999999999</v>
      </c>
      <c r="BV14" s="149">
        <v>944.3</v>
      </c>
      <c r="BW14" s="149">
        <v>937.7</v>
      </c>
      <c r="BX14" s="149">
        <v>871.8</v>
      </c>
      <c r="BY14" s="149">
        <v>904.2</v>
      </c>
      <c r="BZ14" s="149">
        <v>1300.5999999999999</v>
      </c>
      <c r="CA14" s="149">
        <v>1318.5</v>
      </c>
      <c r="CB14" s="149">
        <v>1312.9</v>
      </c>
      <c r="CC14" s="149">
        <v>1400</v>
      </c>
      <c r="CD14" s="149">
        <v>1377.7</v>
      </c>
      <c r="CE14" s="149">
        <v>1331.2</v>
      </c>
      <c r="CF14" s="149">
        <v>1286.3</v>
      </c>
      <c r="CG14" s="149">
        <v>1348.3</v>
      </c>
      <c r="CH14" s="149">
        <v>1046.7</v>
      </c>
      <c r="CI14" s="149">
        <v>1031.9000000000001</v>
      </c>
      <c r="CJ14" s="149">
        <v>1122.5</v>
      </c>
      <c r="CK14" s="149">
        <v>996</v>
      </c>
      <c r="CL14" s="149">
        <v>703.3</v>
      </c>
      <c r="CM14" s="149">
        <v>701.6</v>
      </c>
      <c r="CN14" s="149">
        <v>658.9</v>
      </c>
      <c r="CO14" s="149">
        <v>951.8</v>
      </c>
      <c r="CP14" s="149">
        <v>232.3</v>
      </c>
      <c r="CQ14" s="149">
        <v>341.3</v>
      </c>
      <c r="CR14" s="149">
        <v>444.8</v>
      </c>
      <c r="CS14" s="149">
        <v>633.5</v>
      </c>
      <c r="CT14" s="150"/>
      <c r="CU14" s="150"/>
      <c r="CV14" s="150"/>
      <c r="CW14" s="151"/>
      <c r="CX14" s="152">
        <f t="array" ref="CX14">SUMPRODUCT(B14:CW14*0.25)</f>
        <v>21999.974999999995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841.7</v>
      </c>
      <c r="C17" s="160">
        <f t="shared" ref="C17:BN17" si="0">SUM(C12:C16)</f>
        <v>1058.8</v>
      </c>
      <c r="D17" s="160">
        <f t="shared" si="0"/>
        <v>1223</v>
      </c>
      <c r="E17" s="160">
        <f t="shared" si="0"/>
        <v>1245.5999999999999</v>
      </c>
      <c r="F17" s="160">
        <f t="shared" si="0"/>
        <v>1322.2</v>
      </c>
      <c r="G17" s="160">
        <f t="shared" si="0"/>
        <v>1344.4</v>
      </c>
      <c r="H17" s="160">
        <f t="shared" si="0"/>
        <v>1374.8</v>
      </c>
      <c r="I17" s="160">
        <f t="shared" si="0"/>
        <v>1382.6</v>
      </c>
      <c r="J17" s="160">
        <f t="shared" si="0"/>
        <v>1152</v>
      </c>
      <c r="K17" s="160">
        <f t="shared" si="0"/>
        <v>1308.7</v>
      </c>
      <c r="L17" s="160">
        <f t="shared" si="0"/>
        <v>1155.2</v>
      </c>
      <c r="M17" s="160">
        <f t="shared" si="0"/>
        <v>1166.5999999999999</v>
      </c>
      <c r="N17" s="160">
        <f t="shared" si="0"/>
        <v>1297.5999999999999</v>
      </c>
      <c r="O17" s="160">
        <f t="shared" si="0"/>
        <v>1278</v>
      </c>
      <c r="P17" s="160">
        <f t="shared" si="0"/>
        <v>1246.8</v>
      </c>
      <c r="Q17" s="160">
        <f t="shared" si="0"/>
        <v>1335.7</v>
      </c>
      <c r="R17" s="160">
        <f t="shared" si="0"/>
        <v>1363.2</v>
      </c>
      <c r="S17" s="160">
        <f t="shared" si="0"/>
        <v>1400</v>
      </c>
      <c r="T17" s="160">
        <f t="shared" si="0"/>
        <v>1400</v>
      </c>
      <c r="U17" s="160">
        <f t="shared" si="0"/>
        <v>1400</v>
      </c>
      <c r="V17" s="160">
        <f t="shared" si="0"/>
        <v>1400</v>
      </c>
      <c r="W17" s="160">
        <f t="shared" si="0"/>
        <v>1400</v>
      </c>
      <c r="X17" s="160">
        <f t="shared" si="0"/>
        <v>1400</v>
      </c>
      <c r="Y17" s="160">
        <f t="shared" si="0"/>
        <v>1342.2</v>
      </c>
      <c r="Z17" s="160">
        <f t="shared" si="0"/>
        <v>1400</v>
      </c>
      <c r="AA17" s="160">
        <f t="shared" si="0"/>
        <v>1400</v>
      </c>
      <c r="AB17" s="160">
        <f t="shared" si="0"/>
        <v>1400</v>
      </c>
      <c r="AC17" s="160">
        <f t="shared" si="0"/>
        <v>1400</v>
      </c>
      <c r="AD17" s="160">
        <f t="shared" si="0"/>
        <v>1400</v>
      </c>
      <c r="AE17" s="160">
        <f t="shared" si="0"/>
        <v>1345.2</v>
      </c>
      <c r="AF17" s="160">
        <f t="shared" si="0"/>
        <v>1058.4000000000001</v>
      </c>
      <c r="AG17" s="160">
        <f t="shared" si="0"/>
        <v>812.7</v>
      </c>
      <c r="AH17" s="160">
        <f t="shared" si="0"/>
        <v>1250.2</v>
      </c>
      <c r="AI17" s="160">
        <f t="shared" si="0"/>
        <v>1013.5</v>
      </c>
      <c r="AJ17" s="160">
        <f t="shared" si="0"/>
        <v>639.20000000000005</v>
      </c>
      <c r="AK17" s="160">
        <f t="shared" si="0"/>
        <v>486</v>
      </c>
      <c r="AL17" s="160">
        <f t="shared" si="0"/>
        <v>356.9</v>
      </c>
      <c r="AM17" s="160">
        <f t="shared" si="0"/>
        <v>277.3</v>
      </c>
      <c r="AN17" s="160">
        <f t="shared" si="0"/>
        <v>423.7</v>
      </c>
      <c r="AO17" s="160">
        <f t="shared" si="0"/>
        <v>478.9</v>
      </c>
      <c r="AP17" s="160">
        <f t="shared" si="0"/>
        <v>330.2</v>
      </c>
      <c r="AQ17" s="160">
        <f t="shared" si="0"/>
        <v>361.7</v>
      </c>
      <c r="AR17" s="160">
        <f t="shared" si="0"/>
        <v>312.10000000000002</v>
      </c>
      <c r="AS17" s="160">
        <f t="shared" si="0"/>
        <v>365.5</v>
      </c>
      <c r="AT17" s="160">
        <f t="shared" si="0"/>
        <v>241.3</v>
      </c>
      <c r="AU17" s="160">
        <f t="shared" si="0"/>
        <v>299.10000000000002</v>
      </c>
      <c r="AV17" s="160">
        <f t="shared" si="0"/>
        <v>417.7</v>
      </c>
      <c r="AW17" s="160">
        <f t="shared" si="0"/>
        <v>418.1</v>
      </c>
      <c r="AX17" s="160">
        <f t="shared" si="0"/>
        <v>0</v>
      </c>
      <c r="AY17" s="160">
        <f t="shared" si="0"/>
        <v>161.80000000000001</v>
      </c>
      <c r="AZ17" s="160">
        <f t="shared" si="0"/>
        <v>290.7</v>
      </c>
      <c r="BA17" s="160">
        <f t="shared" si="0"/>
        <v>358.4</v>
      </c>
      <c r="BB17" s="160">
        <f t="shared" si="0"/>
        <v>0</v>
      </c>
      <c r="BC17" s="160">
        <f t="shared" si="0"/>
        <v>122.3</v>
      </c>
      <c r="BD17" s="160">
        <f t="shared" si="0"/>
        <v>205.8</v>
      </c>
      <c r="BE17" s="160">
        <f t="shared" si="0"/>
        <v>83.6</v>
      </c>
      <c r="BF17" s="160">
        <f t="shared" si="0"/>
        <v>774.8</v>
      </c>
      <c r="BG17" s="160">
        <f t="shared" si="0"/>
        <v>677.2</v>
      </c>
      <c r="BH17" s="160">
        <f t="shared" si="0"/>
        <v>514.9</v>
      </c>
      <c r="BI17" s="160">
        <f t="shared" si="0"/>
        <v>218.6</v>
      </c>
      <c r="BJ17" s="160">
        <f t="shared" si="0"/>
        <v>1130.5999999999999</v>
      </c>
      <c r="BK17" s="160">
        <f t="shared" si="0"/>
        <v>626</v>
      </c>
      <c r="BL17" s="160">
        <f t="shared" si="0"/>
        <v>770.6</v>
      </c>
      <c r="BM17" s="160">
        <f t="shared" si="0"/>
        <v>931.7</v>
      </c>
      <c r="BN17" s="160">
        <f t="shared" si="0"/>
        <v>1140.5999999999999</v>
      </c>
      <c r="BO17" s="160">
        <f t="shared" ref="BO17:CW17" si="1">SUM(BO12:BO16)</f>
        <v>1120.9000000000001</v>
      </c>
      <c r="BP17" s="160">
        <f t="shared" si="1"/>
        <v>1186.5</v>
      </c>
      <c r="BQ17" s="160">
        <f t="shared" si="1"/>
        <v>1138</v>
      </c>
      <c r="BR17" s="160">
        <f t="shared" si="1"/>
        <v>1224.0999999999999</v>
      </c>
      <c r="BS17" s="160">
        <f t="shared" si="1"/>
        <v>1159.5999999999999</v>
      </c>
      <c r="BT17" s="160">
        <f t="shared" si="1"/>
        <v>1092.7</v>
      </c>
      <c r="BU17" s="160">
        <f t="shared" si="1"/>
        <v>1145.5999999999999</v>
      </c>
      <c r="BV17" s="160">
        <f t="shared" si="1"/>
        <v>944.3</v>
      </c>
      <c r="BW17" s="160">
        <f t="shared" si="1"/>
        <v>937.7</v>
      </c>
      <c r="BX17" s="160">
        <f t="shared" si="1"/>
        <v>871.8</v>
      </c>
      <c r="BY17" s="160">
        <f t="shared" si="1"/>
        <v>904.2</v>
      </c>
      <c r="BZ17" s="160">
        <f t="shared" si="1"/>
        <v>1300.5999999999999</v>
      </c>
      <c r="CA17" s="160">
        <f t="shared" si="1"/>
        <v>1318.5</v>
      </c>
      <c r="CB17" s="160">
        <f t="shared" si="1"/>
        <v>1312.9</v>
      </c>
      <c r="CC17" s="160">
        <f t="shared" si="1"/>
        <v>1400</v>
      </c>
      <c r="CD17" s="160">
        <f t="shared" si="1"/>
        <v>1377.7</v>
      </c>
      <c r="CE17" s="160">
        <f t="shared" si="1"/>
        <v>1331.2</v>
      </c>
      <c r="CF17" s="160">
        <f t="shared" si="1"/>
        <v>1286.3</v>
      </c>
      <c r="CG17" s="160">
        <f t="shared" si="1"/>
        <v>1348.3</v>
      </c>
      <c r="CH17" s="160">
        <f t="shared" si="1"/>
        <v>1046.7</v>
      </c>
      <c r="CI17" s="160">
        <f t="shared" si="1"/>
        <v>1031.9000000000001</v>
      </c>
      <c r="CJ17" s="160">
        <f t="shared" si="1"/>
        <v>1122.5</v>
      </c>
      <c r="CK17" s="160">
        <f t="shared" si="1"/>
        <v>996</v>
      </c>
      <c r="CL17" s="160">
        <f t="shared" si="1"/>
        <v>703.3</v>
      </c>
      <c r="CM17" s="160">
        <f t="shared" si="1"/>
        <v>701.6</v>
      </c>
      <c r="CN17" s="160">
        <f t="shared" si="1"/>
        <v>658.9</v>
      </c>
      <c r="CO17" s="160">
        <f t="shared" si="1"/>
        <v>951.8</v>
      </c>
      <c r="CP17" s="160">
        <f t="shared" si="1"/>
        <v>232.3</v>
      </c>
      <c r="CQ17" s="160">
        <f t="shared" si="1"/>
        <v>341.3</v>
      </c>
      <c r="CR17" s="160">
        <f t="shared" si="1"/>
        <v>444.8</v>
      </c>
      <c r="CS17" s="160">
        <f t="shared" si="1"/>
        <v>633.5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21999.974999999995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111</v>
      </c>
      <c r="AY22" s="149"/>
      <c r="AZ22" s="149"/>
      <c r="BA22" s="149"/>
      <c r="BB22" s="149">
        <v>13</v>
      </c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12000</v>
      </c>
    </row>
    <row r="25" spans="1:102" ht="30" customHeight="1" thickBot="1" x14ac:dyDescent="0.25">
      <c r="A25" s="105" t="s">
        <v>51</v>
      </c>
      <c r="B25" s="159">
        <f>SUM(B20:B24)</f>
        <v>500</v>
      </c>
      <c r="C25" s="160">
        <f t="shared" ref="C25:BN25" si="2">SUM(C20:C24)</f>
        <v>500</v>
      </c>
      <c r="D25" s="160">
        <f t="shared" si="2"/>
        <v>500</v>
      </c>
      <c r="E25" s="160">
        <f t="shared" si="2"/>
        <v>500</v>
      </c>
      <c r="F25" s="160">
        <f t="shared" si="2"/>
        <v>500</v>
      </c>
      <c r="G25" s="160">
        <f t="shared" si="2"/>
        <v>500</v>
      </c>
      <c r="H25" s="160">
        <f t="shared" si="2"/>
        <v>500</v>
      </c>
      <c r="I25" s="160">
        <f t="shared" si="2"/>
        <v>500</v>
      </c>
      <c r="J25" s="160">
        <f t="shared" si="2"/>
        <v>500</v>
      </c>
      <c r="K25" s="160">
        <f t="shared" si="2"/>
        <v>500</v>
      </c>
      <c r="L25" s="160">
        <f t="shared" si="2"/>
        <v>500</v>
      </c>
      <c r="M25" s="160">
        <f t="shared" si="2"/>
        <v>500</v>
      </c>
      <c r="N25" s="160">
        <f t="shared" si="2"/>
        <v>500</v>
      </c>
      <c r="O25" s="160">
        <f t="shared" si="2"/>
        <v>500</v>
      </c>
      <c r="P25" s="160">
        <f t="shared" si="2"/>
        <v>500</v>
      </c>
      <c r="Q25" s="160">
        <f t="shared" si="2"/>
        <v>500</v>
      </c>
      <c r="R25" s="160">
        <f t="shared" si="2"/>
        <v>500</v>
      </c>
      <c r="S25" s="160">
        <f t="shared" si="2"/>
        <v>500</v>
      </c>
      <c r="T25" s="160">
        <f t="shared" si="2"/>
        <v>500</v>
      </c>
      <c r="U25" s="160">
        <f t="shared" si="2"/>
        <v>500</v>
      </c>
      <c r="V25" s="160">
        <f t="shared" si="2"/>
        <v>500</v>
      </c>
      <c r="W25" s="160">
        <f t="shared" si="2"/>
        <v>500</v>
      </c>
      <c r="X25" s="160">
        <f t="shared" si="2"/>
        <v>500</v>
      </c>
      <c r="Y25" s="160">
        <f t="shared" si="2"/>
        <v>500</v>
      </c>
      <c r="Z25" s="160">
        <f t="shared" si="2"/>
        <v>500</v>
      </c>
      <c r="AA25" s="160">
        <f t="shared" si="2"/>
        <v>500</v>
      </c>
      <c r="AB25" s="160">
        <f t="shared" si="2"/>
        <v>500</v>
      </c>
      <c r="AC25" s="160">
        <f t="shared" si="2"/>
        <v>500</v>
      </c>
      <c r="AD25" s="160">
        <f t="shared" si="2"/>
        <v>500</v>
      </c>
      <c r="AE25" s="160">
        <f t="shared" si="2"/>
        <v>500</v>
      </c>
      <c r="AF25" s="160">
        <f t="shared" si="2"/>
        <v>500</v>
      </c>
      <c r="AG25" s="160">
        <f t="shared" si="2"/>
        <v>500</v>
      </c>
      <c r="AH25" s="160">
        <f t="shared" si="2"/>
        <v>500</v>
      </c>
      <c r="AI25" s="160">
        <f t="shared" si="2"/>
        <v>500</v>
      </c>
      <c r="AJ25" s="160">
        <f t="shared" si="2"/>
        <v>500</v>
      </c>
      <c r="AK25" s="160">
        <f t="shared" si="2"/>
        <v>500</v>
      </c>
      <c r="AL25" s="160">
        <f t="shared" si="2"/>
        <v>500</v>
      </c>
      <c r="AM25" s="160">
        <f t="shared" si="2"/>
        <v>500</v>
      </c>
      <c r="AN25" s="160">
        <f t="shared" si="2"/>
        <v>500</v>
      </c>
      <c r="AO25" s="160">
        <f t="shared" si="2"/>
        <v>500</v>
      </c>
      <c r="AP25" s="160">
        <f t="shared" si="2"/>
        <v>500</v>
      </c>
      <c r="AQ25" s="160">
        <f t="shared" si="2"/>
        <v>500</v>
      </c>
      <c r="AR25" s="160">
        <f t="shared" si="2"/>
        <v>500</v>
      </c>
      <c r="AS25" s="160">
        <f t="shared" si="2"/>
        <v>500</v>
      </c>
      <c r="AT25" s="160">
        <f t="shared" si="2"/>
        <v>500</v>
      </c>
      <c r="AU25" s="160">
        <f t="shared" si="2"/>
        <v>500</v>
      </c>
      <c r="AV25" s="160">
        <f t="shared" si="2"/>
        <v>500</v>
      </c>
      <c r="AW25" s="160">
        <f t="shared" si="2"/>
        <v>500</v>
      </c>
      <c r="AX25" s="160">
        <f t="shared" si="2"/>
        <v>611</v>
      </c>
      <c r="AY25" s="160">
        <f t="shared" si="2"/>
        <v>500</v>
      </c>
      <c r="AZ25" s="160">
        <f t="shared" si="2"/>
        <v>500</v>
      </c>
      <c r="BA25" s="160">
        <f t="shared" si="2"/>
        <v>500</v>
      </c>
      <c r="BB25" s="160">
        <f t="shared" si="2"/>
        <v>513</v>
      </c>
      <c r="BC25" s="160">
        <f t="shared" si="2"/>
        <v>500</v>
      </c>
      <c r="BD25" s="160">
        <f t="shared" si="2"/>
        <v>500</v>
      </c>
      <c r="BE25" s="160">
        <f t="shared" si="2"/>
        <v>500</v>
      </c>
      <c r="BF25" s="160">
        <f t="shared" si="2"/>
        <v>500</v>
      </c>
      <c r="BG25" s="160">
        <f t="shared" si="2"/>
        <v>500</v>
      </c>
      <c r="BH25" s="160">
        <f t="shared" si="2"/>
        <v>500</v>
      </c>
      <c r="BI25" s="160">
        <f t="shared" si="2"/>
        <v>500</v>
      </c>
      <c r="BJ25" s="160">
        <f t="shared" si="2"/>
        <v>500</v>
      </c>
      <c r="BK25" s="160">
        <f t="shared" si="2"/>
        <v>500</v>
      </c>
      <c r="BL25" s="160">
        <f t="shared" si="2"/>
        <v>500</v>
      </c>
      <c r="BM25" s="160">
        <f t="shared" si="2"/>
        <v>500</v>
      </c>
      <c r="BN25" s="160">
        <f t="shared" si="2"/>
        <v>500</v>
      </c>
      <c r="BO25" s="160">
        <f t="shared" ref="BO25:CW25" si="3">SUM(BO20:BO24)</f>
        <v>500</v>
      </c>
      <c r="BP25" s="160">
        <f t="shared" si="3"/>
        <v>500</v>
      </c>
      <c r="BQ25" s="160">
        <f t="shared" si="3"/>
        <v>500</v>
      </c>
      <c r="BR25" s="160">
        <f t="shared" si="3"/>
        <v>500</v>
      </c>
      <c r="BS25" s="160">
        <f t="shared" si="3"/>
        <v>500</v>
      </c>
      <c r="BT25" s="160">
        <f t="shared" si="3"/>
        <v>500</v>
      </c>
      <c r="BU25" s="160">
        <f t="shared" si="3"/>
        <v>500</v>
      </c>
      <c r="BV25" s="160">
        <f t="shared" si="3"/>
        <v>500</v>
      </c>
      <c r="BW25" s="160">
        <f t="shared" si="3"/>
        <v>500</v>
      </c>
      <c r="BX25" s="160">
        <f t="shared" si="3"/>
        <v>500</v>
      </c>
      <c r="BY25" s="160">
        <f t="shared" si="3"/>
        <v>500</v>
      </c>
      <c r="BZ25" s="160">
        <f t="shared" si="3"/>
        <v>500</v>
      </c>
      <c r="CA25" s="160">
        <f t="shared" si="3"/>
        <v>500</v>
      </c>
      <c r="CB25" s="160">
        <f t="shared" si="3"/>
        <v>500</v>
      </c>
      <c r="CC25" s="160">
        <f t="shared" si="3"/>
        <v>500</v>
      </c>
      <c r="CD25" s="160">
        <f t="shared" si="3"/>
        <v>500</v>
      </c>
      <c r="CE25" s="160">
        <f t="shared" si="3"/>
        <v>500</v>
      </c>
      <c r="CF25" s="160">
        <f t="shared" si="3"/>
        <v>500</v>
      </c>
      <c r="CG25" s="160">
        <f t="shared" si="3"/>
        <v>500</v>
      </c>
      <c r="CH25" s="160">
        <f t="shared" si="3"/>
        <v>500</v>
      </c>
      <c r="CI25" s="160">
        <f t="shared" si="3"/>
        <v>500</v>
      </c>
      <c r="CJ25" s="160">
        <f t="shared" si="3"/>
        <v>500</v>
      </c>
      <c r="CK25" s="160">
        <f t="shared" si="3"/>
        <v>500</v>
      </c>
      <c r="CL25" s="160">
        <f t="shared" si="3"/>
        <v>500</v>
      </c>
      <c r="CM25" s="160">
        <f t="shared" si="3"/>
        <v>500</v>
      </c>
      <c r="CN25" s="160">
        <f t="shared" si="3"/>
        <v>500</v>
      </c>
      <c r="CO25" s="160">
        <f t="shared" si="3"/>
        <v>500</v>
      </c>
      <c r="CP25" s="160">
        <f t="shared" si="3"/>
        <v>500</v>
      </c>
      <c r="CQ25" s="160">
        <f t="shared" si="3"/>
        <v>500</v>
      </c>
      <c r="CR25" s="160">
        <f t="shared" si="3"/>
        <v>500</v>
      </c>
      <c r="CS25" s="160">
        <f t="shared" si="3"/>
        <v>500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12031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2025-12-24T12:08:46Z</dcterms:created>
  <dcterms:modified xsi:type="dcterms:W3CDTF">2025-12-24T12:08:49Z</dcterms:modified>
</cp:coreProperties>
</file>