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1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<sst xmlns="http://schemas.openxmlformats.org/spreadsheetml/2006/main" count="122" uniqueCount="56">
  <si>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25/12/2025 14:17:12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</si>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</sst>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00-46F1-9CBE-54208FEB59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500-46F1-9CBE-54208FEB59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500-46F1-9CBE-54208FEB59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500-46F1-9CBE-54208FEB59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00-46F1-9CBE-54208FEB59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00-46F1-9CBE-54208FEB59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500-46F1-9CBE-54208FEB59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338</c:v>
                </c:pt>
                <c:pt idx="29">
                  <c:v>338</c:v>
                </c:pt>
                <c:pt idx="30">
                  <c:v>338</c:v>
                </c:pt>
                <c:pt idx="31">
                  <c:v>338</c:v>
                </c:pt>
                <c:pt idx="32">
                  <c:v>341</c:v>
                </c:pt>
                <c:pt idx="33">
                  <c:v>341</c:v>
                </c:pt>
                <c:pt idx="34">
                  <c:v>341</c:v>
                </c:pt>
                <c:pt idx="35">
                  <c:v>341</c:v>
                </c:pt>
                <c:pt idx="36">
                  <c:v>343</c:v>
                </c:pt>
                <c:pt idx="37">
                  <c:v>343</c:v>
                </c:pt>
                <c:pt idx="38">
                  <c:v>343</c:v>
                </c:pt>
                <c:pt idx="39">
                  <c:v>343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346</c:v>
                </c:pt>
                <c:pt idx="45">
                  <c:v>346</c:v>
                </c:pt>
                <c:pt idx="46">
                  <c:v>346</c:v>
                </c:pt>
                <c:pt idx="47">
                  <c:v>346</c:v>
                </c:pt>
                <c:pt idx="48">
                  <c:v>349</c:v>
                </c:pt>
                <c:pt idx="49">
                  <c:v>349</c:v>
                </c:pt>
                <c:pt idx="50">
                  <c:v>349</c:v>
                </c:pt>
                <c:pt idx="51">
                  <c:v>349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346</c:v>
                </c:pt>
                <c:pt idx="57">
                  <c:v>346</c:v>
                </c:pt>
                <c:pt idx="58">
                  <c:v>346</c:v>
                </c:pt>
                <c:pt idx="59">
                  <c:v>346</c:v>
                </c:pt>
                <c:pt idx="60">
                  <c:v>348</c:v>
                </c:pt>
                <c:pt idx="61">
                  <c:v>348</c:v>
                </c:pt>
                <c:pt idx="62">
                  <c:v>348</c:v>
                </c:pt>
                <c:pt idx="63">
                  <c:v>348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349</c:v>
                </c:pt>
                <c:pt idx="69">
                  <c:v>349</c:v>
                </c:pt>
                <c:pt idx="70">
                  <c:v>349</c:v>
                </c:pt>
                <c:pt idx="71">
                  <c:v>349</c:v>
                </c:pt>
                <c:pt idx="72">
                  <c:v>349</c:v>
                </c:pt>
                <c:pt idx="73">
                  <c:v>349</c:v>
                </c:pt>
                <c:pt idx="74">
                  <c:v>349</c:v>
                </c:pt>
                <c:pt idx="75">
                  <c:v>349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348</c:v>
                </c:pt>
                <c:pt idx="81">
                  <c:v>348</c:v>
                </c:pt>
                <c:pt idx="82">
                  <c:v>348</c:v>
                </c:pt>
                <c:pt idx="83">
                  <c:v>348</c:v>
                </c:pt>
                <c:pt idx="84">
                  <c:v>346</c:v>
                </c:pt>
                <c:pt idx="85">
                  <c:v>346</c:v>
                </c:pt>
                <c:pt idx="86">
                  <c:v>346</c:v>
                </c:pt>
                <c:pt idx="87">
                  <c:v>346</c:v>
                </c:pt>
                <c:pt idx="88">
                  <c:v>346</c:v>
                </c:pt>
                <c:pt idx="89">
                  <c:v>346</c:v>
                </c:pt>
                <c:pt idx="90">
                  <c:v>346</c:v>
                </c:pt>
                <c:pt idx="91">
                  <c:v>346</c:v>
                </c:pt>
                <c:pt idx="92">
                  <c:v>343</c:v>
                </c:pt>
                <c:pt idx="93">
                  <c:v>343</c:v>
                </c:pt>
                <c:pt idx="94">
                  <c:v>343</c:v>
                </c:pt>
                <c:pt idx="95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00-46F1-9CBE-54208FEB59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00-46F1-9CBE-54208FEB59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3378.5169999999998</c:v>
                </c:pt>
                <c:pt idx="1">
                  <c:v>3241.6660000000002</c:v>
                </c:pt>
                <c:pt idx="2">
                  <c:v>3034.1779999999999</c:v>
                </c:pt>
                <c:pt idx="3">
                  <c:v>2965.73</c:v>
                </c:pt>
                <c:pt idx="4">
                  <c:v>3168.3229999999999</c:v>
                </c:pt>
                <c:pt idx="5">
                  <c:v>3030.2310000000002</c:v>
                </c:pt>
                <c:pt idx="6">
                  <c:v>2985.1379999999999</c:v>
                </c:pt>
                <c:pt idx="7">
                  <c:v>2780.61</c:v>
                </c:pt>
                <c:pt idx="8">
                  <c:v>2987.4690000000001</c:v>
                </c:pt>
                <c:pt idx="9">
                  <c:v>2776.65</c:v>
                </c:pt>
                <c:pt idx="10">
                  <c:v>2645.1990000000001</c:v>
                </c:pt>
                <c:pt idx="11">
                  <c:v>2452.4059999999999</c:v>
                </c:pt>
                <c:pt idx="12">
                  <c:v>2683.09</c:v>
                </c:pt>
                <c:pt idx="13">
                  <c:v>2531.5300000000002</c:v>
                </c:pt>
                <c:pt idx="14">
                  <c:v>2475.5409999999997</c:v>
                </c:pt>
                <c:pt idx="15">
                  <c:v>2483.5</c:v>
                </c:pt>
                <c:pt idx="16">
                  <c:v>2451.0240000000003</c:v>
                </c:pt>
                <c:pt idx="17">
                  <c:v>2485.6240000000003</c:v>
                </c:pt>
                <c:pt idx="18">
                  <c:v>2578.3380000000002</c:v>
                </c:pt>
                <c:pt idx="19">
                  <c:v>2702.3969999999999</c:v>
                </c:pt>
                <c:pt idx="20">
                  <c:v>2411.9430000000002</c:v>
                </c:pt>
                <c:pt idx="21">
                  <c:v>2419.174</c:v>
                </c:pt>
                <c:pt idx="22">
                  <c:v>2549.2860000000001</c:v>
                </c:pt>
                <c:pt idx="23">
                  <c:v>2681.8069999999998</c:v>
                </c:pt>
                <c:pt idx="24">
                  <c:v>2504.5410000000002</c:v>
                </c:pt>
                <c:pt idx="25">
                  <c:v>2575.9790000000003</c:v>
                </c:pt>
                <c:pt idx="26">
                  <c:v>2878.17</c:v>
                </c:pt>
                <c:pt idx="27">
                  <c:v>2938.6610000000001</c:v>
                </c:pt>
                <c:pt idx="28">
                  <c:v>2862.393</c:v>
                </c:pt>
                <c:pt idx="29">
                  <c:v>2948.0729999999999</c:v>
                </c:pt>
                <c:pt idx="30">
                  <c:v>3098.2160000000003</c:v>
                </c:pt>
                <c:pt idx="31">
                  <c:v>3202.7110000000002</c:v>
                </c:pt>
                <c:pt idx="32">
                  <c:v>3077.1850000000004</c:v>
                </c:pt>
                <c:pt idx="33">
                  <c:v>3124.7359999999999</c:v>
                </c:pt>
                <c:pt idx="34">
                  <c:v>3225.23</c:v>
                </c:pt>
                <c:pt idx="35">
                  <c:v>3220.0020000000004</c:v>
                </c:pt>
                <c:pt idx="36">
                  <c:v>3223.6640000000002</c:v>
                </c:pt>
                <c:pt idx="37">
                  <c:v>3223.6840000000002</c:v>
                </c:pt>
                <c:pt idx="38">
                  <c:v>3060.24</c:v>
                </c:pt>
                <c:pt idx="39">
                  <c:v>2749.2750000000001</c:v>
                </c:pt>
                <c:pt idx="40">
                  <c:v>2965.7960000000003</c:v>
                </c:pt>
                <c:pt idx="41">
                  <c:v>2808.665</c:v>
                </c:pt>
                <c:pt idx="42">
                  <c:v>2713.6290000000004</c:v>
                </c:pt>
                <c:pt idx="43">
                  <c:v>2527.143</c:v>
                </c:pt>
                <c:pt idx="44">
                  <c:v>2745.7649999999999</c:v>
                </c:pt>
                <c:pt idx="45">
                  <c:v>2661.2690000000002</c:v>
                </c:pt>
                <c:pt idx="46">
                  <c:v>2579.4949999999999</c:v>
                </c:pt>
                <c:pt idx="47">
                  <c:v>2412.7740000000003</c:v>
                </c:pt>
                <c:pt idx="48">
                  <c:v>2533.3150000000001</c:v>
                </c:pt>
                <c:pt idx="49">
                  <c:v>2414.2709999999997</c:v>
                </c:pt>
                <c:pt idx="50">
                  <c:v>2394.1330000000003</c:v>
                </c:pt>
                <c:pt idx="51">
                  <c:v>2451.6959999999999</c:v>
                </c:pt>
                <c:pt idx="52">
                  <c:v>2214.2510000000002</c:v>
                </c:pt>
                <c:pt idx="53">
                  <c:v>2263.8990000000003</c:v>
                </c:pt>
                <c:pt idx="54">
                  <c:v>2589.9120000000003</c:v>
                </c:pt>
                <c:pt idx="55">
                  <c:v>2666.8820000000001</c:v>
                </c:pt>
                <c:pt idx="56">
                  <c:v>2073.9</c:v>
                </c:pt>
                <c:pt idx="57">
                  <c:v>2606.5790000000002</c:v>
                </c:pt>
                <c:pt idx="58">
                  <c:v>3081.482</c:v>
                </c:pt>
                <c:pt idx="59">
                  <c:v>3228.5210000000002</c:v>
                </c:pt>
                <c:pt idx="60">
                  <c:v>2664.0410000000002</c:v>
                </c:pt>
                <c:pt idx="61">
                  <c:v>3373.15</c:v>
                </c:pt>
                <c:pt idx="62">
                  <c:v>3638.5329999999999</c:v>
                </c:pt>
                <c:pt idx="63">
                  <c:v>3671.3560000000002</c:v>
                </c:pt>
                <c:pt idx="64">
                  <c:v>3567.4180000000001</c:v>
                </c:pt>
                <c:pt idx="65">
                  <c:v>3621.91</c:v>
                </c:pt>
                <c:pt idx="66">
                  <c:v>3624.7930000000001</c:v>
                </c:pt>
                <c:pt idx="67">
                  <c:v>3637.9479999999999</c:v>
                </c:pt>
                <c:pt idx="68">
                  <c:v>3618.0940000000001</c:v>
                </c:pt>
                <c:pt idx="69">
                  <c:v>3639.864</c:v>
                </c:pt>
                <c:pt idx="70">
                  <c:v>3640.9070000000002</c:v>
                </c:pt>
                <c:pt idx="71">
                  <c:v>3617.41</c:v>
                </c:pt>
                <c:pt idx="72">
                  <c:v>3619.4569999999999</c:v>
                </c:pt>
                <c:pt idx="73">
                  <c:v>3614.6030000000001</c:v>
                </c:pt>
                <c:pt idx="74">
                  <c:v>3615.22</c:v>
                </c:pt>
                <c:pt idx="75">
                  <c:v>3582.7479999999996</c:v>
                </c:pt>
                <c:pt idx="76">
                  <c:v>3622.7429999999999</c:v>
                </c:pt>
                <c:pt idx="77">
                  <c:v>3618.3510000000001</c:v>
                </c:pt>
                <c:pt idx="78">
                  <c:v>3619.2660000000001</c:v>
                </c:pt>
                <c:pt idx="79">
                  <c:v>3602.8209999999999</c:v>
                </c:pt>
                <c:pt idx="80">
                  <c:v>3644.3519999999999</c:v>
                </c:pt>
                <c:pt idx="81">
                  <c:v>3617.183</c:v>
                </c:pt>
                <c:pt idx="82">
                  <c:v>3558.5730000000003</c:v>
                </c:pt>
                <c:pt idx="83">
                  <c:v>3495.5059999999999</c:v>
                </c:pt>
                <c:pt idx="84">
                  <c:v>3640.4380000000001</c:v>
                </c:pt>
                <c:pt idx="85">
                  <c:v>3632.4430000000002</c:v>
                </c:pt>
                <c:pt idx="86">
                  <c:v>3552.81</c:v>
                </c:pt>
                <c:pt idx="87">
                  <c:v>3503.6990000000001</c:v>
                </c:pt>
                <c:pt idx="88">
                  <c:v>3642.4349999999999</c:v>
                </c:pt>
                <c:pt idx="89">
                  <c:v>3614.3690000000001</c:v>
                </c:pt>
                <c:pt idx="90">
                  <c:v>3510.6669999999999</c:v>
                </c:pt>
                <c:pt idx="91">
                  <c:v>3400.0149999999999</c:v>
                </c:pt>
                <c:pt idx="92">
                  <c:v>3590.4090000000001</c:v>
                </c:pt>
                <c:pt idx="93">
                  <c:v>3523.4809999999998</c:v>
                </c:pt>
                <c:pt idx="94">
                  <c:v>3410.1790000000001</c:v>
                </c:pt>
                <c:pt idx="95">
                  <c:v>2930.3910000000001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00-46F1-9CBE-54208FEB59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155</c:v>
                </c:pt>
                <c:pt idx="1">
                  <c:v>155</c:v>
                </c:pt>
                <c:pt idx="2">
                  <c:v>182.7</c:v>
                </c:pt>
                <c:pt idx="3">
                  <c:v>181.2</c:v>
                </c:pt>
                <c:pt idx="4">
                  <c:v>155</c:v>
                </c:pt>
                <c:pt idx="5">
                  <c:v>155</c:v>
                </c:pt>
                <c:pt idx="6">
                  <c:v>155</c:v>
                </c:pt>
                <c:pt idx="7">
                  <c:v>178.1</c:v>
                </c:pt>
                <c:pt idx="8">
                  <c:v>155</c:v>
                </c:pt>
                <c:pt idx="9">
                  <c:v>155</c:v>
                </c:pt>
                <c:pt idx="10">
                  <c:v>247.8</c:v>
                </c:pt>
                <c:pt idx="11">
                  <c:v>389.2</c:v>
                </c:pt>
                <c:pt idx="12">
                  <c:v>155</c:v>
                </c:pt>
                <c:pt idx="13">
                  <c:v>192.2</c:v>
                </c:pt>
                <c:pt idx="14">
                  <c:v>238.9</c:v>
                </c:pt>
                <c:pt idx="15">
                  <c:v>243.5</c:v>
                </c:pt>
                <c:pt idx="16">
                  <c:v>275.10000000000002</c:v>
                </c:pt>
                <c:pt idx="17">
                  <c:v>258.5</c:v>
                </c:pt>
                <c:pt idx="18">
                  <c:v>189.9</c:v>
                </c:pt>
                <c:pt idx="19">
                  <c:v>155</c:v>
                </c:pt>
                <c:pt idx="20">
                  <c:v>350.7</c:v>
                </c:pt>
                <c:pt idx="21">
                  <c:v>410</c:v>
                </c:pt>
                <c:pt idx="22">
                  <c:v>314.3</c:v>
                </c:pt>
                <c:pt idx="23">
                  <c:v>235.2</c:v>
                </c:pt>
                <c:pt idx="24">
                  <c:v>570.29999999999995</c:v>
                </c:pt>
                <c:pt idx="25">
                  <c:v>548.5</c:v>
                </c:pt>
                <c:pt idx="26">
                  <c:v>301.39999999999998</c:v>
                </c:pt>
                <c:pt idx="27">
                  <c:v>279.89999999999998</c:v>
                </c:pt>
                <c:pt idx="28">
                  <c:v>405.6</c:v>
                </c:pt>
                <c:pt idx="29">
                  <c:v>185</c:v>
                </c:pt>
                <c:pt idx="30">
                  <c:v>130</c:v>
                </c:pt>
                <c:pt idx="31">
                  <c:v>130</c:v>
                </c:pt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154.80000000000001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204.4</c:v>
                </c:pt>
                <c:pt idx="44">
                  <c:v>65</c:v>
                </c:pt>
                <c:pt idx="45">
                  <c:v>115.3</c:v>
                </c:pt>
                <c:pt idx="46">
                  <c:v>236.1</c:v>
                </c:pt>
                <c:pt idx="47">
                  <c:v>399.1</c:v>
                </c:pt>
                <c:pt idx="48">
                  <c:v>207.6</c:v>
                </c:pt>
                <c:pt idx="49">
                  <c:v>298.10000000000002</c:v>
                </c:pt>
                <c:pt idx="50">
                  <c:v>320.7</c:v>
                </c:pt>
                <c:pt idx="51">
                  <c:v>254.6</c:v>
                </c:pt>
                <c:pt idx="52">
                  <c:v>467.5</c:v>
                </c:pt>
                <c:pt idx="53">
                  <c:v>448.2</c:v>
                </c:pt>
                <c:pt idx="54">
                  <c:v>197.7</c:v>
                </c:pt>
                <c:pt idx="55">
                  <c:v>239.6</c:v>
                </c:pt>
                <c:pt idx="56">
                  <c:v>726.9</c:v>
                </c:pt>
                <c:pt idx="57">
                  <c:v>363.6</c:v>
                </c:pt>
                <c:pt idx="58">
                  <c:v>95.7</c:v>
                </c:pt>
                <c:pt idx="59">
                  <c:v>166.1</c:v>
                </c:pt>
                <c:pt idx="60">
                  <c:v>448.5</c:v>
                </c:pt>
                <c:pt idx="61">
                  <c:v>302.3</c:v>
                </c:pt>
                <c:pt idx="62">
                  <c:v>302.3</c:v>
                </c:pt>
                <c:pt idx="63">
                  <c:v>302.3</c:v>
                </c:pt>
                <c:pt idx="64">
                  <c:v>655</c:v>
                </c:pt>
                <c:pt idx="65">
                  <c:v>655</c:v>
                </c:pt>
                <c:pt idx="66">
                  <c:v>655</c:v>
                </c:pt>
                <c:pt idx="67">
                  <c:v>655</c:v>
                </c:pt>
                <c:pt idx="68">
                  <c:v>514.1</c:v>
                </c:pt>
                <c:pt idx="69">
                  <c:v>404.1</c:v>
                </c:pt>
                <c:pt idx="70">
                  <c:v>399.9</c:v>
                </c:pt>
                <c:pt idx="71">
                  <c:v>452</c:v>
                </c:pt>
                <c:pt idx="72">
                  <c:v>560.20000000000005</c:v>
                </c:pt>
                <c:pt idx="73">
                  <c:v>560.20000000000005</c:v>
                </c:pt>
                <c:pt idx="74">
                  <c:v>560.20000000000005</c:v>
                </c:pt>
                <c:pt idx="75">
                  <c:v>560.20000000000005</c:v>
                </c:pt>
                <c:pt idx="76">
                  <c:v>795.8</c:v>
                </c:pt>
                <c:pt idx="77">
                  <c:v>816.8</c:v>
                </c:pt>
                <c:pt idx="78">
                  <c:v>846.4</c:v>
                </c:pt>
                <c:pt idx="79">
                  <c:v>1090.0999999999999</c:v>
                </c:pt>
                <c:pt idx="80">
                  <c:v>1326.7</c:v>
                </c:pt>
                <c:pt idx="81">
                  <c:v>1306.9000000000001</c:v>
                </c:pt>
                <c:pt idx="82">
                  <c:v>1321.4</c:v>
                </c:pt>
                <c:pt idx="83">
                  <c:v>1405.6</c:v>
                </c:pt>
                <c:pt idx="84">
                  <c:v>1132.4000000000001</c:v>
                </c:pt>
                <c:pt idx="85">
                  <c:v>1123.0999999999999</c:v>
                </c:pt>
                <c:pt idx="86">
                  <c:v>1143</c:v>
                </c:pt>
                <c:pt idx="87">
                  <c:v>1094.5999999999999</c:v>
                </c:pt>
                <c:pt idx="88">
                  <c:v>266.89999999999998</c:v>
                </c:pt>
                <c:pt idx="89">
                  <c:v>215.1</c:v>
                </c:pt>
                <c:pt idx="90">
                  <c:v>418.59999999999997</c:v>
                </c:pt>
                <c:pt idx="91">
                  <c:v>466.09999999999997</c:v>
                </c:pt>
                <c:pt idx="92">
                  <c:v>605.70000000000005</c:v>
                </c:pt>
                <c:pt idx="93">
                  <c:v>583.9</c:v>
                </c:pt>
                <c:pt idx="94">
                  <c:v>605.5</c:v>
                </c:pt>
                <c:pt idx="95">
                  <c:v>1015.4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00-46F1-9CBE-54208FEB59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1673.6260000000002</c:v>
                </c:pt>
                <c:pt idx="1">
                  <c:v>1705.6880000000001</c:v>
                </c:pt>
                <c:pt idx="2">
                  <c:v>1725.0720000000001</c:v>
                </c:pt>
                <c:pt idx="3">
                  <c:v>1759.2030000000002</c:v>
                </c:pt>
                <c:pt idx="4">
                  <c:v>1792.278</c:v>
                </c:pt>
                <c:pt idx="5">
                  <c:v>1821.0910000000001</c:v>
                </c:pt>
                <c:pt idx="6">
                  <c:v>1846.4609999999998</c:v>
                </c:pt>
                <c:pt idx="7">
                  <c:v>1858.4260000000002</c:v>
                </c:pt>
                <c:pt idx="8">
                  <c:v>1887.8209999999999</c:v>
                </c:pt>
                <c:pt idx="9">
                  <c:v>1906.9369999999999</c:v>
                </c:pt>
                <c:pt idx="10">
                  <c:v>1936.604</c:v>
                </c:pt>
                <c:pt idx="11">
                  <c:v>1960.4829999999999</c:v>
                </c:pt>
                <c:pt idx="12">
                  <c:v>1982.0519999999999</c:v>
                </c:pt>
                <c:pt idx="13">
                  <c:v>2010.5429999999999</c:v>
                </c:pt>
                <c:pt idx="14">
                  <c:v>2014.7930000000001</c:v>
                </c:pt>
                <c:pt idx="15">
                  <c:v>2027.8009999999999</c:v>
                </c:pt>
                <c:pt idx="16">
                  <c:v>2057.491</c:v>
                </c:pt>
                <c:pt idx="17">
                  <c:v>2063.893</c:v>
                </c:pt>
                <c:pt idx="18">
                  <c:v>2068.2280000000001</c:v>
                </c:pt>
                <c:pt idx="19">
                  <c:v>2088.0299999999997</c:v>
                </c:pt>
                <c:pt idx="20">
                  <c:v>2100.0740000000001</c:v>
                </c:pt>
                <c:pt idx="21">
                  <c:v>2104.4760000000001</c:v>
                </c:pt>
                <c:pt idx="22">
                  <c:v>2118.8210000000004</c:v>
                </c:pt>
                <c:pt idx="23">
                  <c:v>2114.7739999999999</c:v>
                </c:pt>
                <c:pt idx="24">
                  <c:v>2088.5679999999998</c:v>
                </c:pt>
                <c:pt idx="25">
                  <c:v>2089.9410000000003</c:v>
                </c:pt>
                <c:pt idx="26">
                  <c:v>2079.0920000000001</c:v>
                </c:pt>
                <c:pt idx="27">
                  <c:v>2099.5370000000003</c:v>
                </c:pt>
                <c:pt idx="28">
                  <c:v>2143.0989999999997</c:v>
                </c:pt>
                <c:pt idx="29">
                  <c:v>2210.6220000000003</c:v>
                </c:pt>
                <c:pt idx="30">
                  <c:v>2288.741</c:v>
                </c:pt>
                <c:pt idx="31">
                  <c:v>2387.2940000000003</c:v>
                </c:pt>
                <c:pt idx="32">
                  <c:v>2511.4120000000003</c:v>
                </c:pt>
                <c:pt idx="33">
                  <c:v>2627.6709999999998</c:v>
                </c:pt>
                <c:pt idx="34">
                  <c:v>2777.8530000000001</c:v>
                </c:pt>
                <c:pt idx="35">
                  <c:v>2900.0839999999998</c:v>
                </c:pt>
                <c:pt idx="36">
                  <c:v>3043.5519999999997</c:v>
                </c:pt>
                <c:pt idx="37">
                  <c:v>3173.0210000000002</c:v>
                </c:pt>
                <c:pt idx="38">
                  <c:v>3284.511</c:v>
                </c:pt>
                <c:pt idx="39">
                  <c:v>3408.1330000000003</c:v>
                </c:pt>
                <c:pt idx="40">
                  <c:v>3500.2539999999999</c:v>
                </c:pt>
                <c:pt idx="41">
                  <c:v>3600.0680000000002</c:v>
                </c:pt>
                <c:pt idx="42">
                  <c:v>3657.7890000000002</c:v>
                </c:pt>
                <c:pt idx="43">
                  <c:v>3685.3340000000003</c:v>
                </c:pt>
                <c:pt idx="44">
                  <c:v>3711.7950000000001</c:v>
                </c:pt>
                <c:pt idx="45">
                  <c:v>3721.672</c:v>
                </c:pt>
                <c:pt idx="46">
                  <c:v>3696.5720000000001</c:v>
                </c:pt>
                <c:pt idx="47">
                  <c:v>3694.0949999999998</c:v>
                </c:pt>
                <c:pt idx="48">
                  <c:v>3703.2939999999999</c:v>
                </c:pt>
                <c:pt idx="49">
                  <c:v>3686.5450000000001</c:v>
                </c:pt>
                <c:pt idx="50">
                  <c:v>3637.6469999999999</c:v>
                </c:pt>
                <c:pt idx="51">
                  <c:v>3581.2119999999995</c:v>
                </c:pt>
                <c:pt idx="52">
                  <c:v>3497.3820000000001</c:v>
                </c:pt>
                <c:pt idx="53">
                  <c:v>3404.174</c:v>
                </c:pt>
                <c:pt idx="54">
                  <c:v>3283.942</c:v>
                </c:pt>
                <c:pt idx="55">
                  <c:v>3139.3430000000003</c:v>
                </c:pt>
                <c:pt idx="56">
                  <c:v>2997.8709999999996</c:v>
                </c:pt>
                <c:pt idx="57">
                  <c:v>2822.585</c:v>
                </c:pt>
                <c:pt idx="58">
                  <c:v>2628.09</c:v>
                </c:pt>
                <c:pt idx="59">
                  <c:v>2413.0079999999998</c:v>
                </c:pt>
                <c:pt idx="60">
                  <c:v>2187.7819999999997</c:v>
                </c:pt>
                <c:pt idx="61">
                  <c:v>2002.742</c:v>
                </c:pt>
                <c:pt idx="62">
                  <c:v>1839.0029999999999</c:v>
                </c:pt>
                <c:pt idx="63">
                  <c:v>1710.566</c:v>
                </c:pt>
                <c:pt idx="64">
                  <c:v>1621.328</c:v>
                </c:pt>
                <c:pt idx="65">
                  <c:v>1586.7560000000001</c:v>
                </c:pt>
                <c:pt idx="66">
                  <c:v>1569.9469999999999</c:v>
                </c:pt>
                <c:pt idx="67">
                  <c:v>1567.048</c:v>
                </c:pt>
                <c:pt idx="68">
                  <c:v>1565.8159999999998</c:v>
                </c:pt>
                <c:pt idx="69">
                  <c:v>1551.5339999999999</c:v>
                </c:pt>
                <c:pt idx="70">
                  <c:v>1542.5309999999999</c:v>
                </c:pt>
                <c:pt idx="71">
                  <c:v>1524.5129999999999</c:v>
                </c:pt>
                <c:pt idx="72">
                  <c:v>1501.923</c:v>
                </c:pt>
                <c:pt idx="73">
                  <c:v>1475.895</c:v>
                </c:pt>
                <c:pt idx="74">
                  <c:v>1459.4379999999999</c:v>
                </c:pt>
                <c:pt idx="75">
                  <c:v>1435.152</c:v>
                </c:pt>
                <c:pt idx="76">
                  <c:v>1408.2350000000001</c:v>
                </c:pt>
                <c:pt idx="77">
                  <c:v>1385.9549999999999</c:v>
                </c:pt>
                <c:pt idx="78">
                  <c:v>1361.3449999999998</c:v>
                </c:pt>
                <c:pt idx="79">
                  <c:v>1332.5029999999999</c:v>
                </c:pt>
                <c:pt idx="80">
                  <c:v>1307.3520000000001</c:v>
                </c:pt>
                <c:pt idx="81">
                  <c:v>1280.99</c:v>
                </c:pt>
                <c:pt idx="82">
                  <c:v>1266.1109999999999</c:v>
                </c:pt>
                <c:pt idx="83">
                  <c:v>1241.5089999999998</c:v>
                </c:pt>
                <c:pt idx="84">
                  <c:v>1215.902</c:v>
                </c:pt>
                <c:pt idx="85">
                  <c:v>1207.7739999999999</c:v>
                </c:pt>
                <c:pt idx="86">
                  <c:v>1202.73</c:v>
                </c:pt>
                <c:pt idx="87">
                  <c:v>1209.9590000000001</c:v>
                </c:pt>
                <c:pt idx="88">
                  <c:v>1205.973</c:v>
                </c:pt>
                <c:pt idx="89">
                  <c:v>1202.4560000000001</c:v>
                </c:pt>
                <c:pt idx="90">
                  <c:v>1194.52</c:v>
                </c:pt>
                <c:pt idx="91">
                  <c:v>1189.7950000000001</c:v>
                </c:pt>
                <c:pt idx="92">
                  <c:v>1194.3449999999998</c:v>
                </c:pt>
                <c:pt idx="93">
                  <c:v>1191.028</c:v>
                </c:pt>
                <c:pt idx="94">
                  <c:v>1197.204</c:v>
                </c:pt>
                <c:pt idx="95">
                  <c:v>1207.8150000000001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00-46F1-9CBE-54208FEB59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21</c:v>
                </c:pt>
                <c:pt idx="25">
                  <c:v>21</c:v>
                </c:pt>
                <c:pt idx="26">
                  <c:v>21</c:v>
                </c:pt>
                <c:pt idx="27">
                  <c:v>21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48</c:v>
                </c:pt>
                <c:pt idx="33">
                  <c:v>48</c:v>
                </c:pt>
                <c:pt idx="34">
                  <c:v>48</c:v>
                </c:pt>
                <c:pt idx="35">
                  <c:v>48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75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67</c:v>
                </c:pt>
                <c:pt idx="61">
                  <c:v>67</c:v>
                </c:pt>
                <c:pt idx="62">
                  <c:v>67</c:v>
                </c:pt>
                <c:pt idx="63">
                  <c:v>67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76</c:v>
                </c:pt>
                <c:pt idx="69">
                  <c:v>76</c:v>
                </c:pt>
                <c:pt idx="70">
                  <c:v>76</c:v>
                </c:pt>
                <c:pt idx="71">
                  <c:v>76</c:v>
                </c:pt>
                <c:pt idx="72">
                  <c:v>78</c:v>
                </c:pt>
                <c:pt idx="73">
                  <c:v>78</c:v>
                </c:pt>
                <c:pt idx="74">
                  <c:v>78</c:v>
                </c:pt>
                <c:pt idx="75">
                  <c:v>78</c:v>
                </c:pt>
                <c:pt idx="76">
                  <c:v>80</c:v>
                </c:pt>
                <c:pt idx="77">
                  <c:v>80</c:v>
                </c:pt>
                <c:pt idx="78">
                  <c:v>80</c:v>
                </c:pt>
                <c:pt idx="79">
                  <c:v>80</c:v>
                </c:pt>
                <c:pt idx="80">
                  <c:v>83</c:v>
                </c:pt>
                <c:pt idx="81">
                  <c:v>83</c:v>
                </c:pt>
                <c:pt idx="82">
                  <c:v>83</c:v>
                </c:pt>
                <c:pt idx="83">
                  <c:v>83</c:v>
                </c:pt>
                <c:pt idx="84">
                  <c:v>87</c:v>
                </c:pt>
                <c:pt idx="85">
                  <c:v>87</c:v>
                </c:pt>
                <c:pt idx="86">
                  <c:v>87</c:v>
                </c:pt>
                <c:pt idx="87">
                  <c:v>87</c:v>
                </c:pt>
                <c:pt idx="88">
                  <c:v>88</c:v>
                </c:pt>
                <c:pt idx="89">
                  <c:v>88</c:v>
                </c:pt>
                <c:pt idx="90">
                  <c:v>88</c:v>
                </c:pt>
                <c:pt idx="91">
                  <c:v>88</c:v>
                </c:pt>
                <c:pt idx="92">
                  <c:v>86</c:v>
                </c:pt>
                <c:pt idx="93">
                  <c:v>86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500-46F1-9CBE-54208FEB59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118</c:v>
                </c:pt>
                <c:pt idx="29">
                  <c:v>243</c:v>
                </c:pt>
                <c:pt idx="30">
                  <c:v>243</c:v>
                </c:pt>
                <c:pt idx="31">
                  <c:v>243</c:v>
                </c:pt>
                <c:pt idx="32">
                  <c:v>213</c:v>
                </c:pt>
                <c:pt idx="33">
                  <c:v>213</c:v>
                </c:pt>
                <c:pt idx="34">
                  <c:v>213</c:v>
                </c:pt>
                <c:pt idx="35">
                  <c:v>213</c:v>
                </c:pt>
                <c:pt idx="36">
                  <c:v>151</c:v>
                </c:pt>
                <c:pt idx="37">
                  <c:v>151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6">
                  <c:v>33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203</c:v>
                </c:pt>
                <c:pt idx="61">
                  <c:v>203</c:v>
                </c:pt>
                <c:pt idx="62">
                  <c:v>205</c:v>
                </c:pt>
                <c:pt idx="63">
                  <c:v>266</c:v>
                </c:pt>
                <c:pt idx="64">
                  <c:v>344</c:v>
                </c:pt>
                <c:pt idx="65">
                  <c:v>484</c:v>
                </c:pt>
                <c:pt idx="66">
                  <c:v>544</c:v>
                </c:pt>
                <c:pt idx="67">
                  <c:v>684</c:v>
                </c:pt>
                <c:pt idx="68">
                  <c:v>909</c:v>
                </c:pt>
                <c:pt idx="69">
                  <c:v>1079</c:v>
                </c:pt>
                <c:pt idx="70">
                  <c:v>1129</c:v>
                </c:pt>
                <c:pt idx="71">
                  <c:v>1129</c:v>
                </c:pt>
                <c:pt idx="72">
                  <c:v>947</c:v>
                </c:pt>
                <c:pt idx="73">
                  <c:v>897</c:v>
                </c:pt>
                <c:pt idx="74">
                  <c:v>837</c:v>
                </c:pt>
                <c:pt idx="75">
                  <c:v>837</c:v>
                </c:pt>
                <c:pt idx="76">
                  <c:v>616</c:v>
                </c:pt>
                <c:pt idx="77">
                  <c:v>596</c:v>
                </c:pt>
                <c:pt idx="78">
                  <c:v>553</c:v>
                </c:pt>
                <c:pt idx="79">
                  <c:v>301</c:v>
                </c:pt>
                <c:pt idx="80">
                  <c:v>232</c:v>
                </c:pt>
                <c:pt idx="81">
                  <c:v>232</c:v>
                </c:pt>
                <c:pt idx="82">
                  <c:v>232</c:v>
                </c:pt>
                <c:pt idx="83">
                  <c:v>172</c:v>
                </c:pt>
                <c:pt idx="84">
                  <c:v>146</c:v>
                </c:pt>
                <c:pt idx="85">
                  <c:v>146</c:v>
                </c:pt>
                <c:pt idx="86">
                  <c:v>146</c:v>
                </c:pt>
                <c:pt idx="87">
                  <c:v>146</c:v>
                </c:pt>
                <c:pt idx="88">
                  <c:v>120</c:v>
                </c:pt>
                <c:pt idx="89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00-46F1-9CBE-54208FEB5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106.45</c:v>
                </c:pt>
                <c:pt idx="1">
                  <c:v>99.96</c:v>
                </c:pt>
                <c:pt idx="2">
                  <c:v>91.46</c:v>
                </c:pt>
                <c:pt idx="3">
                  <c:v>90.53</c:v>
                </c:pt>
                <c:pt idx="4">
                  <c:v>95.66</c:v>
                </c:pt>
                <c:pt idx="5">
                  <c:v>91.35</c:v>
                </c:pt>
                <c:pt idx="6">
                  <c:v>90.74</c:v>
                </c:pt>
                <c:pt idx="7">
                  <c:v>86.46</c:v>
                </c:pt>
                <c:pt idx="8">
                  <c:v>90.74</c:v>
                </c:pt>
                <c:pt idx="9">
                  <c:v>86.36</c:v>
                </c:pt>
                <c:pt idx="10">
                  <c:v>84.62</c:v>
                </c:pt>
                <c:pt idx="11">
                  <c:v>81.73</c:v>
                </c:pt>
                <c:pt idx="12">
                  <c:v>85</c:v>
                </c:pt>
                <c:pt idx="13">
                  <c:v>83.1</c:v>
                </c:pt>
                <c:pt idx="14">
                  <c:v>82.37</c:v>
                </c:pt>
                <c:pt idx="15">
                  <c:v>82.5</c:v>
                </c:pt>
                <c:pt idx="16">
                  <c:v>80.599999999999994</c:v>
                </c:pt>
                <c:pt idx="17">
                  <c:v>82.53</c:v>
                </c:pt>
                <c:pt idx="18">
                  <c:v>83.83</c:v>
                </c:pt>
                <c:pt idx="19">
                  <c:v>85.27</c:v>
                </c:pt>
                <c:pt idx="20">
                  <c:v>81.78</c:v>
                </c:pt>
                <c:pt idx="21">
                  <c:v>81.98</c:v>
                </c:pt>
                <c:pt idx="22">
                  <c:v>84</c:v>
                </c:pt>
                <c:pt idx="23">
                  <c:v>87.14</c:v>
                </c:pt>
                <c:pt idx="24">
                  <c:v>80.72</c:v>
                </c:pt>
                <c:pt idx="25">
                  <c:v>81.37</c:v>
                </c:pt>
                <c:pt idx="26">
                  <c:v>88.09</c:v>
                </c:pt>
                <c:pt idx="27">
                  <c:v>90.53</c:v>
                </c:pt>
                <c:pt idx="28">
                  <c:v>90.93</c:v>
                </c:pt>
                <c:pt idx="29">
                  <c:v>92.33</c:v>
                </c:pt>
                <c:pt idx="30">
                  <c:v>96.11</c:v>
                </c:pt>
                <c:pt idx="31">
                  <c:v>101.04</c:v>
                </c:pt>
                <c:pt idx="32">
                  <c:v>94.98</c:v>
                </c:pt>
                <c:pt idx="33">
                  <c:v>97.46</c:v>
                </c:pt>
                <c:pt idx="34">
                  <c:v>102.56</c:v>
                </c:pt>
                <c:pt idx="35">
                  <c:v>102.22</c:v>
                </c:pt>
                <c:pt idx="36">
                  <c:v>103.96</c:v>
                </c:pt>
                <c:pt idx="37">
                  <c:v>103.96</c:v>
                </c:pt>
                <c:pt idx="38">
                  <c:v>94.74</c:v>
                </c:pt>
                <c:pt idx="39">
                  <c:v>85.23</c:v>
                </c:pt>
                <c:pt idx="40">
                  <c:v>96</c:v>
                </c:pt>
                <c:pt idx="41">
                  <c:v>91.22</c:v>
                </c:pt>
                <c:pt idx="42">
                  <c:v>86.9</c:v>
                </c:pt>
                <c:pt idx="43">
                  <c:v>82.88</c:v>
                </c:pt>
                <c:pt idx="44">
                  <c:v>89</c:v>
                </c:pt>
                <c:pt idx="45">
                  <c:v>85.28</c:v>
                </c:pt>
                <c:pt idx="46">
                  <c:v>83.71</c:v>
                </c:pt>
                <c:pt idx="47">
                  <c:v>81.98</c:v>
                </c:pt>
                <c:pt idx="48">
                  <c:v>83.11</c:v>
                </c:pt>
                <c:pt idx="49">
                  <c:v>82</c:v>
                </c:pt>
                <c:pt idx="50">
                  <c:v>81.83</c:v>
                </c:pt>
                <c:pt idx="51">
                  <c:v>82.31</c:v>
                </c:pt>
                <c:pt idx="52">
                  <c:v>80</c:v>
                </c:pt>
                <c:pt idx="53">
                  <c:v>80.680000000000007</c:v>
                </c:pt>
                <c:pt idx="54">
                  <c:v>86.27</c:v>
                </c:pt>
                <c:pt idx="55">
                  <c:v>86.18</c:v>
                </c:pt>
                <c:pt idx="56">
                  <c:v>75.12</c:v>
                </c:pt>
                <c:pt idx="57">
                  <c:v>86.33</c:v>
                </c:pt>
                <c:pt idx="58">
                  <c:v>95.02</c:v>
                </c:pt>
                <c:pt idx="59">
                  <c:v>118.44</c:v>
                </c:pt>
                <c:pt idx="60">
                  <c:v>91.83</c:v>
                </c:pt>
                <c:pt idx="61">
                  <c:v>110.49</c:v>
                </c:pt>
                <c:pt idx="62">
                  <c:v>119.56</c:v>
                </c:pt>
                <c:pt idx="63">
                  <c:v>124.74</c:v>
                </c:pt>
                <c:pt idx="64">
                  <c:v>112.98</c:v>
                </c:pt>
                <c:pt idx="65">
                  <c:v>119.48</c:v>
                </c:pt>
                <c:pt idx="66">
                  <c:v>120.6</c:v>
                </c:pt>
                <c:pt idx="67">
                  <c:v>122.64</c:v>
                </c:pt>
                <c:pt idx="68">
                  <c:v>121.32</c:v>
                </c:pt>
                <c:pt idx="69">
                  <c:v>123.38</c:v>
                </c:pt>
                <c:pt idx="70">
                  <c:v>123.45</c:v>
                </c:pt>
                <c:pt idx="71">
                  <c:v>121.03</c:v>
                </c:pt>
                <c:pt idx="72">
                  <c:v>120.59</c:v>
                </c:pt>
                <c:pt idx="73">
                  <c:v>118.67</c:v>
                </c:pt>
                <c:pt idx="74">
                  <c:v>118.91</c:v>
                </c:pt>
                <c:pt idx="75">
                  <c:v>114.54</c:v>
                </c:pt>
                <c:pt idx="76">
                  <c:v>119.03</c:v>
                </c:pt>
                <c:pt idx="77">
                  <c:v>117.35</c:v>
                </c:pt>
                <c:pt idx="78">
                  <c:v>117.69</c:v>
                </c:pt>
                <c:pt idx="79">
                  <c:v>115.64</c:v>
                </c:pt>
                <c:pt idx="80">
                  <c:v>123.3</c:v>
                </c:pt>
                <c:pt idx="81">
                  <c:v>118.61</c:v>
                </c:pt>
                <c:pt idx="82">
                  <c:v>112.12</c:v>
                </c:pt>
                <c:pt idx="83">
                  <c:v>106.38</c:v>
                </c:pt>
                <c:pt idx="84">
                  <c:v>120.21</c:v>
                </c:pt>
                <c:pt idx="85">
                  <c:v>117.13</c:v>
                </c:pt>
                <c:pt idx="86">
                  <c:v>110.28</c:v>
                </c:pt>
                <c:pt idx="87">
                  <c:v>103.96</c:v>
                </c:pt>
                <c:pt idx="88">
                  <c:v>119.72</c:v>
                </c:pt>
                <c:pt idx="89">
                  <c:v>115.1</c:v>
                </c:pt>
                <c:pt idx="90">
                  <c:v>105.59</c:v>
                </c:pt>
                <c:pt idx="91">
                  <c:v>96.49</c:v>
                </c:pt>
                <c:pt idx="92">
                  <c:v>111.9</c:v>
                </c:pt>
                <c:pt idx="93">
                  <c:v>104.79</c:v>
                </c:pt>
                <c:pt idx="94">
                  <c:v>94.62</c:v>
                </c:pt>
                <c:pt idx="95">
                  <c:v>88.27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00-46F1-9CBE-54208FEB5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90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89</c:v>
                </c:pt>
                <c:pt idx="17">
                  <c:v>89</c:v>
                </c:pt>
                <c:pt idx="18">
                  <c:v>89</c:v>
                </c:pt>
                <c:pt idx="19">
                  <c:v>90</c:v>
                </c:pt>
                <c:pt idx="20">
                  <c:v>92</c:v>
                </c:pt>
                <c:pt idx="21">
                  <c:v>94</c:v>
                </c:pt>
                <c:pt idx="22">
                  <c:v>95</c:v>
                </c:pt>
                <c:pt idx="23">
                  <c:v>97</c:v>
                </c:pt>
                <c:pt idx="24">
                  <c:v>98</c:v>
                </c:pt>
                <c:pt idx="25">
                  <c:v>99</c:v>
                </c:pt>
                <c:pt idx="26">
                  <c:v>100</c:v>
                </c:pt>
                <c:pt idx="27">
                  <c:v>100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  <c:pt idx="31">
                  <c:v>102</c:v>
                </c:pt>
                <c:pt idx="32">
                  <c:v>102</c:v>
                </c:pt>
                <c:pt idx="33">
                  <c:v>102</c:v>
                </c:pt>
                <c:pt idx="34">
                  <c:v>103</c:v>
                </c:pt>
                <c:pt idx="35">
                  <c:v>102</c:v>
                </c:pt>
                <c:pt idx="36">
                  <c:v>100</c:v>
                </c:pt>
                <c:pt idx="37">
                  <c:v>98</c:v>
                </c:pt>
                <c:pt idx="38">
                  <c:v>97</c:v>
                </c:pt>
                <c:pt idx="39">
                  <c:v>95</c:v>
                </c:pt>
                <c:pt idx="40">
                  <c:v>94</c:v>
                </c:pt>
                <c:pt idx="41">
                  <c:v>94</c:v>
                </c:pt>
                <c:pt idx="42">
                  <c:v>95</c:v>
                </c:pt>
                <c:pt idx="43">
                  <c:v>95</c:v>
                </c:pt>
                <c:pt idx="44">
                  <c:v>95</c:v>
                </c:pt>
                <c:pt idx="45">
                  <c:v>95</c:v>
                </c:pt>
                <c:pt idx="46">
                  <c:v>96</c:v>
                </c:pt>
                <c:pt idx="47">
                  <c:v>95</c:v>
                </c:pt>
                <c:pt idx="48">
                  <c:v>94</c:v>
                </c:pt>
                <c:pt idx="49">
                  <c:v>93</c:v>
                </c:pt>
                <c:pt idx="50">
                  <c:v>92</c:v>
                </c:pt>
                <c:pt idx="51">
                  <c:v>92</c:v>
                </c:pt>
                <c:pt idx="52">
                  <c:v>92</c:v>
                </c:pt>
                <c:pt idx="53">
                  <c:v>92</c:v>
                </c:pt>
                <c:pt idx="54">
                  <c:v>92</c:v>
                </c:pt>
                <c:pt idx="55">
                  <c:v>94</c:v>
                </c:pt>
                <c:pt idx="56">
                  <c:v>96</c:v>
                </c:pt>
                <c:pt idx="57">
                  <c:v>99</c:v>
                </c:pt>
                <c:pt idx="58">
                  <c:v>103</c:v>
                </c:pt>
                <c:pt idx="59">
                  <c:v>107</c:v>
                </c:pt>
                <c:pt idx="60">
                  <c:v>110</c:v>
                </c:pt>
                <c:pt idx="61">
                  <c:v>114</c:v>
                </c:pt>
                <c:pt idx="62">
                  <c:v>118</c:v>
                </c:pt>
                <c:pt idx="63">
                  <c:v>121</c:v>
                </c:pt>
                <c:pt idx="64">
                  <c:v>125</c:v>
                </c:pt>
                <c:pt idx="65">
                  <c:v>128</c:v>
                </c:pt>
                <c:pt idx="66">
                  <c:v>131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139</c:v>
                </c:pt>
                <c:pt idx="71">
                  <c:v>140</c:v>
                </c:pt>
                <c:pt idx="72">
                  <c:v>140</c:v>
                </c:pt>
                <c:pt idx="73">
                  <c:v>140</c:v>
                </c:pt>
                <c:pt idx="74">
                  <c:v>140</c:v>
                </c:pt>
                <c:pt idx="75">
                  <c:v>139</c:v>
                </c:pt>
                <c:pt idx="76">
                  <c:v>139</c:v>
                </c:pt>
                <c:pt idx="77">
                  <c:v>139</c:v>
                </c:pt>
                <c:pt idx="78">
                  <c:v>138</c:v>
                </c:pt>
                <c:pt idx="79">
                  <c:v>137</c:v>
                </c:pt>
                <c:pt idx="80">
                  <c:v>135</c:v>
                </c:pt>
                <c:pt idx="81">
                  <c:v>134</c:v>
                </c:pt>
                <c:pt idx="82">
                  <c:v>132</c:v>
                </c:pt>
                <c:pt idx="83">
                  <c:v>131</c:v>
                </c:pt>
                <c:pt idx="84">
                  <c:v>129</c:v>
                </c:pt>
                <c:pt idx="85">
                  <c:v>127</c:v>
                </c:pt>
                <c:pt idx="86">
                  <c:v>125</c:v>
                </c:pt>
                <c:pt idx="87">
                  <c:v>123</c:v>
                </c:pt>
                <c:pt idx="88">
                  <c:v>120</c:v>
                </c:pt>
                <c:pt idx="89">
                  <c:v>118</c:v>
                </c:pt>
                <c:pt idx="90">
                  <c:v>116</c:v>
                </c:pt>
                <c:pt idx="91">
                  <c:v>115</c:v>
                </c:pt>
                <c:pt idx="92">
                  <c:v>113</c:v>
                </c:pt>
                <c:pt idx="93">
                  <c:v>112</c:v>
                </c:pt>
                <c:pt idx="94">
                  <c:v>109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4E-41C1-8D85-AB738C15C2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605.49199999999996</c:v>
                </c:pt>
                <c:pt idx="1">
                  <c:v>605.51800000000003</c:v>
                </c:pt>
                <c:pt idx="2">
                  <c:v>605.82600000000002</c:v>
                </c:pt>
                <c:pt idx="3">
                  <c:v>605.55700000000002</c:v>
                </c:pt>
                <c:pt idx="4">
                  <c:v>603.98799999999994</c:v>
                </c:pt>
                <c:pt idx="5">
                  <c:v>604.07799999999997</c:v>
                </c:pt>
                <c:pt idx="6">
                  <c:v>604.45700000000011</c:v>
                </c:pt>
                <c:pt idx="7">
                  <c:v>604.08900000000006</c:v>
                </c:pt>
                <c:pt idx="8">
                  <c:v>599.96900000000005</c:v>
                </c:pt>
                <c:pt idx="9">
                  <c:v>600.2170000000001</c:v>
                </c:pt>
                <c:pt idx="10">
                  <c:v>601.4670000000001</c:v>
                </c:pt>
                <c:pt idx="11">
                  <c:v>601.35500000000002</c:v>
                </c:pt>
                <c:pt idx="12">
                  <c:v>601.14</c:v>
                </c:pt>
                <c:pt idx="13">
                  <c:v>600.68899999999996</c:v>
                </c:pt>
                <c:pt idx="14">
                  <c:v>600.54300000000012</c:v>
                </c:pt>
                <c:pt idx="15">
                  <c:v>600.40100000000007</c:v>
                </c:pt>
                <c:pt idx="16">
                  <c:v>596.44799999999998</c:v>
                </c:pt>
                <c:pt idx="17">
                  <c:v>596.2170000000001</c:v>
                </c:pt>
                <c:pt idx="18">
                  <c:v>596.01599999999996</c:v>
                </c:pt>
                <c:pt idx="19">
                  <c:v>596.68600000000004</c:v>
                </c:pt>
                <c:pt idx="20">
                  <c:v>600.56499999999994</c:v>
                </c:pt>
                <c:pt idx="21">
                  <c:v>600.173</c:v>
                </c:pt>
                <c:pt idx="22">
                  <c:v>600.20299999999997</c:v>
                </c:pt>
                <c:pt idx="23">
                  <c:v>600.45700000000011</c:v>
                </c:pt>
                <c:pt idx="24">
                  <c:v>603.31799999999998</c:v>
                </c:pt>
                <c:pt idx="25">
                  <c:v>603.52</c:v>
                </c:pt>
                <c:pt idx="26">
                  <c:v>602.9</c:v>
                </c:pt>
                <c:pt idx="27">
                  <c:v>602.17000000000007</c:v>
                </c:pt>
                <c:pt idx="28">
                  <c:v>599.59199999999998</c:v>
                </c:pt>
                <c:pt idx="29">
                  <c:v>598.99199999999996</c:v>
                </c:pt>
                <c:pt idx="30">
                  <c:v>598.64200000000005</c:v>
                </c:pt>
                <c:pt idx="31">
                  <c:v>598.83600000000001</c:v>
                </c:pt>
                <c:pt idx="32">
                  <c:v>576.125</c:v>
                </c:pt>
                <c:pt idx="33">
                  <c:v>576.04700000000003</c:v>
                </c:pt>
                <c:pt idx="34">
                  <c:v>575.66</c:v>
                </c:pt>
                <c:pt idx="35">
                  <c:v>576.37</c:v>
                </c:pt>
                <c:pt idx="36">
                  <c:v>579.41699999999992</c:v>
                </c:pt>
                <c:pt idx="37">
                  <c:v>579.75099999999998</c:v>
                </c:pt>
                <c:pt idx="38">
                  <c:v>579.10899999999992</c:v>
                </c:pt>
                <c:pt idx="39">
                  <c:v>579.04300000000001</c:v>
                </c:pt>
                <c:pt idx="40">
                  <c:v>588.346</c:v>
                </c:pt>
                <c:pt idx="41">
                  <c:v>588.83699999999999</c:v>
                </c:pt>
                <c:pt idx="42">
                  <c:v>588.45100000000002</c:v>
                </c:pt>
                <c:pt idx="43">
                  <c:v>588.23399999999992</c:v>
                </c:pt>
                <c:pt idx="44">
                  <c:v>583.89400000000001</c:v>
                </c:pt>
                <c:pt idx="45">
                  <c:v>583.64400000000001</c:v>
                </c:pt>
                <c:pt idx="46">
                  <c:v>583.29099999999994</c:v>
                </c:pt>
                <c:pt idx="47">
                  <c:v>582.452</c:v>
                </c:pt>
                <c:pt idx="48">
                  <c:v>576.77499999999998</c:v>
                </c:pt>
                <c:pt idx="49">
                  <c:v>576.57099999999991</c:v>
                </c:pt>
                <c:pt idx="50">
                  <c:v>576.3420000000001</c:v>
                </c:pt>
                <c:pt idx="51">
                  <c:v>576.60200000000009</c:v>
                </c:pt>
                <c:pt idx="52">
                  <c:v>578.46100000000001</c:v>
                </c:pt>
                <c:pt idx="53">
                  <c:v>578.52800000000002</c:v>
                </c:pt>
                <c:pt idx="54">
                  <c:v>579.2829999999999</c:v>
                </c:pt>
                <c:pt idx="55">
                  <c:v>578.84500000000003</c:v>
                </c:pt>
                <c:pt idx="56">
                  <c:v>570.57500000000005</c:v>
                </c:pt>
                <c:pt idx="57">
                  <c:v>571.38300000000004</c:v>
                </c:pt>
                <c:pt idx="58">
                  <c:v>571.96100000000001</c:v>
                </c:pt>
                <c:pt idx="59">
                  <c:v>572.1869999999999</c:v>
                </c:pt>
                <c:pt idx="60">
                  <c:v>570.22399999999993</c:v>
                </c:pt>
                <c:pt idx="61">
                  <c:v>570.59099999999989</c:v>
                </c:pt>
                <c:pt idx="62">
                  <c:v>570.54300000000001</c:v>
                </c:pt>
                <c:pt idx="63">
                  <c:v>571.08999999999992</c:v>
                </c:pt>
                <c:pt idx="64">
                  <c:v>574.53700000000003</c:v>
                </c:pt>
                <c:pt idx="65">
                  <c:v>574.65499999999997</c:v>
                </c:pt>
                <c:pt idx="66">
                  <c:v>576.03899999999999</c:v>
                </c:pt>
                <c:pt idx="67">
                  <c:v>575.37100000000009</c:v>
                </c:pt>
                <c:pt idx="68">
                  <c:v>599.41800000000012</c:v>
                </c:pt>
                <c:pt idx="69">
                  <c:v>598.88599999999997</c:v>
                </c:pt>
                <c:pt idx="70">
                  <c:v>599.42900000000009</c:v>
                </c:pt>
                <c:pt idx="71">
                  <c:v>599.25700000000006</c:v>
                </c:pt>
                <c:pt idx="72">
                  <c:v>606.28700000000003</c:v>
                </c:pt>
                <c:pt idx="73">
                  <c:v>606.93200000000002</c:v>
                </c:pt>
                <c:pt idx="74">
                  <c:v>606.44900000000007</c:v>
                </c:pt>
                <c:pt idx="75">
                  <c:v>606.73800000000006</c:v>
                </c:pt>
                <c:pt idx="76">
                  <c:v>612.33500000000004</c:v>
                </c:pt>
                <c:pt idx="77">
                  <c:v>612.30200000000002</c:v>
                </c:pt>
                <c:pt idx="78">
                  <c:v>612.57300000000009</c:v>
                </c:pt>
                <c:pt idx="79">
                  <c:v>611.79</c:v>
                </c:pt>
                <c:pt idx="80">
                  <c:v>617.13</c:v>
                </c:pt>
                <c:pt idx="81">
                  <c:v>618.19100000000003</c:v>
                </c:pt>
                <c:pt idx="82">
                  <c:v>617.52800000000002</c:v>
                </c:pt>
                <c:pt idx="83">
                  <c:v>617.077</c:v>
                </c:pt>
                <c:pt idx="84">
                  <c:v>617.82300000000009</c:v>
                </c:pt>
                <c:pt idx="85">
                  <c:v>617.82500000000005</c:v>
                </c:pt>
                <c:pt idx="86">
                  <c:v>619.01099999999997</c:v>
                </c:pt>
                <c:pt idx="87">
                  <c:v>618.57799999999997</c:v>
                </c:pt>
                <c:pt idx="88">
                  <c:v>618.12300000000005</c:v>
                </c:pt>
                <c:pt idx="89">
                  <c:v>618.98400000000004</c:v>
                </c:pt>
                <c:pt idx="90">
                  <c:v>620.14599999999996</c:v>
                </c:pt>
                <c:pt idx="91">
                  <c:v>622.13699999999994</c:v>
                </c:pt>
                <c:pt idx="92">
                  <c:v>620.32600000000002</c:v>
                </c:pt>
                <c:pt idx="93">
                  <c:v>621.6579999999999</c:v>
                </c:pt>
                <c:pt idx="94">
                  <c:v>623.00599999999997</c:v>
                </c:pt>
                <c:pt idx="95">
                  <c:v>624.53800000000001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4E-41C1-8D85-AB738C15C2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723.7059999999999</c:v>
                </c:pt>
                <c:pt idx="1">
                  <c:v>721.23599999999999</c:v>
                </c:pt>
                <c:pt idx="2">
                  <c:v>721.37300000000005</c:v>
                </c:pt>
                <c:pt idx="3">
                  <c:v>720.1149999999999</c:v>
                </c:pt>
                <c:pt idx="4">
                  <c:v>715.18499999999995</c:v>
                </c:pt>
                <c:pt idx="5">
                  <c:v>713.30899999999986</c:v>
                </c:pt>
                <c:pt idx="6">
                  <c:v>712.86399999999992</c:v>
                </c:pt>
                <c:pt idx="7">
                  <c:v>710.5569999999999</c:v>
                </c:pt>
                <c:pt idx="8">
                  <c:v>705.44799999999987</c:v>
                </c:pt>
                <c:pt idx="9">
                  <c:v>702.72600000000011</c:v>
                </c:pt>
                <c:pt idx="10">
                  <c:v>704.80799999999999</c:v>
                </c:pt>
                <c:pt idx="11">
                  <c:v>702.07099999999991</c:v>
                </c:pt>
                <c:pt idx="12">
                  <c:v>707.45500000000004</c:v>
                </c:pt>
                <c:pt idx="13">
                  <c:v>706.40399999999988</c:v>
                </c:pt>
                <c:pt idx="14">
                  <c:v>705.26700000000005</c:v>
                </c:pt>
                <c:pt idx="15">
                  <c:v>703.654</c:v>
                </c:pt>
                <c:pt idx="16">
                  <c:v>720.73400000000004</c:v>
                </c:pt>
                <c:pt idx="17">
                  <c:v>718.25599999999997</c:v>
                </c:pt>
                <c:pt idx="18">
                  <c:v>716.39199999999994</c:v>
                </c:pt>
                <c:pt idx="19">
                  <c:v>713.21600000000001</c:v>
                </c:pt>
                <c:pt idx="20">
                  <c:v>745.65099999999984</c:v>
                </c:pt>
                <c:pt idx="21">
                  <c:v>750.52499999999998</c:v>
                </c:pt>
                <c:pt idx="22">
                  <c:v>752.0619999999999</c:v>
                </c:pt>
                <c:pt idx="23">
                  <c:v>751.44600000000014</c:v>
                </c:pt>
                <c:pt idx="24">
                  <c:v>785.10899999999981</c:v>
                </c:pt>
                <c:pt idx="25">
                  <c:v>788.35600000000011</c:v>
                </c:pt>
                <c:pt idx="26">
                  <c:v>790.48900000000015</c:v>
                </c:pt>
                <c:pt idx="27">
                  <c:v>790.97500000000002</c:v>
                </c:pt>
                <c:pt idx="28">
                  <c:v>800.36299999999994</c:v>
                </c:pt>
                <c:pt idx="29">
                  <c:v>795.60800000000006</c:v>
                </c:pt>
                <c:pt idx="30">
                  <c:v>788.024</c:v>
                </c:pt>
                <c:pt idx="31">
                  <c:v>776.18200000000002</c:v>
                </c:pt>
                <c:pt idx="32">
                  <c:v>786.36699999999996</c:v>
                </c:pt>
                <c:pt idx="33">
                  <c:v>783.42699999999991</c:v>
                </c:pt>
                <c:pt idx="34">
                  <c:v>780.53399999999988</c:v>
                </c:pt>
                <c:pt idx="35">
                  <c:v>772.47399999999993</c:v>
                </c:pt>
                <c:pt idx="36">
                  <c:v>787.58600000000001</c:v>
                </c:pt>
                <c:pt idx="37">
                  <c:v>781.31600000000003</c:v>
                </c:pt>
                <c:pt idx="38">
                  <c:v>771.27800000000002</c:v>
                </c:pt>
                <c:pt idx="39">
                  <c:v>771.65899999999999</c:v>
                </c:pt>
                <c:pt idx="40">
                  <c:v>765.15399999999988</c:v>
                </c:pt>
                <c:pt idx="41">
                  <c:v>759.86199999999997</c:v>
                </c:pt>
                <c:pt idx="42">
                  <c:v>757.60600000000011</c:v>
                </c:pt>
                <c:pt idx="43">
                  <c:v>755.25300000000016</c:v>
                </c:pt>
                <c:pt idx="44">
                  <c:v>752.72</c:v>
                </c:pt>
                <c:pt idx="45">
                  <c:v>753.47500000000014</c:v>
                </c:pt>
                <c:pt idx="46">
                  <c:v>756.26699999999983</c:v>
                </c:pt>
                <c:pt idx="47">
                  <c:v>756.15</c:v>
                </c:pt>
                <c:pt idx="48">
                  <c:v>750.9609999999999</c:v>
                </c:pt>
                <c:pt idx="49">
                  <c:v>751.52199999999993</c:v>
                </c:pt>
                <c:pt idx="50">
                  <c:v>751.93299999999988</c:v>
                </c:pt>
                <c:pt idx="51">
                  <c:v>753.66600000000005</c:v>
                </c:pt>
                <c:pt idx="52">
                  <c:v>744.95600000000002</c:v>
                </c:pt>
                <c:pt idx="53">
                  <c:v>748.28600000000006</c:v>
                </c:pt>
                <c:pt idx="54">
                  <c:v>754.21499999999992</c:v>
                </c:pt>
                <c:pt idx="55">
                  <c:v>756.13900000000012</c:v>
                </c:pt>
                <c:pt idx="56">
                  <c:v>754.89599999999996</c:v>
                </c:pt>
                <c:pt idx="57">
                  <c:v>758.56899999999996</c:v>
                </c:pt>
                <c:pt idx="58">
                  <c:v>763.85899999999992</c:v>
                </c:pt>
                <c:pt idx="59">
                  <c:v>766.94100000000014</c:v>
                </c:pt>
                <c:pt idx="60">
                  <c:v>769.51700000000005</c:v>
                </c:pt>
                <c:pt idx="61">
                  <c:v>775.26499999999999</c:v>
                </c:pt>
                <c:pt idx="62">
                  <c:v>781.65100000000007</c:v>
                </c:pt>
                <c:pt idx="63">
                  <c:v>787.625</c:v>
                </c:pt>
                <c:pt idx="64">
                  <c:v>790.48099999999999</c:v>
                </c:pt>
                <c:pt idx="65">
                  <c:v>795.58399999999995</c:v>
                </c:pt>
                <c:pt idx="66">
                  <c:v>798.9910000000001</c:v>
                </c:pt>
                <c:pt idx="67">
                  <c:v>801.20399999999995</c:v>
                </c:pt>
                <c:pt idx="68">
                  <c:v>804.53499999999997</c:v>
                </c:pt>
                <c:pt idx="69">
                  <c:v>803.86400000000015</c:v>
                </c:pt>
                <c:pt idx="70">
                  <c:v>804.17899999999997</c:v>
                </c:pt>
                <c:pt idx="71">
                  <c:v>801.51099999999997</c:v>
                </c:pt>
                <c:pt idx="72">
                  <c:v>808.274</c:v>
                </c:pt>
                <c:pt idx="73">
                  <c:v>804.86999999999989</c:v>
                </c:pt>
                <c:pt idx="74">
                  <c:v>804.66700000000003</c:v>
                </c:pt>
                <c:pt idx="75">
                  <c:v>804.19399999999985</c:v>
                </c:pt>
                <c:pt idx="76">
                  <c:v>795.63100000000009</c:v>
                </c:pt>
                <c:pt idx="77">
                  <c:v>793.40399999999988</c:v>
                </c:pt>
                <c:pt idx="78">
                  <c:v>791.87</c:v>
                </c:pt>
                <c:pt idx="79">
                  <c:v>792.77099999999996</c:v>
                </c:pt>
                <c:pt idx="80">
                  <c:v>783.82000000000016</c:v>
                </c:pt>
                <c:pt idx="81">
                  <c:v>780.04399999999987</c:v>
                </c:pt>
                <c:pt idx="82">
                  <c:v>777.97299999999996</c:v>
                </c:pt>
                <c:pt idx="83">
                  <c:v>773.02400000000011</c:v>
                </c:pt>
                <c:pt idx="84">
                  <c:v>768.28100000000006</c:v>
                </c:pt>
                <c:pt idx="85">
                  <c:v>766.37899999999991</c:v>
                </c:pt>
                <c:pt idx="86">
                  <c:v>765.17899999999997</c:v>
                </c:pt>
                <c:pt idx="87">
                  <c:v>762.2700000000001</c:v>
                </c:pt>
                <c:pt idx="88">
                  <c:v>750.28600000000006</c:v>
                </c:pt>
                <c:pt idx="89">
                  <c:v>752.13100000000009</c:v>
                </c:pt>
                <c:pt idx="90">
                  <c:v>752.32000000000016</c:v>
                </c:pt>
                <c:pt idx="91">
                  <c:v>750.49399999999991</c:v>
                </c:pt>
                <c:pt idx="92">
                  <c:v>743.24800000000005</c:v>
                </c:pt>
                <c:pt idx="93">
                  <c:v>741.3130000000001</c:v>
                </c:pt>
                <c:pt idx="94">
                  <c:v>739.577</c:v>
                </c:pt>
                <c:pt idx="95">
                  <c:v>739.93899999999996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4E-41C1-8D85-AB738C15C2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2707.442</c:v>
                </c:pt>
                <c:pt idx="1">
                  <c:v>2654.0909999999999</c:v>
                </c:pt>
                <c:pt idx="2">
                  <c:v>2609.6929999999993</c:v>
                </c:pt>
                <c:pt idx="3">
                  <c:v>2578.1129999999998</c:v>
                </c:pt>
                <c:pt idx="4">
                  <c:v>2557.442</c:v>
                </c:pt>
                <c:pt idx="5">
                  <c:v>2545.4670000000001</c:v>
                </c:pt>
                <c:pt idx="6">
                  <c:v>2531.9759999999997</c:v>
                </c:pt>
                <c:pt idx="7">
                  <c:v>2533.4350000000004</c:v>
                </c:pt>
                <c:pt idx="8">
                  <c:v>2483.3469999999998</c:v>
                </c:pt>
                <c:pt idx="9">
                  <c:v>2482.33</c:v>
                </c:pt>
                <c:pt idx="10">
                  <c:v>2459.0469999999996</c:v>
                </c:pt>
                <c:pt idx="11">
                  <c:v>2435.9879999999998</c:v>
                </c:pt>
                <c:pt idx="12">
                  <c:v>2406.5239999999999</c:v>
                </c:pt>
                <c:pt idx="13">
                  <c:v>2379.904</c:v>
                </c:pt>
                <c:pt idx="14">
                  <c:v>2375.9779999999996</c:v>
                </c:pt>
                <c:pt idx="15">
                  <c:v>2402.9149999999995</c:v>
                </c:pt>
                <c:pt idx="16">
                  <c:v>2419.2139999999999</c:v>
                </c:pt>
                <c:pt idx="17">
                  <c:v>2446.5340000000001</c:v>
                </c:pt>
                <c:pt idx="18">
                  <c:v>2476.4749999999999</c:v>
                </c:pt>
                <c:pt idx="19">
                  <c:v>2536.7529999999997</c:v>
                </c:pt>
                <c:pt idx="20">
                  <c:v>2595.105</c:v>
                </c:pt>
                <c:pt idx="21">
                  <c:v>2659.3509999999997</c:v>
                </c:pt>
                <c:pt idx="22">
                  <c:v>2705.4349999999995</c:v>
                </c:pt>
                <c:pt idx="23">
                  <c:v>2752.7460000000001</c:v>
                </c:pt>
                <c:pt idx="24">
                  <c:v>2811.8679999999999</c:v>
                </c:pt>
                <c:pt idx="25">
                  <c:v>2857.8</c:v>
                </c:pt>
                <c:pt idx="26">
                  <c:v>2899.585</c:v>
                </c:pt>
                <c:pt idx="27">
                  <c:v>2961.6550000000002</c:v>
                </c:pt>
                <c:pt idx="28">
                  <c:v>3064.0189999999993</c:v>
                </c:pt>
                <c:pt idx="29">
                  <c:v>3137.0610000000001</c:v>
                </c:pt>
                <c:pt idx="30">
                  <c:v>3175.4850000000001</c:v>
                </c:pt>
                <c:pt idx="31">
                  <c:v>3249.9070000000002</c:v>
                </c:pt>
                <c:pt idx="32">
                  <c:v>3416.6930000000002</c:v>
                </c:pt>
                <c:pt idx="33">
                  <c:v>3462.8739999999998</c:v>
                </c:pt>
                <c:pt idx="34">
                  <c:v>3535.1519999999996</c:v>
                </c:pt>
                <c:pt idx="35">
                  <c:v>3597.6689999999994</c:v>
                </c:pt>
                <c:pt idx="36">
                  <c:v>3682.4199999999996</c:v>
                </c:pt>
                <c:pt idx="37">
                  <c:v>3737.9100000000003</c:v>
                </c:pt>
                <c:pt idx="38">
                  <c:v>3777.5430000000006</c:v>
                </c:pt>
                <c:pt idx="39">
                  <c:v>3865.6690000000003</c:v>
                </c:pt>
                <c:pt idx="40">
                  <c:v>3897.5049999999997</c:v>
                </c:pt>
                <c:pt idx="41">
                  <c:v>3949.7629999999999</c:v>
                </c:pt>
                <c:pt idx="42">
                  <c:v>3986.6770000000001</c:v>
                </c:pt>
                <c:pt idx="43">
                  <c:v>4012.3249999999998</c:v>
                </c:pt>
                <c:pt idx="44">
                  <c:v>4057.6609999999996</c:v>
                </c:pt>
                <c:pt idx="45">
                  <c:v>4077.91</c:v>
                </c:pt>
                <c:pt idx="46">
                  <c:v>4087.1419999999998</c:v>
                </c:pt>
                <c:pt idx="47">
                  <c:v>4082.4739999999997</c:v>
                </c:pt>
                <c:pt idx="48">
                  <c:v>4043.482</c:v>
                </c:pt>
                <c:pt idx="49">
                  <c:v>3997.4589999999994</c:v>
                </c:pt>
                <c:pt idx="50">
                  <c:v>3948.498</c:v>
                </c:pt>
                <c:pt idx="51">
                  <c:v>3878.0790000000002</c:v>
                </c:pt>
                <c:pt idx="52">
                  <c:v>3768.1129999999994</c:v>
                </c:pt>
                <c:pt idx="53">
                  <c:v>3694.1639999999998</c:v>
                </c:pt>
                <c:pt idx="54">
                  <c:v>3634.7329999999997</c:v>
                </c:pt>
                <c:pt idx="55">
                  <c:v>3589.5529999999999</c:v>
                </c:pt>
                <c:pt idx="56">
                  <c:v>3585.4279999999999</c:v>
                </c:pt>
                <c:pt idx="57">
                  <c:v>3554.8199999999997</c:v>
                </c:pt>
                <c:pt idx="58">
                  <c:v>3534.547</c:v>
                </c:pt>
                <c:pt idx="59">
                  <c:v>3505.3269999999998</c:v>
                </c:pt>
                <c:pt idx="60">
                  <c:v>3625.1909999999998</c:v>
                </c:pt>
                <c:pt idx="61">
                  <c:v>3581.9009999999998</c:v>
                </c:pt>
                <c:pt idx="62">
                  <c:v>3635.8569999999995</c:v>
                </c:pt>
                <c:pt idx="63">
                  <c:v>3708.317</c:v>
                </c:pt>
                <c:pt idx="64">
                  <c:v>3836.2870000000003</c:v>
                </c:pt>
                <c:pt idx="65">
                  <c:v>3936.5839999999994</c:v>
                </c:pt>
                <c:pt idx="66">
                  <c:v>4021.06</c:v>
                </c:pt>
                <c:pt idx="67">
                  <c:v>4106.6610000000001</c:v>
                </c:pt>
                <c:pt idx="68">
                  <c:v>4182.6090000000004</c:v>
                </c:pt>
                <c:pt idx="69">
                  <c:v>4250.2190000000001</c:v>
                </c:pt>
                <c:pt idx="70">
                  <c:v>4287.0530000000008</c:v>
                </c:pt>
                <c:pt idx="71">
                  <c:v>4298.6410000000005</c:v>
                </c:pt>
                <c:pt idx="72">
                  <c:v>4304.1509999999998</c:v>
                </c:pt>
                <c:pt idx="73">
                  <c:v>4304.1000000000004</c:v>
                </c:pt>
                <c:pt idx="74">
                  <c:v>4293.375</c:v>
                </c:pt>
                <c:pt idx="75">
                  <c:v>4275.1940000000004</c:v>
                </c:pt>
                <c:pt idx="76">
                  <c:v>4251.1809999999996</c:v>
                </c:pt>
                <c:pt idx="77">
                  <c:v>4227.1730000000007</c:v>
                </c:pt>
                <c:pt idx="78">
                  <c:v>4192.8480000000009</c:v>
                </c:pt>
                <c:pt idx="79">
                  <c:v>4139.5119999999997</c:v>
                </c:pt>
                <c:pt idx="80">
                  <c:v>4073.9270000000001</c:v>
                </c:pt>
                <c:pt idx="81">
                  <c:v>4005.1080000000002</c:v>
                </c:pt>
                <c:pt idx="82">
                  <c:v>3951.3410000000003</c:v>
                </c:pt>
                <c:pt idx="83">
                  <c:v>3894.5550000000003</c:v>
                </c:pt>
                <c:pt idx="84">
                  <c:v>3755.9860000000003</c:v>
                </c:pt>
                <c:pt idx="85">
                  <c:v>3734.915</c:v>
                </c:pt>
                <c:pt idx="86">
                  <c:v>3672.5040000000004</c:v>
                </c:pt>
                <c:pt idx="87">
                  <c:v>3588.0769999999998</c:v>
                </c:pt>
                <c:pt idx="88">
                  <c:v>3428.1929999999998</c:v>
                </c:pt>
                <c:pt idx="89">
                  <c:v>3345.5010000000002</c:v>
                </c:pt>
                <c:pt idx="90">
                  <c:v>3319.0719999999997</c:v>
                </c:pt>
                <c:pt idx="91">
                  <c:v>3253.8580000000002</c:v>
                </c:pt>
                <c:pt idx="92">
                  <c:v>3135.55</c:v>
                </c:pt>
                <c:pt idx="93">
                  <c:v>3045.6279999999997</c:v>
                </c:pt>
                <c:pt idx="94">
                  <c:v>2964.7599999999998</c:v>
                </c:pt>
                <c:pt idx="95">
                  <c:v>2909.4839999999995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4E-41C1-8D85-AB738C15C2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225</c:v>
                </c:pt>
                <c:pt idx="1">
                  <c:v>225</c:v>
                </c:pt>
                <c:pt idx="2">
                  <c:v>225</c:v>
                </c:pt>
                <c:pt idx="3">
                  <c:v>225</c:v>
                </c:pt>
                <c:pt idx="4">
                  <c:v>213.00000000000003</c:v>
                </c:pt>
                <c:pt idx="5">
                  <c:v>213.00000000000003</c:v>
                </c:pt>
                <c:pt idx="6">
                  <c:v>213.00000000000003</c:v>
                </c:pt>
                <c:pt idx="7">
                  <c:v>213.00000000000003</c:v>
                </c:pt>
                <c:pt idx="8">
                  <c:v>202</c:v>
                </c:pt>
                <c:pt idx="9">
                  <c:v>202</c:v>
                </c:pt>
                <c:pt idx="10">
                  <c:v>202</c:v>
                </c:pt>
                <c:pt idx="11">
                  <c:v>202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199</c:v>
                </c:pt>
                <c:pt idx="17">
                  <c:v>199</c:v>
                </c:pt>
                <c:pt idx="18">
                  <c:v>199</c:v>
                </c:pt>
                <c:pt idx="19">
                  <c:v>199</c:v>
                </c:pt>
                <c:pt idx="20">
                  <c:v>211.00000000000003</c:v>
                </c:pt>
                <c:pt idx="21">
                  <c:v>211.00000000000003</c:v>
                </c:pt>
                <c:pt idx="22">
                  <c:v>211.00000000000003</c:v>
                </c:pt>
                <c:pt idx="23">
                  <c:v>211.00000000000003</c:v>
                </c:pt>
                <c:pt idx="24">
                  <c:v>227.00000000000003</c:v>
                </c:pt>
                <c:pt idx="25">
                  <c:v>227.00000000000003</c:v>
                </c:pt>
                <c:pt idx="26">
                  <c:v>227.00000000000003</c:v>
                </c:pt>
                <c:pt idx="27">
                  <c:v>227.00000000000003</c:v>
                </c:pt>
                <c:pt idx="28">
                  <c:v>259</c:v>
                </c:pt>
                <c:pt idx="29">
                  <c:v>259</c:v>
                </c:pt>
                <c:pt idx="30">
                  <c:v>259</c:v>
                </c:pt>
                <c:pt idx="31">
                  <c:v>259</c:v>
                </c:pt>
                <c:pt idx="32">
                  <c:v>265</c:v>
                </c:pt>
                <c:pt idx="33">
                  <c:v>265</c:v>
                </c:pt>
                <c:pt idx="34">
                  <c:v>265</c:v>
                </c:pt>
                <c:pt idx="35">
                  <c:v>265</c:v>
                </c:pt>
                <c:pt idx="36">
                  <c:v>259</c:v>
                </c:pt>
                <c:pt idx="37">
                  <c:v>259</c:v>
                </c:pt>
                <c:pt idx="38">
                  <c:v>259</c:v>
                </c:pt>
                <c:pt idx="39">
                  <c:v>259</c:v>
                </c:pt>
                <c:pt idx="40">
                  <c:v>250.99999999999994</c:v>
                </c:pt>
                <c:pt idx="41">
                  <c:v>250.99999999999994</c:v>
                </c:pt>
                <c:pt idx="42">
                  <c:v>250.99999999999994</c:v>
                </c:pt>
                <c:pt idx="43">
                  <c:v>250.99999999999994</c:v>
                </c:pt>
                <c:pt idx="44">
                  <c:v>247.99999999999997</c:v>
                </c:pt>
                <c:pt idx="45">
                  <c:v>247.99999999999997</c:v>
                </c:pt>
                <c:pt idx="46">
                  <c:v>247.99999999999997</c:v>
                </c:pt>
                <c:pt idx="47">
                  <c:v>247.99999999999997</c:v>
                </c:pt>
                <c:pt idx="48">
                  <c:v>244</c:v>
                </c:pt>
                <c:pt idx="49">
                  <c:v>244</c:v>
                </c:pt>
                <c:pt idx="50">
                  <c:v>244</c:v>
                </c:pt>
                <c:pt idx="51">
                  <c:v>244</c:v>
                </c:pt>
                <c:pt idx="52">
                  <c:v>241</c:v>
                </c:pt>
                <c:pt idx="53">
                  <c:v>241</c:v>
                </c:pt>
                <c:pt idx="54">
                  <c:v>241</c:v>
                </c:pt>
                <c:pt idx="55">
                  <c:v>241</c:v>
                </c:pt>
                <c:pt idx="56">
                  <c:v>249</c:v>
                </c:pt>
                <c:pt idx="57">
                  <c:v>249</c:v>
                </c:pt>
                <c:pt idx="58">
                  <c:v>249</c:v>
                </c:pt>
                <c:pt idx="59">
                  <c:v>249</c:v>
                </c:pt>
                <c:pt idx="60">
                  <c:v>271</c:v>
                </c:pt>
                <c:pt idx="61">
                  <c:v>271</c:v>
                </c:pt>
                <c:pt idx="62">
                  <c:v>271</c:v>
                </c:pt>
                <c:pt idx="63">
                  <c:v>271</c:v>
                </c:pt>
                <c:pt idx="64">
                  <c:v>317.99999999999994</c:v>
                </c:pt>
                <c:pt idx="65">
                  <c:v>317.99999999999994</c:v>
                </c:pt>
                <c:pt idx="66">
                  <c:v>317.99999999999994</c:v>
                </c:pt>
                <c:pt idx="67">
                  <c:v>317.99999999999994</c:v>
                </c:pt>
                <c:pt idx="68">
                  <c:v>346</c:v>
                </c:pt>
                <c:pt idx="69">
                  <c:v>346</c:v>
                </c:pt>
                <c:pt idx="70">
                  <c:v>346</c:v>
                </c:pt>
                <c:pt idx="71">
                  <c:v>346</c:v>
                </c:pt>
                <c:pt idx="72">
                  <c:v>344</c:v>
                </c:pt>
                <c:pt idx="73">
                  <c:v>344</c:v>
                </c:pt>
                <c:pt idx="74">
                  <c:v>344</c:v>
                </c:pt>
                <c:pt idx="75">
                  <c:v>344</c:v>
                </c:pt>
                <c:pt idx="76">
                  <c:v>323</c:v>
                </c:pt>
                <c:pt idx="77">
                  <c:v>323</c:v>
                </c:pt>
                <c:pt idx="78">
                  <c:v>323</c:v>
                </c:pt>
                <c:pt idx="79">
                  <c:v>323</c:v>
                </c:pt>
                <c:pt idx="80">
                  <c:v>286.99999999999994</c:v>
                </c:pt>
                <c:pt idx="81">
                  <c:v>286.99999999999994</c:v>
                </c:pt>
                <c:pt idx="82">
                  <c:v>286.99999999999994</c:v>
                </c:pt>
                <c:pt idx="83">
                  <c:v>286.99999999999994</c:v>
                </c:pt>
                <c:pt idx="84">
                  <c:v>252</c:v>
                </c:pt>
                <c:pt idx="85">
                  <c:v>252</c:v>
                </c:pt>
                <c:pt idx="86">
                  <c:v>252</c:v>
                </c:pt>
                <c:pt idx="87">
                  <c:v>252</c:v>
                </c:pt>
                <c:pt idx="88">
                  <c:v>222.00000000000003</c:v>
                </c:pt>
                <c:pt idx="89">
                  <c:v>222.00000000000003</c:v>
                </c:pt>
                <c:pt idx="90">
                  <c:v>222.00000000000003</c:v>
                </c:pt>
                <c:pt idx="91">
                  <c:v>222.00000000000003</c:v>
                </c:pt>
                <c:pt idx="92">
                  <c:v>197</c:v>
                </c:pt>
                <c:pt idx="93">
                  <c:v>197</c:v>
                </c:pt>
                <c:pt idx="94">
                  <c:v>197</c:v>
                </c:pt>
                <c:pt idx="95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4E-41C1-8D85-AB738C15C2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64E-41C1-8D85-AB738C15C2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39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4E-41C1-8D85-AB738C15C2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64E-41C1-8D85-AB738C15C2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64E-41C1-8D85-AB738C15C2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64E-41C1-8D85-AB738C15C2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1273.4000000000001</c:v>
                </c:pt>
                <c:pt idx="1">
                  <c:v>1227.9000000000001</c:v>
                </c:pt>
                <c:pt idx="2">
                  <c:v>1113</c:v>
                </c:pt>
                <c:pt idx="3">
                  <c:v>1113</c:v>
                </c:pt>
                <c:pt idx="4">
                  <c:v>1363.9</c:v>
                </c:pt>
                <c:pt idx="5">
                  <c:v>1272.0999999999999</c:v>
                </c:pt>
                <c:pt idx="6">
                  <c:v>1267.9000000000001</c:v>
                </c:pt>
                <c:pt idx="7">
                  <c:v>1102</c:v>
                </c:pt>
                <c:pt idx="8">
                  <c:v>1388.7</c:v>
                </c:pt>
                <c:pt idx="9">
                  <c:v>1199.7</c:v>
                </c:pt>
                <c:pt idx="10">
                  <c:v>1091</c:v>
                </c:pt>
                <c:pt idx="11">
                  <c:v>1091</c:v>
                </c:pt>
                <c:pt idx="12">
                  <c:v>1148.5999999999999</c:v>
                </c:pt>
                <c:pt idx="13">
                  <c:v>1091</c:v>
                </c:pt>
                <c:pt idx="14">
                  <c:v>1091</c:v>
                </c:pt>
                <c:pt idx="15">
                  <c:v>1091</c:v>
                </c:pt>
                <c:pt idx="16">
                  <c:v>1091</c:v>
                </c:pt>
                <c:pt idx="17">
                  <c:v>1091</c:v>
                </c:pt>
                <c:pt idx="18">
                  <c:v>1091</c:v>
                </c:pt>
                <c:pt idx="19">
                  <c:v>1266</c:v>
                </c:pt>
                <c:pt idx="20">
                  <c:v>1103</c:v>
                </c:pt>
                <c:pt idx="21">
                  <c:v>1103</c:v>
                </c:pt>
                <c:pt idx="22">
                  <c:v>1103</c:v>
                </c:pt>
                <c:pt idx="23">
                  <c:v>1103</c:v>
                </c:pt>
                <c:pt idx="24">
                  <c:v>1124</c:v>
                </c:pt>
                <c:pt idx="25">
                  <c:v>1124</c:v>
                </c:pt>
                <c:pt idx="26">
                  <c:v>1124</c:v>
                </c:pt>
                <c:pt idx="27">
                  <c:v>1124</c:v>
                </c:pt>
                <c:pt idx="28">
                  <c:v>1181</c:v>
                </c:pt>
                <c:pt idx="29">
                  <c:v>1181</c:v>
                </c:pt>
                <c:pt idx="30">
                  <c:v>1334.4</c:v>
                </c:pt>
                <c:pt idx="31">
                  <c:v>1489.1</c:v>
                </c:pt>
                <c:pt idx="32">
                  <c:v>1268.8</c:v>
                </c:pt>
                <c:pt idx="33">
                  <c:v>1406.2</c:v>
                </c:pt>
                <c:pt idx="34">
                  <c:v>1603.1</c:v>
                </c:pt>
                <c:pt idx="35">
                  <c:v>1680.2</c:v>
                </c:pt>
                <c:pt idx="36">
                  <c:v>1693.5</c:v>
                </c:pt>
                <c:pt idx="37">
                  <c:v>1788.2</c:v>
                </c:pt>
                <c:pt idx="38">
                  <c:v>1596.4</c:v>
                </c:pt>
                <c:pt idx="39">
                  <c:v>1205</c:v>
                </c:pt>
                <c:pt idx="40">
                  <c:v>1630.7</c:v>
                </c:pt>
                <c:pt idx="41">
                  <c:v>1534.7</c:v>
                </c:pt>
                <c:pt idx="42">
                  <c:v>1244.5</c:v>
                </c:pt>
                <c:pt idx="43">
                  <c:v>1205</c:v>
                </c:pt>
                <c:pt idx="44">
                  <c:v>1250.8</c:v>
                </c:pt>
                <c:pt idx="45">
                  <c:v>1205</c:v>
                </c:pt>
                <c:pt idx="46">
                  <c:v>1205</c:v>
                </c:pt>
                <c:pt idx="47">
                  <c:v>1205</c:v>
                </c:pt>
                <c:pt idx="48">
                  <c:v>1205</c:v>
                </c:pt>
                <c:pt idx="49">
                  <c:v>1205</c:v>
                </c:pt>
                <c:pt idx="50">
                  <c:v>1205</c:v>
                </c:pt>
                <c:pt idx="51">
                  <c:v>1205</c:v>
                </c:pt>
                <c:pt idx="52">
                  <c:v>1205</c:v>
                </c:pt>
                <c:pt idx="53">
                  <c:v>1205</c:v>
                </c:pt>
                <c:pt idx="54">
                  <c:v>1205</c:v>
                </c:pt>
                <c:pt idx="55">
                  <c:v>1205</c:v>
                </c:pt>
                <c:pt idx="56">
                  <c:v>1195</c:v>
                </c:pt>
                <c:pt idx="57">
                  <c:v>1195</c:v>
                </c:pt>
                <c:pt idx="58">
                  <c:v>1195</c:v>
                </c:pt>
                <c:pt idx="59">
                  <c:v>1195</c:v>
                </c:pt>
                <c:pt idx="60">
                  <c:v>690</c:v>
                </c:pt>
                <c:pt idx="61">
                  <c:v>1077.9000000000001</c:v>
                </c:pt>
                <c:pt idx="62">
                  <c:v>1098.5</c:v>
                </c:pt>
                <c:pt idx="63">
                  <c:v>969.2</c:v>
                </c:pt>
                <c:pt idx="64">
                  <c:v>1033.5999999999999</c:v>
                </c:pt>
                <c:pt idx="65">
                  <c:v>1084.5</c:v>
                </c:pt>
                <c:pt idx="66">
                  <c:v>1037.5999999999999</c:v>
                </c:pt>
                <c:pt idx="67">
                  <c:v>1096.9000000000001</c:v>
                </c:pt>
                <c:pt idx="68">
                  <c:v>1047.4000000000001</c:v>
                </c:pt>
                <c:pt idx="69">
                  <c:v>1047.4000000000001</c:v>
                </c:pt>
                <c:pt idx="70">
                  <c:v>1047.4000000000001</c:v>
                </c:pt>
                <c:pt idx="71">
                  <c:v>1047.4000000000001</c:v>
                </c:pt>
                <c:pt idx="72">
                  <c:v>937.2</c:v>
                </c:pt>
                <c:pt idx="73">
                  <c:v>856.5</c:v>
                </c:pt>
                <c:pt idx="74">
                  <c:v>790.5</c:v>
                </c:pt>
                <c:pt idx="75">
                  <c:v>751.1</c:v>
                </c:pt>
                <c:pt idx="76">
                  <c:v>827.1</c:v>
                </c:pt>
                <c:pt idx="77">
                  <c:v>827.1</c:v>
                </c:pt>
                <c:pt idx="78">
                  <c:v>827.1</c:v>
                </c:pt>
                <c:pt idx="79">
                  <c:v>827.1</c:v>
                </c:pt>
                <c:pt idx="80">
                  <c:v>1119</c:v>
                </c:pt>
                <c:pt idx="81">
                  <c:v>1119</c:v>
                </c:pt>
                <c:pt idx="82">
                  <c:v>1119</c:v>
                </c:pt>
                <c:pt idx="83">
                  <c:v>1119</c:v>
                </c:pt>
                <c:pt idx="84">
                  <c:v>1121</c:v>
                </c:pt>
                <c:pt idx="85">
                  <c:v>1121</c:v>
                </c:pt>
                <c:pt idx="86">
                  <c:v>1121</c:v>
                </c:pt>
                <c:pt idx="87">
                  <c:v>1121</c:v>
                </c:pt>
                <c:pt idx="88">
                  <c:v>609</c:v>
                </c:pt>
                <c:pt idx="89">
                  <c:v>609</c:v>
                </c:pt>
                <c:pt idx="90">
                  <c:v>609</c:v>
                </c:pt>
                <c:pt idx="91">
                  <c:v>609</c:v>
                </c:pt>
                <c:pt idx="92">
                  <c:v>1084.2</c:v>
                </c:pt>
                <c:pt idx="93">
                  <c:v>1084.2</c:v>
                </c:pt>
                <c:pt idx="94">
                  <c:v>1084.2</c:v>
                </c:pt>
                <c:pt idx="95">
                  <c:v>1084.2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4E-41C1-8D85-AB738C15C2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64E-41C1-8D85-AB738C15C2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64E-41C1-8D85-AB738C15C2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64E-41C1-8D85-AB738C15C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106.45</c:v>
                </c:pt>
                <c:pt idx="1">
                  <c:v>99.96</c:v>
                </c:pt>
                <c:pt idx="2">
                  <c:v>91.46</c:v>
                </c:pt>
                <c:pt idx="3">
                  <c:v>90.53</c:v>
                </c:pt>
                <c:pt idx="4">
                  <c:v>95.66</c:v>
                </c:pt>
                <c:pt idx="5">
                  <c:v>91.35</c:v>
                </c:pt>
                <c:pt idx="6">
                  <c:v>90.74</c:v>
                </c:pt>
                <c:pt idx="7">
                  <c:v>86.46</c:v>
                </c:pt>
                <c:pt idx="8">
                  <c:v>90.74</c:v>
                </c:pt>
                <c:pt idx="9">
                  <c:v>86.36</c:v>
                </c:pt>
                <c:pt idx="10">
                  <c:v>84.62</c:v>
                </c:pt>
                <c:pt idx="11">
                  <c:v>81.73</c:v>
                </c:pt>
                <c:pt idx="12">
                  <c:v>85</c:v>
                </c:pt>
                <c:pt idx="13">
                  <c:v>83.1</c:v>
                </c:pt>
                <c:pt idx="14">
                  <c:v>82.37</c:v>
                </c:pt>
                <c:pt idx="15">
                  <c:v>82.5</c:v>
                </c:pt>
                <c:pt idx="16">
                  <c:v>80.599999999999994</c:v>
                </c:pt>
                <c:pt idx="17">
                  <c:v>82.53</c:v>
                </c:pt>
                <c:pt idx="18">
                  <c:v>83.83</c:v>
                </c:pt>
                <c:pt idx="19">
                  <c:v>85.27</c:v>
                </c:pt>
                <c:pt idx="20">
                  <c:v>81.78</c:v>
                </c:pt>
                <c:pt idx="21">
                  <c:v>81.98</c:v>
                </c:pt>
                <c:pt idx="22">
                  <c:v>84</c:v>
                </c:pt>
                <c:pt idx="23">
                  <c:v>87.14</c:v>
                </c:pt>
                <c:pt idx="24">
                  <c:v>80.72</c:v>
                </c:pt>
                <c:pt idx="25">
                  <c:v>81.37</c:v>
                </c:pt>
                <c:pt idx="26">
                  <c:v>88.09</c:v>
                </c:pt>
                <c:pt idx="27">
                  <c:v>90.53</c:v>
                </c:pt>
                <c:pt idx="28">
                  <c:v>90.93</c:v>
                </c:pt>
                <c:pt idx="29">
                  <c:v>92.33</c:v>
                </c:pt>
                <c:pt idx="30">
                  <c:v>96.11</c:v>
                </c:pt>
                <c:pt idx="31">
                  <c:v>101.04</c:v>
                </c:pt>
                <c:pt idx="32">
                  <c:v>94.98</c:v>
                </c:pt>
                <c:pt idx="33">
                  <c:v>97.46</c:v>
                </c:pt>
                <c:pt idx="34">
                  <c:v>102.56</c:v>
                </c:pt>
                <c:pt idx="35">
                  <c:v>102.22</c:v>
                </c:pt>
                <c:pt idx="36">
                  <c:v>103.96</c:v>
                </c:pt>
                <c:pt idx="37">
                  <c:v>103.96</c:v>
                </c:pt>
                <c:pt idx="38">
                  <c:v>94.74</c:v>
                </c:pt>
                <c:pt idx="39">
                  <c:v>85.23</c:v>
                </c:pt>
                <c:pt idx="40">
                  <c:v>96</c:v>
                </c:pt>
                <c:pt idx="41">
                  <c:v>91.22</c:v>
                </c:pt>
                <c:pt idx="42">
                  <c:v>86.9</c:v>
                </c:pt>
                <c:pt idx="43">
                  <c:v>82.88</c:v>
                </c:pt>
                <c:pt idx="44">
                  <c:v>89</c:v>
                </c:pt>
                <c:pt idx="45">
                  <c:v>85.28</c:v>
                </c:pt>
                <c:pt idx="46">
                  <c:v>83.71</c:v>
                </c:pt>
                <c:pt idx="47">
                  <c:v>81.98</c:v>
                </c:pt>
                <c:pt idx="48">
                  <c:v>83.11</c:v>
                </c:pt>
                <c:pt idx="49">
                  <c:v>82</c:v>
                </c:pt>
                <c:pt idx="50">
                  <c:v>81.83</c:v>
                </c:pt>
                <c:pt idx="51">
                  <c:v>82.31</c:v>
                </c:pt>
                <c:pt idx="52">
                  <c:v>80</c:v>
                </c:pt>
                <c:pt idx="53">
                  <c:v>80.680000000000007</c:v>
                </c:pt>
                <c:pt idx="54">
                  <c:v>86.27</c:v>
                </c:pt>
                <c:pt idx="55">
                  <c:v>86.18</c:v>
                </c:pt>
                <c:pt idx="56">
                  <c:v>75.12</c:v>
                </c:pt>
                <c:pt idx="57">
                  <c:v>86.33</c:v>
                </c:pt>
                <c:pt idx="58">
                  <c:v>95.02</c:v>
                </c:pt>
                <c:pt idx="59">
                  <c:v>118.44</c:v>
                </c:pt>
                <c:pt idx="60">
                  <c:v>91.83</c:v>
                </c:pt>
                <c:pt idx="61">
                  <c:v>110.49</c:v>
                </c:pt>
                <c:pt idx="62">
                  <c:v>119.56</c:v>
                </c:pt>
                <c:pt idx="63">
                  <c:v>124.74</c:v>
                </c:pt>
                <c:pt idx="64">
                  <c:v>112.98</c:v>
                </c:pt>
                <c:pt idx="65">
                  <c:v>119.48</c:v>
                </c:pt>
                <c:pt idx="66">
                  <c:v>120.6</c:v>
                </c:pt>
                <c:pt idx="67">
                  <c:v>122.64</c:v>
                </c:pt>
                <c:pt idx="68">
                  <c:v>121.32</c:v>
                </c:pt>
                <c:pt idx="69">
                  <c:v>123.38</c:v>
                </c:pt>
                <c:pt idx="70">
                  <c:v>123.45</c:v>
                </c:pt>
                <c:pt idx="71">
                  <c:v>121.03</c:v>
                </c:pt>
                <c:pt idx="72">
                  <c:v>120.59</c:v>
                </c:pt>
                <c:pt idx="73">
                  <c:v>118.67</c:v>
                </c:pt>
                <c:pt idx="74">
                  <c:v>118.91</c:v>
                </c:pt>
                <c:pt idx="75">
                  <c:v>114.54</c:v>
                </c:pt>
                <c:pt idx="76">
                  <c:v>119.03</c:v>
                </c:pt>
                <c:pt idx="77">
                  <c:v>117.35</c:v>
                </c:pt>
                <c:pt idx="78">
                  <c:v>117.69</c:v>
                </c:pt>
                <c:pt idx="79">
                  <c:v>115.64</c:v>
                </c:pt>
                <c:pt idx="80">
                  <c:v>123.3</c:v>
                </c:pt>
                <c:pt idx="81">
                  <c:v>118.61</c:v>
                </c:pt>
                <c:pt idx="82">
                  <c:v>112.12</c:v>
                </c:pt>
                <c:pt idx="83">
                  <c:v>106.38</c:v>
                </c:pt>
                <c:pt idx="84">
                  <c:v>120.21</c:v>
                </c:pt>
                <c:pt idx="85">
                  <c:v>117.13</c:v>
                </c:pt>
                <c:pt idx="86">
                  <c:v>110.28</c:v>
                </c:pt>
                <c:pt idx="87">
                  <c:v>103.96</c:v>
                </c:pt>
                <c:pt idx="88">
                  <c:v>119.72</c:v>
                </c:pt>
                <c:pt idx="89">
                  <c:v>115.1</c:v>
                </c:pt>
                <c:pt idx="90">
                  <c:v>105.59</c:v>
                </c:pt>
                <c:pt idx="91">
                  <c:v>96.49</c:v>
                </c:pt>
                <c:pt idx="92">
                  <c:v>111.9</c:v>
                </c:pt>
                <c:pt idx="93">
                  <c:v>104.79</c:v>
                </c:pt>
                <c:pt idx="94">
                  <c:v>94.62</c:v>
                </c:pt>
                <c:pt idx="95">
                  <c:v>88.27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4E-41C1-8D85-AB738C15C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5685.0010000000002</v>
      </c>
      <c r="C5" s="25">
        <v>5581.7179999999998</v>
      </c>
      <c r="D5" s="25">
        <v>5421.8490000000002</v>
      </c>
      <c r="E5" s="25">
        <v>5387.7910000000002</v>
      </c>
      <c r="F5" s="25">
        <v>5599.5069999999996</v>
      </c>
      <c r="G5" s="25">
        <v>5492.9449999999997</v>
      </c>
      <c r="H5" s="25">
        <v>5475.15</v>
      </c>
      <c r="I5" s="25">
        <v>5307.098</v>
      </c>
      <c r="J5" s="25">
        <v>5522.4369999999999</v>
      </c>
      <c r="K5" s="25">
        <v>5329.0119999999997</v>
      </c>
      <c r="L5" s="25">
        <v>5325.2879999999996</v>
      </c>
      <c r="M5" s="25">
        <v>5298.41</v>
      </c>
      <c r="N5" s="25">
        <v>5325.6909999999998</v>
      </c>
      <c r="O5" s="25">
        <v>5239.9620000000004</v>
      </c>
      <c r="P5" s="25">
        <v>5234.82</v>
      </c>
      <c r="Q5" s="25">
        <v>5259.9880000000003</v>
      </c>
      <c r="R5" s="25">
        <v>5291.3680000000004</v>
      </c>
      <c r="S5" s="25">
        <v>5315.9740000000002</v>
      </c>
      <c r="T5" s="25">
        <v>5343.8590000000004</v>
      </c>
      <c r="U5" s="25">
        <v>5452.6710000000003</v>
      </c>
      <c r="V5" s="25">
        <v>5398.326</v>
      </c>
      <c r="W5" s="25">
        <v>5469.0940000000001</v>
      </c>
      <c r="X5" s="25">
        <v>5517.7219999999998</v>
      </c>
      <c r="Y5" s="25">
        <v>5566.6840000000002</v>
      </c>
      <c r="Z5" s="25">
        <v>5700.2719999999999</v>
      </c>
      <c r="AA5" s="25">
        <v>5750.6959999999999</v>
      </c>
      <c r="AB5" s="25">
        <v>5795.0029999999997</v>
      </c>
      <c r="AC5" s="25">
        <v>5855.62</v>
      </c>
      <c r="AD5" s="25">
        <v>6051.8059999999996</v>
      </c>
      <c r="AE5" s="25">
        <v>6115.2730000000001</v>
      </c>
      <c r="AF5" s="25">
        <v>6294.3429999999998</v>
      </c>
      <c r="AG5" s="25">
        <v>6507.951</v>
      </c>
      <c r="AH5" s="25">
        <v>6443.2309999999998</v>
      </c>
      <c r="AI5" s="25">
        <v>6619.259</v>
      </c>
      <c r="AJ5" s="25">
        <v>6881.7579999999998</v>
      </c>
      <c r="AK5" s="25">
        <v>7008.759</v>
      </c>
      <c r="AL5" s="25">
        <v>7113.1540000000005</v>
      </c>
      <c r="AM5" s="25">
        <v>7251.8469999999998</v>
      </c>
      <c r="AN5" s="25">
        <v>7084.4089999999997</v>
      </c>
      <c r="AO5" s="25">
        <v>6995.7269999999999</v>
      </c>
      <c r="AP5" s="25">
        <v>7226.6949999999997</v>
      </c>
      <c r="AQ5" s="25">
        <v>7178.1819999999998</v>
      </c>
      <c r="AR5" s="25">
        <v>7143.1890000000003</v>
      </c>
      <c r="AS5" s="25">
        <v>7126.85</v>
      </c>
      <c r="AT5" s="25">
        <v>7208.0290000000005</v>
      </c>
      <c r="AU5" s="25">
        <v>7183.0690000000004</v>
      </c>
      <c r="AV5" s="25">
        <v>7195.7460000000001</v>
      </c>
      <c r="AW5" s="25">
        <v>7189.0479999999998</v>
      </c>
      <c r="AX5" s="25">
        <v>7134.2370000000001</v>
      </c>
      <c r="AY5" s="25">
        <v>7087.5429999999997</v>
      </c>
      <c r="AZ5" s="25">
        <v>7038.5839999999998</v>
      </c>
      <c r="BA5" s="25">
        <v>6972.4610000000002</v>
      </c>
      <c r="BB5" s="25">
        <v>6855.2910000000002</v>
      </c>
      <c r="BC5" s="25">
        <v>6787.7759999999998</v>
      </c>
      <c r="BD5" s="25">
        <v>6738.5389999999998</v>
      </c>
      <c r="BE5" s="25">
        <v>6701.0720000000001</v>
      </c>
      <c r="BF5" s="25">
        <v>6472.009</v>
      </c>
      <c r="BG5" s="25">
        <v>6453.4229999999998</v>
      </c>
      <c r="BH5" s="25">
        <v>6447.6450000000004</v>
      </c>
      <c r="BI5" s="25">
        <v>6430.8670000000002</v>
      </c>
      <c r="BJ5" s="25">
        <v>6076.7740000000003</v>
      </c>
      <c r="BK5" s="25">
        <v>6435.7309999999998</v>
      </c>
      <c r="BL5" s="25">
        <v>6523.5479999999998</v>
      </c>
      <c r="BM5" s="25">
        <v>6477.9290000000001</v>
      </c>
      <c r="BN5" s="25">
        <v>6728.9489999999996</v>
      </c>
      <c r="BO5" s="25">
        <v>6888.3440000000001</v>
      </c>
      <c r="BP5" s="25">
        <v>6933.7160000000003</v>
      </c>
      <c r="BQ5" s="25">
        <v>7083.1019999999999</v>
      </c>
      <c r="BR5" s="25">
        <v>7166.97</v>
      </c>
      <c r="BS5" s="25">
        <v>7235.3680000000004</v>
      </c>
      <c r="BT5" s="25">
        <v>7274.049</v>
      </c>
      <c r="BU5" s="25">
        <v>7283.8180000000002</v>
      </c>
      <c r="BV5" s="25">
        <v>7190.9229999999998</v>
      </c>
      <c r="BW5" s="25">
        <v>7107.4009999999998</v>
      </c>
      <c r="BX5" s="25">
        <v>7030.0110000000004</v>
      </c>
      <c r="BY5" s="25">
        <v>6971.2659999999996</v>
      </c>
      <c r="BZ5" s="25">
        <v>6999.23</v>
      </c>
      <c r="CA5" s="25">
        <v>6973.0190000000002</v>
      </c>
      <c r="CB5" s="25">
        <v>6936.4250000000002</v>
      </c>
      <c r="CC5" s="25">
        <v>6882.16</v>
      </c>
      <c r="CD5" s="25">
        <v>7066.8509999999997</v>
      </c>
      <c r="CE5" s="25">
        <v>6994.3029999999999</v>
      </c>
      <c r="CF5" s="25">
        <v>6935.8549999999996</v>
      </c>
      <c r="CG5" s="25">
        <v>6872.6689999999999</v>
      </c>
      <c r="CH5" s="25">
        <v>6695.1120000000001</v>
      </c>
      <c r="CI5" s="25">
        <v>6670.0780000000004</v>
      </c>
      <c r="CJ5" s="25">
        <v>6605.7280000000001</v>
      </c>
      <c r="CK5" s="25">
        <v>6515.91</v>
      </c>
      <c r="CL5" s="25">
        <v>5798.6229999999996</v>
      </c>
      <c r="CM5" s="25">
        <v>5716.57</v>
      </c>
      <c r="CN5" s="25">
        <v>5689.5379999999996</v>
      </c>
      <c r="CO5" s="25">
        <v>5623.5039999999999</v>
      </c>
      <c r="CP5" s="25">
        <v>5944.3010000000004</v>
      </c>
      <c r="CQ5" s="25">
        <v>5852.777</v>
      </c>
      <c r="CR5" s="25">
        <v>5768.6019999999999</v>
      </c>
      <c r="CS5" s="25">
        <v>5712.1940000000004</v>
      </c>
      <c r="CT5" s="26"/>
      <c r="CU5" s="26"/>
      <c r="CV5" s="26"/>
      <c r="CW5" s="27"/>
      <c r="CX5" s="28">
        <f t="array" ref="CX5">SUMPRODUCT(B5:CW5*0.25)</f>
        <v>152635.769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106.45</v>
      </c>
      <c r="C8" s="37">
        <v>99.96</v>
      </c>
      <c r="D8" s="37">
        <v>91.46</v>
      </c>
      <c r="E8" s="37">
        <v>90.53</v>
      </c>
      <c r="F8" s="37">
        <v>95.66</v>
      </c>
      <c r="G8" s="37">
        <v>91.35</v>
      </c>
      <c r="H8" s="37">
        <v>90.74</v>
      </c>
      <c r="I8" s="37">
        <v>86.46</v>
      </c>
      <c r="J8" s="37">
        <v>90.74</v>
      </c>
      <c r="K8" s="37">
        <v>86.36</v>
      </c>
      <c r="L8" s="37">
        <v>84.62</v>
      </c>
      <c r="M8" s="37">
        <v>81.73</v>
      </c>
      <c r="N8" s="37">
        <v>85</v>
      </c>
      <c r="O8" s="37">
        <v>83.1</v>
      </c>
      <c r="P8" s="37">
        <v>82.37</v>
      </c>
      <c r="Q8" s="37">
        <v>82.5</v>
      </c>
      <c r="R8" s="37">
        <v>80.599999999999994</v>
      </c>
      <c r="S8" s="37">
        <v>82.53</v>
      </c>
      <c r="T8" s="37">
        <v>83.83</v>
      </c>
      <c r="U8" s="37">
        <v>85.27</v>
      </c>
      <c r="V8" s="37">
        <v>81.78</v>
      </c>
      <c r="W8" s="37">
        <v>81.98</v>
      </c>
      <c r="X8" s="37">
        <v>84</v>
      </c>
      <c r="Y8" s="37">
        <v>87.14</v>
      </c>
      <c r="Z8" s="37">
        <v>80.72</v>
      </c>
      <c r="AA8" s="37">
        <v>81.37</v>
      </c>
      <c r="AB8" s="37">
        <v>88.09</v>
      </c>
      <c r="AC8" s="37">
        <v>90.53</v>
      </c>
      <c r="AD8" s="37">
        <v>90.93</v>
      </c>
      <c r="AE8" s="37">
        <v>92.33</v>
      </c>
      <c r="AF8" s="37">
        <v>96.11</v>
      </c>
      <c r="AG8" s="37">
        <v>101.04</v>
      </c>
      <c r="AH8" s="37">
        <v>94.98</v>
      </c>
      <c r="AI8" s="37">
        <v>97.46</v>
      </c>
      <c r="AJ8" s="37">
        <v>102.56</v>
      </c>
      <c r="AK8" s="37">
        <v>102.22</v>
      </c>
      <c r="AL8" s="37">
        <v>103.96</v>
      </c>
      <c r="AM8" s="37">
        <v>103.96</v>
      </c>
      <c r="AN8" s="37">
        <v>94.74</v>
      </c>
      <c r="AO8" s="37">
        <v>85.23</v>
      </c>
      <c r="AP8" s="37">
        <v>96</v>
      </c>
      <c r="AQ8" s="37">
        <v>91.22</v>
      </c>
      <c r="AR8" s="37">
        <v>86.9</v>
      </c>
      <c r="AS8" s="37">
        <v>82.88</v>
      </c>
      <c r="AT8" s="37">
        <v>89</v>
      </c>
      <c r="AU8" s="37">
        <v>85.28</v>
      </c>
      <c r="AV8" s="37">
        <v>83.71</v>
      </c>
      <c r="AW8" s="37">
        <v>81.98</v>
      </c>
      <c r="AX8" s="37">
        <v>83.11</v>
      </c>
      <c r="AY8" s="37">
        <v>82</v>
      </c>
      <c r="AZ8" s="37">
        <v>81.83</v>
      </c>
      <c r="BA8" s="37">
        <v>82.31</v>
      </c>
      <c r="BB8" s="37">
        <v>80</v>
      </c>
      <c r="BC8" s="37">
        <v>80.680000000000007</v>
      </c>
      <c r="BD8" s="37">
        <v>86.27</v>
      </c>
      <c r="BE8" s="37">
        <v>86.18</v>
      </c>
      <c r="BF8" s="37">
        <v>75.12</v>
      </c>
      <c r="BG8" s="37">
        <v>86.33</v>
      </c>
      <c r="BH8" s="37">
        <v>95.02</v>
      </c>
      <c r="BI8" s="37">
        <v>118.44</v>
      </c>
      <c r="BJ8" s="37">
        <v>91.83</v>
      </c>
      <c r="BK8" s="37">
        <v>110.49</v>
      </c>
      <c r="BL8" s="37">
        <v>119.56</v>
      </c>
      <c r="BM8" s="37">
        <v>124.74</v>
      </c>
      <c r="BN8" s="37">
        <v>112.98</v>
      </c>
      <c r="BO8" s="37">
        <v>119.48</v>
      </c>
      <c r="BP8" s="37">
        <v>120.6</v>
      </c>
      <c r="BQ8" s="37">
        <v>122.64</v>
      </c>
      <c r="BR8" s="37">
        <v>121.32</v>
      </c>
      <c r="BS8" s="37">
        <v>123.38</v>
      </c>
      <c r="BT8" s="37">
        <v>123.45</v>
      </c>
      <c r="BU8" s="37">
        <v>121.03</v>
      </c>
      <c r="BV8" s="37">
        <v>120.59</v>
      </c>
      <c r="BW8" s="37">
        <v>118.67</v>
      </c>
      <c r="BX8" s="37">
        <v>118.91</v>
      </c>
      <c r="BY8" s="37">
        <v>114.54</v>
      </c>
      <c r="BZ8" s="37">
        <v>119.03</v>
      </c>
      <c r="CA8" s="37">
        <v>117.35</v>
      </c>
      <c r="CB8" s="37">
        <v>117.69</v>
      </c>
      <c r="CC8" s="37">
        <v>115.64</v>
      </c>
      <c r="CD8" s="37">
        <v>123.3</v>
      </c>
      <c r="CE8" s="37">
        <v>118.61</v>
      </c>
      <c r="CF8" s="37">
        <v>112.12</v>
      </c>
      <c r="CG8" s="37">
        <v>106.38</v>
      </c>
      <c r="CH8" s="37">
        <v>120.21</v>
      </c>
      <c r="CI8" s="37">
        <v>117.13</v>
      </c>
      <c r="CJ8" s="37">
        <v>110.28</v>
      </c>
      <c r="CK8" s="37">
        <v>103.96</v>
      </c>
      <c r="CL8" s="37">
        <v>119.72</v>
      </c>
      <c r="CM8" s="37">
        <v>115.1</v>
      </c>
      <c r="CN8" s="37">
        <v>105.59</v>
      </c>
      <c r="CO8" s="37">
        <v>96.49</v>
      </c>
      <c r="CP8" s="37">
        <v>111.9</v>
      </c>
      <c r="CQ8" s="37">
        <v>104.79</v>
      </c>
      <c r="CR8" s="37">
        <v>94.62</v>
      </c>
      <c r="CS8" s="37">
        <v>88.27</v>
      </c>
      <c r="CT8" s="38"/>
      <c r="CU8" s="38"/>
      <c r="CV8" s="38"/>
      <c r="CW8" s="39"/>
      <c r="CX8" s="40">
        <f>IF(SUM(B8:CW8)&lt;&gt;0,AVERAGEIF(B8:CW8,"&lt;&gt;"""),"")</f>
        <v>98.323333333333323</v>
      </c>
    </row>
    <row r="9" spans="1:102" ht="24.95" customHeight="1" thickBot="1" x14ac:dyDescent="0.25">
      <c r="A9" s="41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91.052499999999995</v>
      </c>
      <c r="G9" s="43">
        <v>91.052499999999995</v>
      </c>
      <c r="H9" s="43">
        <v>91.052499999999995</v>
      </c>
      <c r="I9" s="43">
        <v>91.052499999999995</v>
      </c>
      <c r="J9" s="43">
        <v>85.862499999999997</v>
      </c>
      <c r="K9" s="43">
        <v>85.862499999999997</v>
      </c>
      <c r="L9" s="43">
        <v>85.862499999999997</v>
      </c>
      <c r="M9" s="43">
        <v>85.862499999999997</v>
      </c>
      <c r="N9" s="43">
        <v>83.242500000000007</v>
      </c>
      <c r="O9" s="43">
        <v>83.242500000000007</v>
      </c>
      <c r="P9" s="43">
        <v>83.242500000000007</v>
      </c>
      <c r="Q9" s="43">
        <v>83.242500000000007</v>
      </c>
      <c r="R9" s="43">
        <v>83.057500000000005</v>
      </c>
      <c r="S9" s="43">
        <v>83.057500000000005</v>
      </c>
      <c r="T9" s="43">
        <v>83.057500000000005</v>
      </c>
      <c r="U9" s="43">
        <v>83.057500000000005</v>
      </c>
      <c r="V9" s="43">
        <v>83.724999999999994</v>
      </c>
      <c r="W9" s="43">
        <v>83.724999999999994</v>
      </c>
      <c r="X9" s="43">
        <v>83.724999999999994</v>
      </c>
      <c r="Y9" s="43">
        <v>83.724999999999994</v>
      </c>
      <c r="Z9" s="43">
        <v>85.177499999999995</v>
      </c>
      <c r="AA9" s="43">
        <v>85.177499999999995</v>
      </c>
      <c r="AB9" s="43">
        <v>85.177499999999995</v>
      </c>
      <c r="AC9" s="43">
        <v>85.177499999999995</v>
      </c>
      <c r="AD9" s="43">
        <v>95.102500000000006</v>
      </c>
      <c r="AE9" s="43">
        <v>95.102500000000006</v>
      </c>
      <c r="AF9" s="43">
        <v>95.102500000000006</v>
      </c>
      <c r="AG9" s="43">
        <v>95.102500000000006</v>
      </c>
      <c r="AH9" s="43">
        <v>99.305000000000007</v>
      </c>
      <c r="AI9" s="43">
        <v>99.305000000000007</v>
      </c>
      <c r="AJ9" s="43">
        <v>99.305000000000007</v>
      </c>
      <c r="AK9" s="43">
        <v>99.305000000000007</v>
      </c>
      <c r="AL9" s="43">
        <v>96.972499999999997</v>
      </c>
      <c r="AM9" s="43">
        <v>96.972499999999997</v>
      </c>
      <c r="AN9" s="43">
        <v>96.972499999999997</v>
      </c>
      <c r="AO9" s="43">
        <v>96.972499999999997</v>
      </c>
      <c r="AP9" s="43">
        <v>89.25</v>
      </c>
      <c r="AQ9" s="43">
        <v>89.25</v>
      </c>
      <c r="AR9" s="43">
        <v>89.25</v>
      </c>
      <c r="AS9" s="43">
        <v>89.25</v>
      </c>
      <c r="AT9" s="43">
        <v>84.992500000000007</v>
      </c>
      <c r="AU9" s="43">
        <v>84.992500000000007</v>
      </c>
      <c r="AV9" s="43">
        <v>84.992500000000007</v>
      </c>
      <c r="AW9" s="43">
        <v>84.992500000000007</v>
      </c>
      <c r="AX9" s="43">
        <v>82.3125</v>
      </c>
      <c r="AY9" s="43">
        <v>82.3125</v>
      </c>
      <c r="AZ9" s="43">
        <v>82.3125</v>
      </c>
      <c r="BA9" s="43">
        <v>82.3125</v>
      </c>
      <c r="BB9" s="43">
        <v>83.282499999999999</v>
      </c>
      <c r="BC9" s="43">
        <v>83.282499999999999</v>
      </c>
      <c r="BD9" s="43">
        <v>83.282499999999999</v>
      </c>
      <c r="BE9" s="43">
        <v>83.282499999999999</v>
      </c>
      <c r="BF9" s="43">
        <v>93.727500000000006</v>
      </c>
      <c r="BG9" s="43">
        <v>93.727500000000006</v>
      </c>
      <c r="BH9" s="43">
        <v>93.727500000000006</v>
      </c>
      <c r="BI9" s="43">
        <v>93.727500000000006</v>
      </c>
      <c r="BJ9" s="43">
        <v>111.655</v>
      </c>
      <c r="BK9" s="43">
        <v>111.655</v>
      </c>
      <c r="BL9" s="43">
        <v>111.655</v>
      </c>
      <c r="BM9" s="43">
        <v>111.655</v>
      </c>
      <c r="BN9" s="43">
        <v>118.925</v>
      </c>
      <c r="BO9" s="43">
        <v>118.925</v>
      </c>
      <c r="BP9" s="43">
        <v>118.925</v>
      </c>
      <c r="BQ9" s="43">
        <v>118.925</v>
      </c>
      <c r="BR9" s="43">
        <v>122.295</v>
      </c>
      <c r="BS9" s="43">
        <v>122.295</v>
      </c>
      <c r="BT9" s="43">
        <v>122.295</v>
      </c>
      <c r="BU9" s="43">
        <v>122.295</v>
      </c>
      <c r="BV9" s="43">
        <v>118.17749999999999</v>
      </c>
      <c r="BW9" s="43">
        <v>118.17749999999999</v>
      </c>
      <c r="BX9" s="43">
        <v>118.17749999999999</v>
      </c>
      <c r="BY9" s="43">
        <v>118.17749999999999</v>
      </c>
      <c r="BZ9" s="43">
        <v>117.42749999999999</v>
      </c>
      <c r="CA9" s="43">
        <v>117.42749999999999</v>
      </c>
      <c r="CB9" s="43">
        <v>117.42749999999999</v>
      </c>
      <c r="CC9" s="43">
        <v>117.42749999999999</v>
      </c>
      <c r="CD9" s="43">
        <v>115.10250000000001</v>
      </c>
      <c r="CE9" s="43">
        <v>115.10250000000001</v>
      </c>
      <c r="CF9" s="43">
        <v>115.10250000000001</v>
      </c>
      <c r="CG9" s="43">
        <v>115.10250000000001</v>
      </c>
      <c r="CH9" s="43">
        <v>112.895</v>
      </c>
      <c r="CI9" s="43">
        <v>112.895</v>
      </c>
      <c r="CJ9" s="43">
        <v>112.895</v>
      </c>
      <c r="CK9" s="43">
        <v>112.895</v>
      </c>
      <c r="CL9" s="43">
        <v>109.22499999999999</v>
      </c>
      <c r="CM9" s="43">
        <v>109.22499999999999</v>
      </c>
      <c r="CN9" s="43">
        <v>109.22499999999999</v>
      </c>
      <c r="CO9" s="43">
        <v>109.22499999999999</v>
      </c>
      <c r="CP9" s="43">
        <v>99.894999999999996</v>
      </c>
      <c r="CQ9" s="43">
        <v>99.894999999999996</v>
      </c>
      <c r="CR9" s="43">
        <v>99.894999999999996</v>
      </c>
      <c r="CS9" s="43">
        <v>99.894999999999996</v>
      </c>
      <c r="CT9" s="44"/>
      <c r="CU9" s="44"/>
      <c r="CV9" s="44"/>
      <c r="CW9" s="45"/>
      <c r="CX9" s="46">
        <f>IF(SUM(B9:CW9)&lt;&gt;0,AVERAGEIF(B9:CW9,"&lt;&gt;"""),"")</f>
        <v>98.323333333333338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336</v>
      </c>
      <c r="W11" s="53">
        <v>336</v>
      </c>
      <c r="X11" s="53">
        <v>336</v>
      </c>
      <c r="Y11" s="53">
        <v>336</v>
      </c>
      <c r="Z11" s="53">
        <v>336</v>
      </c>
      <c r="AA11" s="53">
        <v>336</v>
      </c>
      <c r="AB11" s="53">
        <v>336</v>
      </c>
      <c r="AC11" s="53">
        <v>336</v>
      </c>
      <c r="AD11" s="53">
        <v>338</v>
      </c>
      <c r="AE11" s="53">
        <v>338</v>
      </c>
      <c r="AF11" s="53">
        <v>338</v>
      </c>
      <c r="AG11" s="53">
        <v>338</v>
      </c>
      <c r="AH11" s="53">
        <v>341</v>
      </c>
      <c r="AI11" s="53">
        <v>341</v>
      </c>
      <c r="AJ11" s="53">
        <v>341</v>
      </c>
      <c r="AK11" s="53">
        <v>341</v>
      </c>
      <c r="AL11" s="53">
        <v>343</v>
      </c>
      <c r="AM11" s="53">
        <v>343</v>
      </c>
      <c r="AN11" s="53">
        <v>343</v>
      </c>
      <c r="AO11" s="53">
        <v>343</v>
      </c>
      <c r="AP11" s="53">
        <v>344</v>
      </c>
      <c r="AQ11" s="53">
        <v>344</v>
      </c>
      <c r="AR11" s="53">
        <v>344</v>
      </c>
      <c r="AS11" s="53">
        <v>344</v>
      </c>
      <c r="AT11" s="53">
        <v>346</v>
      </c>
      <c r="AU11" s="53">
        <v>346</v>
      </c>
      <c r="AV11" s="53">
        <v>346</v>
      </c>
      <c r="AW11" s="53">
        <v>346</v>
      </c>
      <c r="AX11" s="53">
        <v>349</v>
      </c>
      <c r="AY11" s="53">
        <v>349</v>
      </c>
      <c r="AZ11" s="53">
        <v>349</v>
      </c>
      <c r="BA11" s="53">
        <v>349</v>
      </c>
      <c r="BB11" s="53">
        <v>349</v>
      </c>
      <c r="BC11" s="53">
        <v>349</v>
      </c>
      <c r="BD11" s="53">
        <v>349</v>
      </c>
      <c r="BE11" s="53">
        <v>349</v>
      </c>
      <c r="BF11" s="53">
        <v>346</v>
      </c>
      <c r="BG11" s="53">
        <v>346</v>
      </c>
      <c r="BH11" s="53">
        <v>346</v>
      </c>
      <c r="BI11" s="53">
        <v>346</v>
      </c>
      <c r="BJ11" s="53">
        <v>348</v>
      </c>
      <c r="BK11" s="53">
        <v>348</v>
      </c>
      <c r="BL11" s="53">
        <v>348</v>
      </c>
      <c r="BM11" s="53">
        <v>348</v>
      </c>
      <c r="BN11" s="53">
        <v>348</v>
      </c>
      <c r="BO11" s="53">
        <v>348</v>
      </c>
      <c r="BP11" s="53">
        <v>348</v>
      </c>
      <c r="BQ11" s="53">
        <v>348</v>
      </c>
      <c r="BR11" s="53">
        <v>349</v>
      </c>
      <c r="BS11" s="53">
        <v>349</v>
      </c>
      <c r="BT11" s="53">
        <v>349</v>
      </c>
      <c r="BU11" s="53">
        <v>349</v>
      </c>
      <c r="BV11" s="53">
        <v>349</v>
      </c>
      <c r="BW11" s="53">
        <v>349</v>
      </c>
      <c r="BX11" s="53">
        <v>349</v>
      </c>
      <c r="BY11" s="53">
        <v>349</v>
      </c>
      <c r="BZ11" s="53">
        <v>350</v>
      </c>
      <c r="CA11" s="53">
        <v>350</v>
      </c>
      <c r="CB11" s="53">
        <v>350</v>
      </c>
      <c r="CC11" s="53">
        <v>350</v>
      </c>
      <c r="CD11" s="53">
        <v>348</v>
      </c>
      <c r="CE11" s="53">
        <v>348</v>
      </c>
      <c r="CF11" s="53">
        <v>348</v>
      </c>
      <c r="CG11" s="53">
        <v>348</v>
      </c>
      <c r="CH11" s="53">
        <v>346</v>
      </c>
      <c r="CI11" s="53">
        <v>346</v>
      </c>
      <c r="CJ11" s="53">
        <v>346</v>
      </c>
      <c r="CK11" s="53">
        <v>346</v>
      </c>
      <c r="CL11" s="53">
        <v>346</v>
      </c>
      <c r="CM11" s="53">
        <v>346</v>
      </c>
      <c r="CN11" s="53">
        <v>346</v>
      </c>
      <c r="CO11" s="53">
        <v>346</v>
      </c>
      <c r="CP11" s="53">
        <v>343</v>
      </c>
      <c r="CQ11" s="53">
        <v>343</v>
      </c>
      <c r="CR11" s="53">
        <v>343</v>
      </c>
      <c r="CS11" s="53">
        <v>343</v>
      </c>
      <c r="CT11" s="54"/>
      <c r="CU11" s="54"/>
      <c r="CV11" s="54"/>
      <c r="CW11" s="55"/>
      <c r="CX11" s="56">
        <f t="array" ref="CX11">SUMPRODUCT(B11:CW11*0.25)</f>
        <v>8235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3378.5169999999998</v>
      </c>
      <c r="C13" s="65">
        <v>3241.6660000000002</v>
      </c>
      <c r="D13" s="65">
        <v>3034.1779999999999</v>
      </c>
      <c r="E13" s="65">
        <v>2965.73</v>
      </c>
      <c r="F13" s="65">
        <v>3168.3229999999999</v>
      </c>
      <c r="G13" s="65">
        <v>3030.2310000000002</v>
      </c>
      <c r="H13" s="65">
        <v>2985.1379999999999</v>
      </c>
      <c r="I13" s="65">
        <v>2780.61</v>
      </c>
      <c r="J13" s="65">
        <v>2987.4690000000001</v>
      </c>
      <c r="K13" s="65">
        <v>2776.65</v>
      </c>
      <c r="L13" s="65">
        <v>2645.1990000000001</v>
      </c>
      <c r="M13" s="65">
        <v>2452.4059999999999</v>
      </c>
      <c r="N13" s="65">
        <v>2683.09</v>
      </c>
      <c r="O13" s="65">
        <v>2531.5300000000002</v>
      </c>
      <c r="P13" s="65">
        <v>2475.5409999999997</v>
      </c>
      <c r="Q13" s="65">
        <v>2483.5</v>
      </c>
      <c r="R13" s="65">
        <v>2451.0240000000003</v>
      </c>
      <c r="S13" s="65">
        <v>2485.6240000000003</v>
      </c>
      <c r="T13" s="65">
        <v>2578.3380000000002</v>
      </c>
      <c r="U13" s="65">
        <v>2702.3969999999999</v>
      </c>
      <c r="V13" s="65">
        <v>2411.9430000000002</v>
      </c>
      <c r="W13" s="65">
        <v>2419.174</v>
      </c>
      <c r="X13" s="65">
        <v>2549.2860000000001</v>
      </c>
      <c r="Y13" s="65">
        <v>2681.8069999999998</v>
      </c>
      <c r="Z13" s="65">
        <v>2504.5410000000002</v>
      </c>
      <c r="AA13" s="65">
        <v>2575.9790000000003</v>
      </c>
      <c r="AB13" s="65">
        <v>2878.17</v>
      </c>
      <c r="AC13" s="65">
        <v>2938.6610000000001</v>
      </c>
      <c r="AD13" s="65">
        <v>2862.393</v>
      </c>
      <c r="AE13" s="65">
        <v>2948.0729999999999</v>
      </c>
      <c r="AF13" s="65">
        <v>3098.2160000000003</v>
      </c>
      <c r="AG13" s="65">
        <v>3202.7110000000002</v>
      </c>
      <c r="AH13" s="65">
        <v>3077.1850000000004</v>
      </c>
      <c r="AI13" s="65">
        <v>3124.7359999999999</v>
      </c>
      <c r="AJ13" s="65">
        <v>3225.23</v>
      </c>
      <c r="AK13" s="65">
        <v>3220.0020000000004</v>
      </c>
      <c r="AL13" s="65">
        <v>3223.6640000000002</v>
      </c>
      <c r="AM13" s="65">
        <v>3223.6840000000002</v>
      </c>
      <c r="AN13" s="65">
        <v>3060.24</v>
      </c>
      <c r="AO13" s="65">
        <v>2749.2750000000001</v>
      </c>
      <c r="AP13" s="65">
        <v>2965.7960000000003</v>
      </c>
      <c r="AQ13" s="65">
        <v>2808.665</v>
      </c>
      <c r="AR13" s="65">
        <v>2713.6290000000004</v>
      </c>
      <c r="AS13" s="65">
        <v>2527.143</v>
      </c>
      <c r="AT13" s="65">
        <v>2745.7649999999999</v>
      </c>
      <c r="AU13" s="65">
        <v>2661.2690000000002</v>
      </c>
      <c r="AV13" s="65">
        <v>2579.4949999999999</v>
      </c>
      <c r="AW13" s="65">
        <v>2412.7740000000003</v>
      </c>
      <c r="AX13" s="65">
        <v>2533.3150000000001</v>
      </c>
      <c r="AY13" s="65">
        <v>2414.2709999999997</v>
      </c>
      <c r="AZ13" s="65">
        <v>2394.1330000000003</v>
      </c>
      <c r="BA13" s="65">
        <v>2451.6959999999999</v>
      </c>
      <c r="BB13" s="65">
        <v>2214.2510000000002</v>
      </c>
      <c r="BC13" s="65">
        <v>2263.8990000000003</v>
      </c>
      <c r="BD13" s="65">
        <v>2589.9120000000003</v>
      </c>
      <c r="BE13" s="65">
        <v>2666.8820000000001</v>
      </c>
      <c r="BF13" s="65">
        <v>2073.9</v>
      </c>
      <c r="BG13" s="65">
        <v>2606.5790000000002</v>
      </c>
      <c r="BH13" s="65">
        <v>3081.482</v>
      </c>
      <c r="BI13" s="65">
        <v>3228.5210000000002</v>
      </c>
      <c r="BJ13" s="65">
        <v>2664.0410000000002</v>
      </c>
      <c r="BK13" s="65">
        <v>3373.15</v>
      </c>
      <c r="BL13" s="65">
        <v>3638.5329999999999</v>
      </c>
      <c r="BM13" s="65">
        <v>3671.3560000000002</v>
      </c>
      <c r="BN13" s="65">
        <v>3567.4180000000001</v>
      </c>
      <c r="BO13" s="65">
        <v>3621.91</v>
      </c>
      <c r="BP13" s="65">
        <v>3624.7930000000001</v>
      </c>
      <c r="BQ13" s="65">
        <v>3637.9479999999999</v>
      </c>
      <c r="BR13" s="65">
        <v>3618.0940000000001</v>
      </c>
      <c r="BS13" s="65">
        <v>3639.864</v>
      </c>
      <c r="BT13" s="65">
        <v>3640.9070000000002</v>
      </c>
      <c r="BU13" s="65">
        <v>3617.41</v>
      </c>
      <c r="BV13" s="65">
        <v>3619.4569999999999</v>
      </c>
      <c r="BW13" s="65">
        <v>3614.6030000000001</v>
      </c>
      <c r="BX13" s="65">
        <v>3615.22</v>
      </c>
      <c r="BY13" s="65">
        <v>3582.7479999999996</v>
      </c>
      <c r="BZ13" s="65">
        <v>3622.7429999999999</v>
      </c>
      <c r="CA13" s="65">
        <v>3618.3510000000001</v>
      </c>
      <c r="CB13" s="65">
        <v>3619.2660000000001</v>
      </c>
      <c r="CC13" s="65">
        <v>3602.8209999999999</v>
      </c>
      <c r="CD13" s="65">
        <v>3644.3519999999999</v>
      </c>
      <c r="CE13" s="65">
        <v>3617.183</v>
      </c>
      <c r="CF13" s="65">
        <v>3558.5730000000003</v>
      </c>
      <c r="CG13" s="65">
        <v>3495.5059999999999</v>
      </c>
      <c r="CH13" s="65">
        <v>3640.4380000000001</v>
      </c>
      <c r="CI13" s="65">
        <v>3632.4430000000002</v>
      </c>
      <c r="CJ13" s="65">
        <v>3552.81</v>
      </c>
      <c r="CK13" s="65">
        <v>3503.6990000000001</v>
      </c>
      <c r="CL13" s="65">
        <v>3642.4349999999999</v>
      </c>
      <c r="CM13" s="65">
        <v>3614.3690000000001</v>
      </c>
      <c r="CN13" s="65">
        <v>3510.6669999999999</v>
      </c>
      <c r="CO13" s="65">
        <v>3400.0149999999999</v>
      </c>
      <c r="CP13" s="65">
        <v>3590.4090000000001</v>
      </c>
      <c r="CQ13" s="65">
        <v>3523.4809999999998</v>
      </c>
      <c r="CR13" s="65">
        <v>3410.1790000000001</v>
      </c>
      <c r="CS13" s="65">
        <v>2930.3910000000001</v>
      </c>
      <c r="CT13" s="66"/>
      <c r="CU13" s="66"/>
      <c r="CV13" s="66"/>
      <c r="CW13" s="67"/>
      <c r="CX13" s="68">
        <f t="array" ref="CX13">SUMPRODUCT(B13:CW13*0.25)</f>
        <v>73305.772750000018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118</v>
      </c>
      <c r="AE14" s="65">
        <v>243</v>
      </c>
      <c r="AF14" s="65">
        <v>243</v>
      </c>
      <c r="AG14" s="65">
        <v>243</v>
      </c>
      <c r="AH14" s="65">
        <v>213</v>
      </c>
      <c r="AI14" s="65">
        <v>213</v>
      </c>
      <c r="AJ14" s="65">
        <v>213</v>
      </c>
      <c r="AK14" s="65">
        <v>213</v>
      </c>
      <c r="AL14" s="65">
        <v>151</v>
      </c>
      <c r="AM14" s="65">
        <v>151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>
        <v>33</v>
      </c>
      <c r="BG14" s="65">
        <v>33</v>
      </c>
      <c r="BH14" s="65">
        <v>33</v>
      </c>
      <c r="BI14" s="65">
        <v>33</v>
      </c>
      <c r="BJ14" s="65">
        <v>203</v>
      </c>
      <c r="BK14" s="65">
        <v>203</v>
      </c>
      <c r="BL14" s="65">
        <v>205</v>
      </c>
      <c r="BM14" s="65">
        <v>266</v>
      </c>
      <c r="BN14" s="65">
        <v>344</v>
      </c>
      <c r="BO14" s="65">
        <v>484</v>
      </c>
      <c r="BP14" s="65">
        <v>544</v>
      </c>
      <c r="BQ14" s="65">
        <v>684</v>
      </c>
      <c r="BR14" s="65">
        <v>909</v>
      </c>
      <c r="BS14" s="65">
        <v>1079</v>
      </c>
      <c r="BT14" s="65">
        <v>1129</v>
      </c>
      <c r="BU14" s="65">
        <v>1129</v>
      </c>
      <c r="BV14" s="65">
        <v>947</v>
      </c>
      <c r="BW14" s="65">
        <v>897</v>
      </c>
      <c r="BX14" s="65">
        <v>837</v>
      </c>
      <c r="BY14" s="65">
        <v>837</v>
      </c>
      <c r="BZ14" s="65">
        <v>616</v>
      </c>
      <c r="CA14" s="65">
        <v>596</v>
      </c>
      <c r="CB14" s="65">
        <v>553</v>
      </c>
      <c r="CC14" s="65">
        <v>301</v>
      </c>
      <c r="CD14" s="65">
        <v>232</v>
      </c>
      <c r="CE14" s="65">
        <v>232</v>
      </c>
      <c r="CF14" s="65">
        <v>232</v>
      </c>
      <c r="CG14" s="65">
        <v>172</v>
      </c>
      <c r="CH14" s="65">
        <v>146</v>
      </c>
      <c r="CI14" s="65">
        <v>146</v>
      </c>
      <c r="CJ14" s="65">
        <v>146</v>
      </c>
      <c r="CK14" s="65">
        <v>146</v>
      </c>
      <c r="CL14" s="65">
        <v>120</v>
      </c>
      <c r="CM14" s="65">
        <v>120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4242</v>
      </c>
    </row>
    <row r="15" spans="1:102" ht="24.95" customHeight="1" x14ac:dyDescent="0.2">
      <c r="A15" s="69" t="s">
        <v>12</v>
      </c>
      <c r="B15" s="70">
        <v>1673.6260000000002</v>
      </c>
      <c r="C15" s="71">
        <v>1705.6880000000001</v>
      </c>
      <c r="D15" s="71">
        <v>1725.0720000000001</v>
      </c>
      <c r="E15" s="71">
        <v>1759.2030000000002</v>
      </c>
      <c r="F15" s="71">
        <v>1792.278</v>
      </c>
      <c r="G15" s="71">
        <v>1821.0910000000001</v>
      </c>
      <c r="H15" s="71">
        <v>1846.4609999999998</v>
      </c>
      <c r="I15" s="71">
        <v>1858.4260000000002</v>
      </c>
      <c r="J15" s="71">
        <v>1887.8209999999999</v>
      </c>
      <c r="K15" s="71">
        <v>1906.9369999999999</v>
      </c>
      <c r="L15" s="71">
        <v>1936.604</v>
      </c>
      <c r="M15" s="71">
        <v>1960.4829999999999</v>
      </c>
      <c r="N15" s="71">
        <v>1982.0519999999999</v>
      </c>
      <c r="O15" s="71">
        <v>2010.5429999999999</v>
      </c>
      <c r="P15" s="71">
        <v>2014.7930000000001</v>
      </c>
      <c r="Q15" s="71">
        <v>2027.8009999999999</v>
      </c>
      <c r="R15" s="71">
        <v>2057.491</v>
      </c>
      <c r="S15" s="71">
        <v>2063.893</v>
      </c>
      <c r="T15" s="71">
        <v>2068.2280000000001</v>
      </c>
      <c r="U15" s="71">
        <v>2088.0299999999997</v>
      </c>
      <c r="V15" s="71">
        <v>2100.0740000000001</v>
      </c>
      <c r="W15" s="71">
        <v>2104.4760000000001</v>
      </c>
      <c r="X15" s="71">
        <v>2118.8210000000004</v>
      </c>
      <c r="Y15" s="71">
        <v>2114.7739999999999</v>
      </c>
      <c r="Z15" s="71">
        <v>2088.5679999999998</v>
      </c>
      <c r="AA15" s="71">
        <v>2089.9410000000003</v>
      </c>
      <c r="AB15" s="71">
        <v>2079.0920000000001</v>
      </c>
      <c r="AC15" s="71">
        <v>2099.5370000000003</v>
      </c>
      <c r="AD15" s="71">
        <v>2143.0989999999997</v>
      </c>
      <c r="AE15" s="71">
        <v>2210.6220000000003</v>
      </c>
      <c r="AF15" s="71">
        <v>2288.741</v>
      </c>
      <c r="AG15" s="71">
        <v>2387.2940000000003</v>
      </c>
      <c r="AH15" s="71">
        <v>2511.4120000000003</v>
      </c>
      <c r="AI15" s="71">
        <v>2627.6709999999998</v>
      </c>
      <c r="AJ15" s="71">
        <v>2777.8530000000001</v>
      </c>
      <c r="AK15" s="71">
        <v>2900.0839999999998</v>
      </c>
      <c r="AL15" s="71">
        <v>3043.5519999999997</v>
      </c>
      <c r="AM15" s="71">
        <v>3173.0210000000002</v>
      </c>
      <c r="AN15" s="71">
        <v>3284.511</v>
      </c>
      <c r="AO15" s="71">
        <v>3408.1330000000003</v>
      </c>
      <c r="AP15" s="71">
        <v>3500.2539999999999</v>
      </c>
      <c r="AQ15" s="71">
        <v>3600.0680000000002</v>
      </c>
      <c r="AR15" s="71">
        <v>3657.7890000000002</v>
      </c>
      <c r="AS15" s="71">
        <v>3685.3340000000003</v>
      </c>
      <c r="AT15" s="71">
        <v>3711.7950000000001</v>
      </c>
      <c r="AU15" s="71">
        <v>3721.672</v>
      </c>
      <c r="AV15" s="71">
        <v>3696.5720000000001</v>
      </c>
      <c r="AW15" s="71">
        <v>3694.0949999999998</v>
      </c>
      <c r="AX15" s="71">
        <v>3703.2939999999999</v>
      </c>
      <c r="AY15" s="71">
        <v>3686.5450000000001</v>
      </c>
      <c r="AZ15" s="71">
        <v>3637.6469999999999</v>
      </c>
      <c r="BA15" s="71">
        <v>3581.2119999999995</v>
      </c>
      <c r="BB15" s="71">
        <v>3497.3820000000001</v>
      </c>
      <c r="BC15" s="71">
        <v>3404.174</v>
      </c>
      <c r="BD15" s="71">
        <v>3283.942</v>
      </c>
      <c r="BE15" s="71">
        <v>3139.3430000000003</v>
      </c>
      <c r="BF15" s="71">
        <v>2997.8709999999996</v>
      </c>
      <c r="BG15" s="71">
        <v>2822.585</v>
      </c>
      <c r="BH15" s="71">
        <v>2628.09</v>
      </c>
      <c r="BI15" s="71">
        <v>2413.0079999999998</v>
      </c>
      <c r="BJ15" s="71">
        <v>2187.7819999999997</v>
      </c>
      <c r="BK15" s="71">
        <v>2002.742</v>
      </c>
      <c r="BL15" s="71">
        <v>1839.0029999999999</v>
      </c>
      <c r="BM15" s="71">
        <v>1710.566</v>
      </c>
      <c r="BN15" s="71">
        <v>1621.328</v>
      </c>
      <c r="BO15" s="71">
        <v>1586.7560000000001</v>
      </c>
      <c r="BP15" s="71">
        <v>1569.9469999999999</v>
      </c>
      <c r="BQ15" s="71">
        <v>1567.048</v>
      </c>
      <c r="BR15" s="71">
        <v>1565.8159999999998</v>
      </c>
      <c r="BS15" s="71">
        <v>1551.5339999999999</v>
      </c>
      <c r="BT15" s="71">
        <v>1542.5309999999999</v>
      </c>
      <c r="BU15" s="71">
        <v>1524.5129999999999</v>
      </c>
      <c r="BV15" s="71">
        <v>1501.923</v>
      </c>
      <c r="BW15" s="71">
        <v>1475.895</v>
      </c>
      <c r="BX15" s="71">
        <v>1459.4379999999999</v>
      </c>
      <c r="BY15" s="71">
        <v>1435.152</v>
      </c>
      <c r="BZ15" s="71">
        <v>1408.2350000000001</v>
      </c>
      <c r="CA15" s="71">
        <v>1385.9549999999999</v>
      </c>
      <c r="CB15" s="71">
        <v>1361.3449999999998</v>
      </c>
      <c r="CC15" s="71">
        <v>1332.5029999999999</v>
      </c>
      <c r="CD15" s="71">
        <v>1307.3520000000001</v>
      </c>
      <c r="CE15" s="71">
        <v>1280.99</v>
      </c>
      <c r="CF15" s="71">
        <v>1266.1109999999999</v>
      </c>
      <c r="CG15" s="71">
        <v>1241.5089999999998</v>
      </c>
      <c r="CH15" s="71">
        <v>1215.902</v>
      </c>
      <c r="CI15" s="71">
        <v>1207.7739999999999</v>
      </c>
      <c r="CJ15" s="71">
        <v>1202.73</v>
      </c>
      <c r="CK15" s="71">
        <v>1209.9590000000001</v>
      </c>
      <c r="CL15" s="71">
        <v>1205.973</v>
      </c>
      <c r="CM15" s="71">
        <v>1202.4560000000001</v>
      </c>
      <c r="CN15" s="71">
        <v>1194.52</v>
      </c>
      <c r="CO15" s="71">
        <v>1189.7950000000001</v>
      </c>
      <c r="CP15" s="71">
        <v>1194.3449999999998</v>
      </c>
      <c r="CQ15" s="71">
        <v>1191.028</v>
      </c>
      <c r="CR15" s="71">
        <v>1197.204</v>
      </c>
      <c r="CS15" s="71">
        <v>1207.8150000000001</v>
      </c>
      <c r="CT15" s="72"/>
      <c r="CU15" s="72"/>
      <c r="CV15" s="72"/>
      <c r="CW15" s="73"/>
      <c r="CX15" s="74">
        <f t="array" ref="CX15">SUMPRODUCT(B15:CW15*0.25)</f>
        <v>51736.486000000004</v>
      </c>
    </row>
    <row r="16" spans="1:102" ht="24.95" customHeight="1" x14ac:dyDescent="0.2">
      <c r="A16" s="69" t="s">
        <v>13</v>
      </c>
      <c r="B16" s="70">
        <v>8</v>
      </c>
      <c r="C16" s="71">
        <v>8</v>
      </c>
      <c r="D16" s="71">
        <v>8</v>
      </c>
      <c r="E16" s="71">
        <v>8</v>
      </c>
      <c r="F16" s="71">
        <v>8</v>
      </c>
      <c r="G16" s="71">
        <v>8</v>
      </c>
      <c r="H16" s="71">
        <v>8</v>
      </c>
      <c r="I16" s="71">
        <v>8</v>
      </c>
      <c r="J16" s="71">
        <v>10</v>
      </c>
      <c r="K16" s="71">
        <v>10</v>
      </c>
      <c r="L16" s="71">
        <v>10</v>
      </c>
      <c r="M16" s="71">
        <v>10</v>
      </c>
      <c r="N16" s="71">
        <v>13</v>
      </c>
      <c r="O16" s="71">
        <v>13</v>
      </c>
      <c r="P16" s="71">
        <v>13</v>
      </c>
      <c r="Q16" s="71">
        <v>13</v>
      </c>
      <c r="R16" s="71">
        <v>16</v>
      </c>
      <c r="S16" s="71">
        <v>16</v>
      </c>
      <c r="T16" s="71">
        <v>16</v>
      </c>
      <c r="U16" s="71">
        <v>16</v>
      </c>
      <c r="V16" s="71">
        <v>18</v>
      </c>
      <c r="W16" s="71">
        <v>18</v>
      </c>
      <c r="X16" s="71">
        <v>18</v>
      </c>
      <c r="Y16" s="71">
        <v>18</v>
      </c>
      <c r="Z16" s="71">
        <v>21</v>
      </c>
      <c r="AA16" s="71">
        <v>21</v>
      </c>
      <c r="AB16" s="71">
        <v>21</v>
      </c>
      <c r="AC16" s="71">
        <v>21</v>
      </c>
      <c r="AD16" s="71">
        <v>29</v>
      </c>
      <c r="AE16" s="71">
        <v>29</v>
      </c>
      <c r="AF16" s="71">
        <v>29</v>
      </c>
      <c r="AG16" s="71">
        <v>29</v>
      </c>
      <c r="AH16" s="71">
        <v>48</v>
      </c>
      <c r="AI16" s="71">
        <v>48</v>
      </c>
      <c r="AJ16" s="71">
        <v>48</v>
      </c>
      <c r="AK16" s="71">
        <v>48</v>
      </c>
      <c r="AL16" s="71">
        <v>65</v>
      </c>
      <c r="AM16" s="71">
        <v>65</v>
      </c>
      <c r="AN16" s="71">
        <v>65</v>
      </c>
      <c r="AO16" s="71">
        <v>65</v>
      </c>
      <c r="AP16" s="71">
        <v>73</v>
      </c>
      <c r="AQ16" s="71">
        <v>73</v>
      </c>
      <c r="AR16" s="71">
        <v>73</v>
      </c>
      <c r="AS16" s="71">
        <v>73</v>
      </c>
      <c r="AT16" s="71">
        <v>75</v>
      </c>
      <c r="AU16" s="71">
        <v>75</v>
      </c>
      <c r="AV16" s="71">
        <v>75</v>
      </c>
      <c r="AW16" s="71">
        <v>75</v>
      </c>
      <c r="AX16" s="71">
        <v>75</v>
      </c>
      <c r="AY16" s="71">
        <v>75</v>
      </c>
      <c r="AZ16" s="71">
        <v>75</v>
      </c>
      <c r="BA16" s="71">
        <v>75</v>
      </c>
      <c r="BB16" s="71">
        <v>73</v>
      </c>
      <c r="BC16" s="71">
        <v>73</v>
      </c>
      <c r="BD16" s="71">
        <v>73</v>
      </c>
      <c r="BE16" s="71">
        <v>73</v>
      </c>
      <c r="BF16" s="71">
        <v>71</v>
      </c>
      <c r="BG16" s="71">
        <v>71</v>
      </c>
      <c r="BH16" s="71">
        <v>71</v>
      </c>
      <c r="BI16" s="71">
        <v>71</v>
      </c>
      <c r="BJ16" s="71">
        <v>67</v>
      </c>
      <c r="BK16" s="71">
        <v>67</v>
      </c>
      <c r="BL16" s="71">
        <v>67</v>
      </c>
      <c r="BM16" s="71">
        <v>67</v>
      </c>
      <c r="BN16" s="71">
        <v>70</v>
      </c>
      <c r="BO16" s="71">
        <v>70</v>
      </c>
      <c r="BP16" s="71">
        <v>70</v>
      </c>
      <c r="BQ16" s="71">
        <v>70</v>
      </c>
      <c r="BR16" s="71">
        <v>76</v>
      </c>
      <c r="BS16" s="71">
        <v>76</v>
      </c>
      <c r="BT16" s="71">
        <v>76</v>
      </c>
      <c r="BU16" s="71">
        <v>76</v>
      </c>
      <c r="BV16" s="71">
        <v>78</v>
      </c>
      <c r="BW16" s="71">
        <v>78</v>
      </c>
      <c r="BX16" s="71">
        <v>78</v>
      </c>
      <c r="BY16" s="71">
        <v>78</v>
      </c>
      <c r="BZ16" s="71">
        <v>80</v>
      </c>
      <c r="CA16" s="71">
        <v>80</v>
      </c>
      <c r="CB16" s="71">
        <v>80</v>
      </c>
      <c r="CC16" s="71">
        <v>80</v>
      </c>
      <c r="CD16" s="71">
        <v>83</v>
      </c>
      <c r="CE16" s="71">
        <v>83</v>
      </c>
      <c r="CF16" s="71">
        <v>83</v>
      </c>
      <c r="CG16" s="71">
        <v>83</v>
      </c>
      <c r="CH16" s="71">
        <v>87</v>
      </c>
      <c r="CI16" s="71">
        <v>87</v>
      </c>
      <c r="CJ16" s="71">
        <v>87</v>
      </c>
      <c r="CK16" s="71">
        <v>87</v>
      </c>
      <c r="CL16" s="71">
        <v>88</v>
      </c>
      <c r="CM16" s="71">
        <v>88</v>
      </c>
      <c r="CN16" s="71">
        <v>88</v>
      </c>
      <c r="CO16" s="71">
        <v>88</v>
      </c>
      <c r="CP16" s="71">
        <v>86</v>
      </c>
      <c r="CQ16" s="71">
        <v>86</v>
      </c>
      <c r="CR16" s="71">
        <v>86</v>
      </c>
      <c r="CS16" s="71">
        <v>86</v>
      </c>
      <c r="CT16" s="72"/>
      <c r="CU16" s="72"/>
      <c r="CV16" s="72"/>
      <c r="CW16" s="73"/>
      <c r="CX16" s="74">
        <f t="array" ref="CX16">SUMPRODUCT(B16:CW16*0.25)</f>
        <v>1318</v>
      </c>
    </row>
    <row r="17" spans="1:102" ht="30" customHeight="1" thickBot="1" x14ac:dyDescent="0.25">
      <c r="A17" s="75" t="s">
        <v>14</v>
      </c>
      <c r="B17" s="76">
        <f>SUM(B11:B16)</f>
        <v>5396.143</v>
      </c>
      <c r="C17" s="77">
        <f t="shared" ref="C17:BN17" si="0">SUM(C11:C16)</f>
        <v>5291.3540000000003</v>
      </c>
      <c r="D17" s="77">
        <f t="shared" si="0"/>
        <v>5103.25</v>
      </c>
      <c r="E17" s="77">
        <f t="shared" si="0"/>
        <v>5068.933</v>
      </c>
      <c r="F17" s="77">
        <f t="shared" si="0"/>
        <v>5304.6009999999997</v>
      </c>
      <c r="G17" s="77">
        <f t="shared" si="0"/>
        <v>5195.3220000000001</v>
      </c>
      <c r="H17" s="77">
        <f t="shared" si="0"/>
        <v>5175.5990000000002</v>
      </c>
      <c r="I17" s="77">
        <f t="shared" si="0"/>
        <v>4983.0360000000001</v>
      </c>
      <c r="J17" s="77">
        <f t="shared" si="0"/>
        <v>5221.29</v>
      </c>
      <c r="K17" s="77">
        <f t="shared" si="0"/>
        <v>5029.5869999999995</v>
      </c>
      <c r="L17" s="77">
        <f t="shared" si="0"/>
        <v>4927.8029999999999</v>
      </c>
      <c r="M17" s="77">
        <f t="shared" si="0"/>
        <v>4758.8890000000001</v>
      </c>
      <c r="N17" s="77">
        <f t="shared" si="0"/>
        <v>5014.1419999999998</v>
      </c>
      <c r="O17" s="77">
        <f t="shared" si="0"/>
        <v>4891.0730000000003</v>
      </c>
      <c r="P17" s="77">
        <f t="shared" si="0"/>
        <v>4839.3339999999998</v>
      </c>
      <c r="Q17" s="77">
        <f t="shared" si="0"/>
        <v>4860.3009999999995</v>
      </c>
      <c r="R17" s="77">
        <f t="shared" si="0"/>
        <v>4860.5150000000003</v>
      </c>
      <c r="S17" s="77">
        <f t="shared" si="0"/>
        <v>4901.5169999999998</v>
      </c>
      <c r="T17" s="77">
        <f t="shared" si="0"/>
        <v>4998.5660000000007</v>
      </c>
      <c r="U17" s="77">
        <f t="shared" si="0"/>
        <v>5142.4269999999997</v>
      </c>
      <c r="V17" s="77">
        <f t="shared" si="0"/>
        <v>4892.0169999999998</v>
      </c>
      <c r="W17" s="77">
        <f t="shared" si="0"/>
        <v>4903.6499999999996</v>
      </c>
      <c r="X17" s="77">
        <f t="shared" si="0"/>
        <v>5048.107</v>
      </c>
      <c r="Y17" s="77">
        <f t="shared" si="0"/>
        <v>5176.5810000000001</v>
      </c>
      <c r="Z17" s="77">
        <f t="shared" si="0"/>
        <v>4976.1090000000004</v>
      </c>
      <c r="AA17" s="77">
        <f t="shared" si="0"/>
        <v>5048.92</v>
      </c>
      <c r="AB17" s="77">
        <f t="shared" si="0"/>
        <v>5340.2620000000006</v>
      </c>
      <c r="AC17" s="77">
        <f t="shared" si="0"/>
        <v>5421.1980000000003</v>
      </c>
      <c r="AD17" s="77">
        <f t="shared" si="0"/>
        <v>5490.4920000000002</v>
      </c>
      <c r="AE17" s="77">
        <f t="shared" si="0"/>
        <v>5768.6949999999997</v>
      </c>
      <c r="AF17" s="77">
        <f t="shared" si="0"/>
        <v>5996.9570000000003</v>
      </c>
      <c r="AG17" s="77">
        <f t="shared" si="0"/>
        <v>6200.005000000001</v>
      </c>
      <c r="AH17" s="77">
        <f t="shared" si="0"/>
        <v>6190.5970000000007</v>
      </c>
      <c r="AI17" s="77">
        <f t="shared" si="0"/>
        <v>6354.4069999999992</v>
      </c>
      <c r="AJ17" s="77">
        <f t="shared" si="0"/>
        <v>6605.0830000000005</v>
      </c>
      <c r="AK17" s="77">
        <f t="shared" si="0"/>
        <v>6722.0860000000002</v>
      </c>
      <c r="AL17" s="77">
        <f t="shared" si="0"/>
        <v>6826.2160000000003</v>
      </c>
      <c r="AM17" s="77">
        <f t="shared" si="0"/>
        <v>6955.7049999999999</v>
      </c>
      <c r="AN17" s="77">
        <f t="shared" si="0"/>
        <v>6778.7510000000002</v>
      </c>
      <c r="AO17" s="77">
        <f t="shared" si="0"/>
        <v>6591.4080000000004</v>
      </c>
      <c r="AP17" s="77">
        <f t="shared" si="0"/>
        <v>6909.05</v>
      </c>
      <c r="AQ17" s="77">
        <f t="shared" si="0"/>
        <v>6851.7330000000002</v>
      </c>
      <c r="AR17" s="77">
        <f t="shared" si="0"/>
        <v>6814.4180000000006</v>
      </c>
      <c r="AS17" s="77">
        <f t="shared" si="0"/>
        <v>6655.4770000000008</v>
      </c>
      <c r="AT17" s="77">
        <f t="shared" si="0"/>
        <v>6878.5599999999995</v>
      </c>
      <c r="AU17" s="77">
        <f t="shared" si="0"/>
        <v>6803.9410000000007</v>
      </c>
      <c r="AV17" s="77">
        <f t="shared" si="0"/>
        <v>6697.067</v>
      </c>
      <c r="AW17" s="77">
        <f t="shared" si="0"/>
        <v>6527.8690000000006</v>
      </c>
      <c r="AX17" s="77">
        <f t="shared" si="0"/>
        <v>6664.6090000000004</v>
      </c>
      <c r="AY17" s="77">
        <f t="shared" si="0"/>
        <v>6528.8159999999998</v>
      </c>
      <c r="AZ17" s="77">
        <f t="shared" si="0"/>
        <v>6459.7800000000007</v>
      </c>
      <c r="BA17" s="77">
        <f t="shared" si="0"/>
        <v>6460.9079999999994</v>
      </c>
      <c r="BB17" s="77">
        <f t="shared" si="0"/>
        <v>6133.6329999999998</v>
      </c>
      <c r="BC17" s="77">
        <f t="shared" si="0"/>
        <v>6090.0730000000003</v>
      </c>
      <c r="BD17" s="77">
        <f t="shared" si="0"/>
        <v>6295.8540000000003</v>
      </c>
      <c r="BE17" s="77">
        <f t="shared" si="0"/>
        <v>6228.2250000000004</v>
      </c>
      <c r="BF17" s="77">
        <f t="shared" si="0"/>
        <v>5521.7709999999997</v>
      </c>
      <c r="BG17" s="77">
        <f t="shared" si="0"/>
        <v>5879.1640000000007</v>
      </c>
      <c r="BH17" s="77">
        <f t="shared" si="0"/>
        <v>6159.5720000000001</v>
      </c>
      <c r="BI17" s="77">
        <f t="shared" si="0"/>
        <v>6091.5290000000005</v>
      </c>
      <c r="BJ17" s="77">
        <f t="shared" si="0"/>
        <v>5469.8230000000003</v>
      </c>
      <c r="BK17" s="77">
        <f t="shared" si="0"/>
        <v>5993.8919999999998</v>
      </c>
      <c r="BL17" s="77">
        <f t="shared" si="0"/>
        <v>6097.5359999999991</v>
      </c>
      <c r="BM17" s="77">
        <f t="shared" si="0"/>
        <v>6062.9219999999996</v>
      </c>
      <c r="BN17" s="77">
        <f t="shared" si="0"/>
        <v>5950.7459999999992</v>
      </c>
      <c r="BO17" s="77">
        <f t="shared" ref="BO17:CW17" si="1">SUM(BO11:BO16)</f>
        <v>6110.6660000000002</v>
      </c>
      <c r="BP17" s="77">
        <f t="shared" si="1"/>
        <v>6156.74</v>
      </c>
      <c r="BQ17" s="77">
        <f t="shared" si="1"/>
        <v>6306.9960000000001</v>
      </c>
      <c r="BR17" s="77">
        <f t="shared" si="1"/>
        <v>6517.91</v>
      </c>
      <c r="BS17" s="77">
        <f t="shared" si="1"/>
        <v>6695.3979999999992</v>
      </c>
      <c r="BT17" s="77">
        <f t="shared" si="1"/>
        <v>6737.4380000000001</v>
      </c>
      <c r="BU17" s="77">
        <f t="shared" si="1"/>
        <v>6695.9229999999998</v>
      </c>
      <c r="BV17" s="77">
        <f t="shared" si="1"/>
        <v>6495.38</v>
      </c>
      <c r="BW17" s="77">
        <f t="shared" si="1"/>
        <v>6414.4979999999996</v>
      </c>
      <c r="BX17" s="77">
        <f t="shared" si="1"/>
        <v>6338.6579999999994</v>
      </c>
      <c r="BY17" s="77">
        <f t="shared" si="1"/>
        <v>6281.9</v>
      </c>
      <c r="BZ17" s="77">
        <f t="shared" si="1"/>
        <v>6076.978000000001</v>
      </c>
      <c r="CA17" s="77">
        <f t="shared" si="1"/>
        <v>6030.3060000000005</v>
      </c>
      <c r="CB17" s="77">
        <f t="shared" si="1"/>
        <v>5963.610999999999</v>
      </c>
      <c r="CC17" s="77">
        <f t="shared" si="1"/>
        <v>5666.3239999999996</v>
      </c>
      <c r="CD17" s="77">
        <f t="shared" si="1"/>
        <v>5614.7039999999997</v>
      </c>
      <c r="CE17" s="77">
        <f t="shared" si="1"/>
        <v>5561.1729999999998</v>
      </c>
      <c r="CF17" s="77">
        <f t="shared" si="1"/>
        <v>5487.6840000000002</v>
      </c>
      <c r="CG17" s="77">
        <f t="shared" si="1"/>
        <v>5340.0149999999994</v>
      </c>
      <c r="CH17" s="77">
        <f t="shared" si="1"/>
        <v>5435.34</v>
      </c>
      <c r="CI17" s="77">
        <f t="shared" si="1"/>
        <v>5419.2170000000006</v>
      </c>
      <c r="CJ17" s="77">
        <f t="shared" si="1"/>
        <v>5334.54</v>
      </c>
      <c r="CK17" s="77">
        <f t="shared" si="1"/>
        <v>5292.6580000000004</v>
      </c>
      <c r="CL17" s="77">
        <f t="shared" si="1"/>
        <v>5402.4079999999994</v>
      </c>
      <c r="CM17" s="77">
        <f t="shared" si="1"/>
        <v>5370.8250000000007</v>
      </c>
      <c r="CN17" s="77">
        <f t="shared" si="1"/>
        <v>5139.1869999999999</v>
      </c>
      <c r="CO17" s="77">
        <f t="shared" si="1"/>
        <v>5023.8099999999995</v>
      </c>
      <c r="CP17" s="77">
        <f t="shared" si="1"/>
        <v>5213.7539999999999</v>
      </c>
      <c r="CQ17" s="77">
        <f t="shared" si="1"/>
        <v>5143.509</v>
      </c>
      <c r="CR17" s="77">
        <f t="shared" si="1"/>
        <v>5036.3829999999998</v>
      </c>
      <c r="CS17" s="77">
        <f t="shared" si="1"/>
        <v>4567.2060000000001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138837.25875000004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1370.9</v>
      </c>
      <c r="C30" s="88">
        <v>1380.9</v>
      </c>
      <c r="D30" s="88">
        <v>1391.9</v>
      </c>
      <c r="E30" s="88">
        <v>1402.9</v>
      </c>
      <c r="F30" s="88">
        <v>1414.9</v>
      </c>
      <c r="G30" s="88">
        <v>1424.9</v>
      </c>
      <c r="H30" s="88">
        <v>1434.9</v>
      </c>
      <c r="I30" s="88">
        <v>1444.9</v>
      </c>
      <c r="J30" s="88">
        <v>1455.9</v>
      </c>
      <c r="K30" s="88">
        <v>1463.9</v>
      </c>
      <c r="L30" s="88">
        <v>1471.9</v>
      </c>
      <c r="M30" s="88">
        <v>1479.9</v>
      </c>
      <c r="N30" s="88">
        <v>1489.9</v>
      </c>
      <c r="O30" s="88">
        <v>1495.9</v>
      </c>
      <c r="P30" s="88">
        <v>1500.9</v>
      </c>
      <c r="Q30" s="88">
        <v>1504.9</v>
      </c>
      <c r="R30" s="88">
        <v>1509.9</v>
      </c>
      <c r="S30" s="88">
        <v>1512.9</v>
      </c>
      <c r="T30" s="88">
        <v>1515.9</v>
      </c>
      <c r="U30" s="88">
        <v>1519.9</v>
      </c>
      <c r="V30" s="88">
        <v>1552.9</v>
      </c>
      <c r="W30" s="88">
        <v>1553.9</v>
      </c>
      <c r="X30" s="88">
        <v>1552.9</v>
      </c>
      <c r="Y30" s="88">
        <v>1548.9</v>
      </c>
      <c r="Z30" s="88">
        <v>1544.9</v>
      </c>
      <c r="AA30" s="88">
        <v>1545.9</v>
      </c>
      <c r="AB30" s="88">
        <v>1555.9</v>
      </c>
      <c r="AC30" s="88">
        <v>1572.9</v>
      </c>
      <c r="AD30" s="88">
        <v>1704.13</v>
      </c>
      <c r="AE30" s="88">
        <v>1858.13</v>
      </c>
      <c r="AF30" s="88">
        <v>1889.13</v>
      </c>
      <c r="AG30" s="88">
        <v>1924.13</v>
      </c>
      <c r="AH30" s="88">
        <v>1954.62</v>
      </c>
      <c r="AI30" s="88">
        <v>1995.62</v>
      </c>
      <c r="AJ30" s="88">
        <v>2040.62</v>
      </c>
      <c r="AK30" s="88">
        <v>2087.62</v>
      </c>
      <c r="AL30" s="88">
        <v>2106.9699999999998</v>
      </c>
      <c r="AM30" s="88">
        <v>2155.9699999999998</v>
      </c>
      <c r="AN30" s="88">
        <v>2076.9700000000003</v>
      </c>
      <c r="AO30" s="88">
        <v>2120.9699999999998</v>
      </c>
      <c r="AP30" s="88">
        <v>2172.12</v>
      </c>
      <c r="AQ30" s="88">
        <v>2203.12</v>
      </c>
      <c r="AR30" s="88">
        <v>2224.12</v>
      </c>
      <c r="AS30" s="88">
        <v>2233.12</v>
      </c>
      <c r="AT30" s="88">
        <v>2206.21</v>
      </c>
      <c r="AU30" s="88">
        <v>2206.21</v>
      </c>
      <c r="AV30" s="88">
        <v>2202.21</v>
      </c>
      <c r="AW30" s="88">
        <v>2198.21</v>
      </c>
      <c r="AX30" s="88">
        <v>2201.17</v>
      </c>
      <c r="AY30" s="88">
        <v>2189.17</v>
      </c>
      <c r="AZ30" s="88">
        <v>2170.17</v>
      </c>
      <c r="BA30" s="88">
        <v>2144.17</v>
      </c>
      <c r="BB30" s="88">
        <v>2093.09</v>
      </c>
      <c r="BC30" s="88">
        <v>2054.09</v>
      </c>
      <c r="BD30" s="88">
        <v>2007.09</v>
      </c>
      <c r="BE30" s="88">
        <v>1954.09</v>
      </c>
      <c r="BF30" s="88">
        <v>1921.7</v>
      </c>
      <c r="BG30" s="88">
        <v>1854.7</v>
      </c>
      <c r="BH30" s="88">
        <v>1779.7</v>
      </c>
      <c r="BI30" s="88">
        <v>1698.7</v>
      </c>
      <c r="BJ30" s="88">
        <v>1729.15</v>
      </c>
      <c r="BK30" s="88">
        <v>1657.15</v>
      </c>
      <c r="BL30" s="88">
        <v>1604.15</v>
      </c>
      <c r="BM30" s="88">
        <v>1568.15</v>
      </c>
      <c r="BN30" s="88">
        <v>1566.9</v>
      </c>
      <c r="BO30" s="88">
        <v>1552.9</v>
      </c>
      <c r="BP30" s="88">
        <v>1544.9</v>
      </c>
      <c r="BQ30" s="88">
        <v>1682.9</v>
      </c>
      <c r="BR30" s="88">
        <v>1955.9</v>
      </c>
      <c r="BS30" s="88">
        <v>2284.9</v>
      </c>
      <c r="BT30" s="88">
        <v>2331.9</v>
      </c>
      <c r="BU30" s="88">
        <v>2324.9</v>
      </c>
      <c r="BV30" s="88">
        <v>2160.9</v>
      </c>
      <c r="BW30" s="88">
        <v>1941.9</v>
      </c>
      <c r="BX30" s="88">
        <v>1922.9</v>
      </c>
      <c r="BY30" s="88">
        <v>1915.9</v>
      </c>
      <c r="BZ30" s="88">
        <v>1666.9</v>
      </c>
      <c r="CA30" s="88">
        <v>1654.9</v>
      </c>
      <c r="CB30" s="88">
        <v>1582.9</v>
      </c>
      <c r="CC30" s="88">
        <v>1479.9</v>
      </c>
      <c r="CD30" s="88">
        <v>1462.9</v>
      </c>
      <c r="CE30" s="88">
        <v>1451.9</v>
      </c>
      <c r="CF30" s="88">
        <v>1442.9</v>
      </c>
      <c r="CG30" s="88">
        <v>1434.9</v>
      </c>
      <c r="CH30" s="88">
        <v>1402.9</v>
      </c>
      <c r="CI30" s="88">
        <v>1396.9</v>
      </c>
      <c r="CJ30" s="88">
        <v>1390.9</v>
      </c>
      <c r="CK30" s="88">
        <v>1384.9</v>
      </c>
      <c r="CL30" s="88">
        <v>1354.9</v>
      </c>
      <c r="CM30" s="88">
        <v>1347.9</v>
      </c>
      <c r="CN30" s="88">
        <v>1221.9000000000001</v>
      </c>
      <c r="CO30" s="88">
        <v>1214.9000000000001</v>
      </c>
      <c r="CP30" s="88">
        <v>1203.9000000000001</v>
      </c>
      <c r="CQ30" s="88">
        <v>1198.9000000000001</v>
      </c>
      <c r="CR30" s="88">
        <v>1196.9000000000001</v>
      </c>
      <c r="CS30" s="88">
        <v>1196.9000000000001</v>
      </c>
      <c r="CT30" s="89"/>
      <c r="CU30" s="89"/>
      <c r="CV30" s="89"/>
      <c r="CW30" s="90"/>
      <c r="CX30" s="91">
        <f t="array" ref="CX30">SUMPRODUCT(B30:CW30*0.25)</f>
        <v>41169.659999999953</v>
      </c>
    </row>
    <row r="31" spans="1:102" ht="24.95" customHeight="1" x14ac:dyDescent="0.2">
      <c r="A31" s="92" t="s">
        <v>26</v>
      </c>
      <c r="B31" s="93">
        <v>1964.1010000000001</v>
      </c>
      <c r="C31" s="94">
        <v>1918.318</v>
      </c>
      <c r="D31" s="94">
        <v>1787.249</v>
      </c>
      <c r="E31" s="94">
        <v>1743.691</v>
      </c>
      <c r="F31" s="94">
        <v>1969.607</v>
      </c>
      <c r="G31" s="94">
        <v>1853.0450000000001</v>
      </c>
      <c r="H31" s="94">
        <v>1825.25</v>
      </c>
      <c r="I31" s="94">
        <v>1624.098</v>
      </c>
      <c r="J31" s="94">
        <v>1871.537</v>
      </c>
      <c r="K31" s="94">
        <v>1670.1120000000001</v>
      </c>
      <c r="L31" s="94">
        <v>1565.588</v>
      </c>
      <c r="M31" s="94">
        <v>1389.31</v>
      </c>
      <c r="N31" s="94">
        <v>1640.7909999999999</v>
      </c>
      <c r="O31" s="94">
        <v>1511.8620000000001</v>
      </c>
      <c r="P31" s="94">
        <v>1455.02</v>
      </c>
      <c r="Q31" s="94">
        <v>1471.588</v>
      </c>
      <c r="R31" s="94">
        <v>1466.3679999999999</v>
      </c>
      <c r="S31" s="94">
        <v>1504.5740000000001</v>
      </c>
      <c r="T31" s="94">
        <v>1598.059</v>
      </c>
      <c r="U31" s="94">
        <v>1737.771</v>
      </c>
      <c r="V31" s="94">
        <v>1572.7260000000001</v>
      </c>
      <c r="W31" s="94">
        <v>1583.194</v>
      </c>
      <c r="X31" s="94">
        <v>1728.5219999999999</v>
      </c>
      <c r="Y31" s="94">
        <v>1860.5840000000001</v>
      </c>
      <c r="Z31" s="94">
        <v>1424.0719999999999</v>
      </c>
      <c r="AA31" s="94">
        <v>1495.296</v>
      </c>
      <c r="AB31" s="94">
        <v>1776.703</v>
      </c>
      <c r="AC31" s="94">
        <v>1841.82</v>
      </c>
      <c r="AD31" s="94">
        <v>1802.076</v>
      </c>
      <c r="AE31" s="94">
        <v>1995.143</v>
      </c>
      <c r="AF31" s="94">
        <v>2198.2130000000002</v>
      </c>
      <c r="AG31" s="94">
        <v>2376.8209999999999</v>
      </c>
      <c r="AH31" s="94">
        <v>2281.6109999999999</v>
      </c>
      <c r="AI31" s="94">
        <v>2416.6390000000001</v>
      </c>
      <c r="AJ31" s="94">
        <v>2634.1379999999999</v>
      </c>
      <c r="AK31" s="94">
        <v>2714.1390000000001</v>
      </c>
      <c r="AL31" s="94">
        <v>2721.1840000000002</v>
      </c>
      <c r="AM31" s="94">
        <v>2810.877</v>
      </c>
      <c r="AN31" s="94">
        <v>2836.4389999999999</v>
      </c>
      <c r="AO31" s="94">
        <v>2613.9569999999999</v>
      </c>
      <c r="AP31" s="94">
        <v>3142.5749999999998</v>
      </c>
      <c r="AQ31" s="94">
        <v>3063.0619999999999</v>
      </c>
      <c r="AR31" s="94">
        <v>3007.069</v>
      </c>
      <c r="AS31" s="94">
        <v>2842.33</v>
      </c>
      <c r="AT31" s="94">
        <v>3089.819</v>
      </c>
      <c r="AU31" s="94">
        <v>3014.5590000000002</v>
      </c>
      <c r="AV31" s="94">
        <v>2910.4360000000001</v>
      </c>
      <c r="AW31" s="94">
        <v>2744.7379999999998</v>
      </c>
      <c r="AX31" s="94">
        <v>2878.4670000000001</v>
      </c>
      <c r="AY31" s="94">
        <v>2753.2730000000001</v>
      </c>
      <c r="AZ31" s="94">
        <v>2700.7139999999999</v>
      </c>
      <c r="BA31" s="94">
        <v>2726.6909999999998</v>
      </c>
      <c r="BB31" s="94">
        <v>2447.701</v>
      </c>
      <c r="BC31" s="94">
        <v>2438.4859999999999</v>
      </c>
      <c r="BD31" s="94">
        <v>2686.7489999999998</v>
      </c>
      <c r="BE31" s="94">
        <v>2660.3820000000001</v>
      </c>
      <c r="BF31" s="94">
        <v>1964.4090000000001</v>
      </c>
      <c r="BG31" s="94">
        <v>2376.123</v>
      </c>
      <c r="BH31" s="94">
        <v>2693.2449999999999</v>
      </c>
      <c r="BI31" s="94">
        <v>2682.067</v>
      </c>
      <c r="BJ31" s="94">
        <v>2205.1239999999998</v>
      </c>
      <c r="BK31" s="94">
        <v>2717.2809999999999</v>
      </c>
      <c r="BL31" s="94">
        <v>2619.098</v>
      </c>
      <c r="BM31" s="94">
        <v>2609.4789999999998</v>
      </c>
      <c r="BN31" s="94">
        <v>2509.049</v>
      </c>
      <c r="BO31" s="94">
        <v>2682.444</v>
      </c>
      <c r="BP31" s="94">
        <v>2735.8159999999998</v>
      </c>
      <c r="BQ31" s="94">
        <v>2747.2020000000002</v>
      </c>
      <c r="BR31" s="94">
        <v>2704.97</v>
      </c>
      <c r="BS31" s="94">
        <v>2554.3679999999999</v>
      </c>
      <c r="BT31" s="94">
        <v>2550.2489999999998</v>
      </c>
      <c r="BU31" s="94">
        <v>2514.9180000000001</v>
      </c>
      <c r="BV31" s="94">
        <v>2477.8229999999999</v>
      </c>
      <c r="BW31" s="94">
        <v>2613.3009999999999</v>
      </c>
      <c r="BX31" s="94">
        <v>2554.9110000000001</v>
      </c>
      <c r="BY31" s="94">
        <v>2503.1660000000002</v>
      </c>
      <c r="BZ31" s="94">
        <v>2544.5300000000002</v>
      </c>
      <c r="CA31" s="94">
        <v>2509.319</v>
      </c>
      <c r="CB31" s="94">
        <v>2515.125</v>
      </c>
      <c r="CC31" s="94">
        <v>2320.16</v>
      </c>
      <c r="CD31" s="94">
        <v>2283.2510000000002</v>
      </c>
      <c r="CE31" s="94">
        <v>2241.5030000000002</v>
      </c>
      <c r="CF31" s="94">
        <v>2177.5549999999998</v>
      </c>
      <c r="CG31" s="94">
        <v>2038.1690000000001</v>
      </c>
      <c r="CH31" s="94">
        <v>2161.8119999999999</v>
      </c>
      <c r="CI31" s="94">
        <v>2152.078</v>
      </c>
      <c r="CJ31" s="94">
        <v>2073.828</v>
      </c>
      <c r="CK31" s="94">
        <v>2038.41</v>
      </c>
      <c r="CL31" s="94">
        <v>2179.8229999999999</v>
      </c>
      <c r="CM31" s="94">
        <v>2156.5700000000002</v>
      </c>
      <c r="CN31" s="94">
        <v>2052.038</v>
      </c>
      <c r="CO31" s="94">
        <v>1995.5039999999999</v>
      </c>
      <c r="CP31" s="94">
        <v>2266.701</v>
      </c>
      <c r="CQ31" s="94">
        <v>2201.9769999999999</v>
      </c>
      <c r="CR31" s="94">
        <v>2098.2020000000002</v>
      </c>
      <c r="CS31" s="94">
        <v>1631.894</v>
      </c>
      <c r="CT31" s="95"/>
      <c r="CU31" s="95"/>
      <c r="CV31" s="95"/>
      <c r="CW31" s="96"/>
      <c r="CX31" s="97">
        <f t="array" ref="CX31">SUMPRODUCT(B31:CW31*0.25)</f>
        <v>54003.158999999992</v>
      </c>
    </row>
    <row r="32" spans="1:102" ht="24.95" customHeight="1" x14ac:dyDescent="0.2">
      <c r="A32" s="101" t="s">
        <v>27</v>
      </c>
      <c r="B32" s="98">
        <v>2350</v>
      </c>
      <c r="C32" s="99">
        <v>2282.5</v>
      </c>
      <c r="D32" s="99">
        <v>2215</v>
      </c>
      <c r="E32" s="99">
        <v>2215</v>
      </c>
      <c r="F32" s="99">
        <v>2215</v>
      </c>
      <c r="G32" s="99">
        <v>2215</v>
      </c>
      <c r="H32" s="99">
        <v>2215</v>
      </c>
      <c r="I32" s="99">
        <v>2215</v>
      </c>
      <c r="J32" s="99">
        <v>2195</v>
      </c>
      <c r="K32" s="99">
        <v>2195</v>
      </c>
      <c r="L32" s="99">
        <v>2195</v>
      </c>
      <c r="M32" s="99">
        <v>2195</v>
      </c>
      <c r="N32" s="99">
        <v>2195</v>
      </c>
      <c r="O32" s="99">
        <v>2195</v>
      </c>
      <c r="P32" s="99">
        <v>2195</v>
      </c>
      <c r="Q32" s="99">
        <v>2195</v>
      </c>
      <c r="R32" s="99">
        <v>2195</v>
      </c>
      <c r="S32" s="99">
        <v>2195</v>
      </c>
      <c r="T32" s="99">
        <v>2195</v>
      </c>
      <c r="U32" s="99">
        <v>2195</v>
      </c>
      <c r="V32" s="99">
        <v>2077</v>
      </c>
      <c r="W32" s="99">
        <v>2077</v>
      </c>
      <c r="X32" s="99">
        <v>2077</v>
      </c>
      <c r="Y32" s="99">
        <v>2077</v>
      </c>
      <c r="Z32" s="99">
        <v>2270</v>
      </c>
      <c r="AA32" s="99">
        <v>2270</v>
      </c>
      <c r="AB32" s="99">
        <v>2270</v>
      </c>
      <c r="AC32" s="99">
        <v>2270</v>
      </c>
      <c r="AD32" s="99">
        <v>2270</v>
      </c>
      <c r="AE32" s="99">
        <v>2207</v>
      </c>
      <c r="AF32" s="99">
        <v>2207</v>
      </c>
      <c r="AG32" s="99">
        <v>2207</v>
      </c>
      <c r="AH32" s="99">
        <v>2207</v>
      </c>
      <c r="AI32" s="99">
        <v>2207</v>
      </c>
      <c r="AJ32" s="99">
        <v>2207</v>
      </c>
      <c r="AK32" s="99">
        <v>2207</v>
      </c>
      <c r="AL32" s="99">
        <v>2285</v>
      </c>
      <c r="AM32" s="99">
        <v>2285</v>
      </c>
      <c r="AN32" s="99">
        <v>2171</v>
      </c>
      <c r="AO32" s="99">
        <v>2171</v>
      </c>
      <c r="AP32" s="99">
        <v>1912</v>
      </c>
      <c r="AQ32" s="99">
        <v>1912</v>
      </c>
      <c r="AR32" s="99">
        <v>1912</v>
      </c>
      <c r="AS32" s="99">
        <v>1912</v>
      </c>
      <c r="AT32" s="99">
        <v>1912</v>
      </c>
      <c r="AU32" s="99">
        <v>1912</v>
      </c>
      <c r="AV32" s="99">
        <v>1912</v>
      </c>
      <c r="AW32" s="99">
        <v>1912</v>
      </c>
      <c r="AX32" s="99">
        <v>1912</v>
      </c>
      <c r="AY32" s="99">
        <v>1912</v>
      </c>
      <c r="AZ32" s="99">
        <v>1912</v>
      </c>
      <c r="BA32" s="99">
        <v>1912</v>
      </c>
      <c r="BB32" s="99">
        <v>1912</v>
      </c>
      <c r="BC32" s="99">
        <v>1912</v>
      </c>
      <c r="BD32" s="99">
        <v>1912</v>
      </c>
      <c r="BE32" s="99">
        <v>1912</v>
      </c>
      <c r="BF32" s="99">
        <v>1924</v>
      </c>
      <c r="BG32" s="99">
        <v>1924</v>
      </c>
      <c r="BH32" s="99">
        <v>1944</v>
      </c>
      <c r="BI32" s="99">
        <v>1949</v>
      </c>
      <c r="BJ32" s="99">
        <v>1849</v>
      </c>
      <c r="BK32" s="99">
        <v>1914</v>
      </c>
      <c r="BL32" s="99">
        <v>2153</v>
      </c>
      <c r="BM32" s="99">
        <v>2153</v>
      </c>
      <c r="BN32" s="99">
        <v>2153</v>
      </c>
      <c r="BO32" s="99">
        <v>2153</v>
      </c>
      <c r="BP32" s="99">
        <v>2153</v>
      </c>
      <c r="BQ32" s="99">
        <v>2153</v>
      </c>
      <c r="BR32" s="99">
        <v>2153</v>
      </c>
      <c r="BS32" s="99">
        <v>2153</v>
      </c>
      <c r="BT32" s="99">
        <v>2153</v>
      </c>
      <c r="BU32" s="99">
        <v>2153</v>
      </c>
      <c r="BV32" s="99">
        <v>2153</v>
      </c>
      <c r="BW32" s="99">
        <v>2153</v>
      </c>
      <c r="BX32" s="99">
        <v>2153</v>
      </c>
      <c r="BY32" s="99">
        <v>2153</v>
      </c>
      <c r="BZ32" s="99">
        <v>2153</v>
      </c>
      <c r="CA32" s="99">
        <v>2153</v>
      </c>
      <c r="CB32" s="99">
        <v>2153</v>
      </c>
      <c r="CC32" s="99">
        <v>2153</v>
      </c>
      <c r="CD32" s="99">
        <v>2153</v>
      </c>
      <c r="CE32" s="99">
        <v>2153</v>
      </c>
      <c r="CF32" s="99">
        <v>2153</v>
      </c>
      <c r="CG32" s="99">
        <v>2153</v>
      </c>
      <c r="CH32" s="99">
        <v>2153</v>
      </c>
      <c r="CI32" s="99">
        <v>2153</v>
      </c>
      <c r="CJ32" s="99">
        <v>2153</v>
      </c>
      <c r="CK32" s="99">
        <v>2153</v>
      </c>
      <c r="CL32" s="99">
        <v>2153</v>
      </c>
      <c r="CM32" s="99">
        <v>2153</v>
      </c>
      <c r="CN32" s="99">
        <v>2153</v>
      </c>
      <c r="CO32" s="99">
        <v>2103</v>
      </c>
      <c r="CP32" s="99">
        <v>2024</v>
      </c>
      <c r="CQ32" s="99">
        <v>2024</v>
      </c>
      <c r="CR32" s="99">
        <v>2024</v>
      </c>
      <c r="CS32" s="99">
        <v>2024</v>
      </c>
      <c r="CT32" s="100"/>
      <c r="CU32" s="100"/>
      <c r="CV32" s="100"/>
      <c r="CW32" s="102"/>
      <c r="CX32" s="103">
        <f t="array" ref="CX32">SUMPRODUCT(B32:CW32*0.25)</f>
        <v>50753.375</v>
      </c>
    </row>
    <row r="33" spans="1:102" ht="30" customHeight="1" thickBot="1" x14ac:dyDescent="0.25">
      <c r="A33" s="75" t="s">
        <v>28</v>
      </c>
      <c r="B33" s="76">
        <f>SUM(B30:B32)</f>
        <v>5685.0010000000002</v>
      </c>
      <c r="C33" s="77">
        <f t="shared" ref="C33:BN33" si="5">SUM(C30:C32)</f>
        <v>5581.7179999999998</v>
      </c>
      <c r="D33" s="77">
        <f t="shared" si="5"/>
        <v>5394.1490000000003</v>
      </c>
      <c r="E33" s="77">
        <f t="shared" si="5"/>
        <v>5361.5910000000003</v>
      </c>
      <c r="F33" s="77">
        <f t="shared" si="5"/>
        <v>5599.5069999999996</v>
      </c>
      <c r="G33" s="77">
        <f t="shared" si="5"/>
        <v>5492.9449999999997</v>
      </c>
      <c r="H33" s="77">
        <f t="shared" si="5"/>
        <v>5475.15</v>
      </c>
      <c r="I33" s="77">
        <f t="shared" si="5"/>
        <v>5283.9979999999996</v>
      </c>
      <c r="J33" s="77">
        <f t="shared" si="5"/>
        <v>5522.4369999999999</v>
      </c>
      <c r="K33" s="77">
        <f t="shared" si="5"/>
        <v>5329.0120000000006</v>
      </c>
      <c r="L33" s="77">
        <f t="shared" si="5"/>
        <v>5232.4880000000003</v>
      </c>
      <c r="M33" s="77">
        <f t="shared" si="5"/>
        <v>5064.21</v>
      </c>
      <c r="N33" s="77">
        <f t="shared" si="5"/>
        <v>5325.6909999999998</v>
      </c>
      <c r="O33" s="77">
        <f t="shared" si="5"/>
        <v>5202.7620000000006</v>
      </c>
      <c r="P33" s="77">
        <f t="shared" si="5"/>
        <v>5150.92</v>
      </c>
      <c r="Q33" s="77">
        <f t="shared" si="5"/>
        <v>5171.4880000000003</v>
      </c>
      <c r="R33" s="77">
        <f t="shared" si="5"/>
        <v>5171.268</v>
      </c>
      <c r="S33" s="77">
        <f t="shared" si="5"/>
        <v>5212.4740000000002</v>
      </c>
      <c r="T33" s="77">
        <f t="shared" si="5"/>
        <v>5308.9589999999998</v>
      </c>
      <c r="U33" s="77">
        <f t="shared" si="5"/>
        <v>5452.6710000000003</v>
      </c>
      <c r="V33" s="77">
        <f t="shared" si="5"/>
        <v>5202.6260000000002</v>
      </c>
      <c r="W33" s="77">
        <f t="shared" si="5"/>
        <v>5214.0940000000001</v>
      </c>
      <c r="X33" s="77">
        <f t="shared" si="5"/>
        <v>5358.4220000000005</v>
      </c>
      <c r="Y33" s="77">
        <f t="shared" si="5"/>
        <v>5486.4840000000004</v>
      </c>
      <c r="Z33" s="77">
        <f t="shared" si="5"/>
        <v>5238.9719999999998</v>
      </c>
      <c r="AA33" s="77">
        <f t="shared" si="5"/>
        <v>5311.1959999999999</v>
      </c>
      <c r="AB33" s="77">
        <f t="shared" si="5"/>
        <v>5602.6030000000001</v>
      </c>
      <c r="AC33" s="77">
        <f t="shared" si="5"/>
        <v>5684.72</v>
      </c>
      <c r="AD33" s="77">
        <f t="shared" si="5"/>
        <v>5776.2060000000001</v>
      </c>
      <c r="AE33" s="77">
        <f t="shared" si="5"/>
        <v>6060.2730000000001</v>
      </c>
      <c r="AF33" s="77">
        <f t="shared" si="5"/>
        <v>6294.3430000000008</v>
      </c>
      <c r="AG33" s="77">
        <f t="shared" si="5"/>
        <v>6507.951</v>
      </c>
      <c r="AH33" s="77">
        <f t="shared" si="5"/>
        <v>6443.2309999999998</v>
      </c>
      <c r="AI33" s="77">
        <f t="shared" si="5"/>
        <v>6619.259</v>
      </c>
      <c r="AJ33" s="77">
        <f t="shared" si="5"/>
        <v>6881.7579999999998</v>
      </c>
      <c r="AK33" s="77">
        <f t="shared" si="5"/>
        <v>7008.759</v>
      </c>
      <c r="AL33" s="77">
        <f t="shared" si="5"/>
        <v>7113.1540000000005</v>
      </c>
      <c r="AM33" s="77">
        <f t="shared" si="5"/>
        <v>7251.8469999999998</v>
      </c>
      <c r="AN33" s="77">
        <f t="shared" si="5"/>
        <v>7084.4089999999997</v>
      </c>
      <c r="AO33" s="77">
        <f t="shared" si="5"/>
        <v>6905.9269999999997</v>
      </c>
      <c r="AP33" s="77">
        <f t="shared" si="5"/>
        <v>7226.6949999999997</v>
      </c>
      <c r="AQ33" s="77">
        <f t="shared" si="5"/>
        <v>7178.1819999999998</v>
      </c>
      <c r="AR33" s="77">
        <f t="shared" si="5"/>
        <v>7143.1890000000003</v>
      </c>
      <c r="AS33" s="77">
        <f t="shared" si="5"/>
        <v>6987.45</v>
      </c>
      <c r="AT33" s="77">
        <f t="shared" si="5"/>
        <v>7208.0290000000005</v>
      </c>
      <c r="AU33" s="77">
        <f t="shared" si="5"/>
        <v>7132.7690000000002</v>
      </c>
      <c r="AV33" s="77">
        <f t="shared" si="5"/>
        <v>7024.6460000000006</v>
      </c>
      <c r="AW33" s="77">
        <f t="shared" si="5"/>
        <v>6854.9480000000003</v>
      </c>
      <c r="AX33" s="77">
        <f t="shared" si="5"/>
        <v>6991.6370000000006</v>
      </c>
      <c r="AY33" s="77">
        <f t="shared" si="5"/>
        <v>6854.4430000000002</v>
      </c>
      <c r="AZ33" s="77">
        <f t="shared" si="5"/>
        <v>6782.884</v>
      </c>
      <c r="BA33" s="77">
        <f t="shared" si="5"/>
        <v>6782.8609999999999</v>
      </c>
      <c r="BB33" s="77">
        <f t="shared" si="5"/>
        <v>6452.7910000000002</v>
      </c>
      <c r="BC33" s="77">
        <f t="shared" si="5"/>
        <v>6404.576</v>
      </c>
      <c r="BD33" s="77">
        <f t="shared" si="5"/>
        <v>6605.8389999999999</v>
      </c>
      <c r="BE33" s="77">
        <f t="shared" si="5"/>
        <v>6526.4719999999998</v>
      </c>
      <c r="BF33" s="77">
        <f t="shared" si="5"/>
        <v>5810.1090000000004</v>
      </c>
      <c r="BG33" s="77">
        <f t="shared" si="5"/>
        <v>6154.8230000000003</v>
      </c>
      <c r="BH33" s="77">
        <f t="shared" si="5"/>
        <v>6416.9449999999997</v>
      </c>
      <c r="BI33" s="77">
        <f t="shared" si="5"/>
        <v>6329.7669999999998</v>
      </c>
      <c r="BJ33" s="77">
        <f t="shared" si="5"/>
        <v>5783.2739999999994</v>
      </c>
      <c r="BK33" s="77">
        <f t="shared" si="5"/>
        <v>6288.4310000000005</v>
      </c>
      <c r="BL33" s="77">
        <f t="shared" si="5"/>
        <v>6376.2479999999996</v>
      </c>
      <c r="BM33" s="77">
        <f t="shared" si="5"/>
        <v>6330.6289999999999</v>
      </c>
      <c r="BN33" s="77">
        <f t="shared" si="5"/>
        <v>6228.9490000000005</v>
      </c>
      <c r="BO33" s="77">
        <f t="shared" ref="BO33:CW33" si="6">SUM(BO30:BO32)</f>
        <v>6388.3440000000001</v>
      </c>
      <c r="BP33" s="77">
        <f t="shared" si="6"/>
        <v>6433.7160000000003</v>
      </c>
      <c r="BQ33" s="77">
        <f t="shared" si="6"/>
        <v>6583.1020000000008</v>
      </c>
      <c r="BR33" s="77">
        <f t="shared" si="6"/>
        <v>6813.87</v>
      </c>
      <c r="BS33" s="77">
        <f t="shared" si="6"/>
        <v>6992.268</v>
      </c>
      <c r="BT33" s="77">
        <f t="shared" si="6"/>
        <v>7035.1489999999994</v>
      </c>
      <c r="BU33" s="77">
        <f t="shared" si="6"/>
        <v>6992.8180000000002</v>
      </c>
      <c r="BV33" s="77">
        <f t="shared" si="6"/>
        <v>6791.723</v>
      </c>
      <c r="BW33" s="77">
        <f t="shared" si="6"/>
        <v>6708.201</v>
      </c>
      <c r="BX33" s="77">
        <f t="shared" si="6"/>
        <v>6630.8109999999997</v>
      </c>
      <c r="BY33" s="77">
        <f t="shared" si="6"/>
        <v>6572.0660000000007</v>
      </c>
      <c r="BZ33" s="77">
        <f t="shared" si="6"/>
        <v>6364.43</v>
      </c>
      <c r="CA33" s="77">
        <f t="shared" si="6"/>
        <v>6317.2190000000001</v>
      </c>
      <c r="CB33" s="77">
        <f t="shared" si="6"/>
        <v>6251.0249999999996</v>
      </c>
      <c r="CC33" s="77">
        <f t="shared" si="6"/>
        <v>5953.0599999999995</v>
      </c>
      <c r="CD33" s="77">
        <f t="shared" si="6"/>
        <v>5899.1509999999998</v>
      </c>
      <c r="CE33" s="77">
        <f t="shared" si="6"/>
        <v>5846.4030000000002</v>
      </c>
      <c r="CF33" s="77">
        <f t="shared" si="6"/>
        <v>5773.4549999999999</v>
      </c>
      <c r="CG33" s="77">
        <f t="shared" si="6"/>
        <v>5626.0690000000004</v>
      </c>
      <c r="CH33" s="77">
        <f t="shared" si="6"/>
        <v>5717.7119999999995</v>
      </c>
      <c r="CI33" s="77">
        <f t="shared" si="6"/>
        <v>5701.9780000000001</v>
      </c>
      <c r="CJ33" s="77">
        <f t="shared" si="6"/>
        <v>5617.7280000000001</v>
      </c>
      <c r="CK33" s="77">
        <f t="shared" si="6"/>
        <v>5576.31</v>
      </c>
      <c r="CL33" s="77">
        <f t="shared" si="6"/>
        <v>5687.723</v>
      </c>
      <c r="CM33" s="77">
        <f t="shared" si="6"/>
        <v>5657.47</v>
      </c>
      <c r="CN33" s="77">
        <f t="shared" si="6"/>
        <v>5426.9380000000001</v>
      </c>
      <c r="CO33" s="77">
        <f t="shared" si="6"/>
        <v>5313.4040000000005</v>
      </c>
      <c r="CP33" s="77">
        <f t="shared" si="6"/>
        <v>5494.6010000000006</v>
      </c>
      <c r="CQ33" s="77">
        <f t="shared" si="6"/>
        <v>5424.8770000000004</v>
      </c>
      <c r="CR33" s="77">
        <f t="shared" si="6"/>
        <v>5319.1020000000008</v>
      </c>
      <c r="CS33" s="77">
        <f t="shared" si="6"/>
        <v>4852.7939999999999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145926.19399999996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5</v>
      </c>
      <c r="AA36" s="115">
        <v>5</v>
      </c>
      <c r="AB36" s="115">
        <v>5</v>
      </c>
      <c r="AC36" s="115">
        <v>5</v>
      </c>
      <c r="AD36" s="115">
        <v>5</v>
      </c>
      <c r="AE36" s="115">
        <v>5</v>
      </c>
      <c r="AF36" s="115">
        <v>5</v>
      </c>
      <c r="AG36" s="115">
        <v>5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5</v>
      </c>
      <c r="BO36" s="115">
        <v>5</v>
      </c>
      <c r="BP36" s="115">
        <v>5</v>
      </c>
      <c r="BQ36" s="115">
        <v>5</v>
      </c>
      <c r="BR36" s="115">
        <v>11</v>
      </c>
      <c r="BS36" s="115">
        <v>11</v>
      </c>
      <c r="BT36" s="115">
        <v>11</v>
      </c>
      <c r="BU36" s="115">
        <v>11</v>
      </c>
      <c r="BV36" s="115">
        <v>11</v>
      </c>
      <c r="BW36" s="115">
        <v>11</v>
      </c>
      <c r="BX36" s="115">
        <v>11</v>
      </c>
      <c r="BY36" s="115">
        <v>11</v>
      </c>
      <c r="BZ36" s="115">
        <v>11</v>
      </c>
      <c r="CA36" s="115">
        <v>11</v>
      </c>
      <c r="CB36" s="115">
        <v>11</v>
      </c>
      <c r="CC36" s="115">
        <v>11</v>
      </c>
      <c r="CD36" s="115">
        <v>5</v>
      </c>
      <c r="CE36" s="115">
        <v>5</v>
      </c>
      <c r="CF36" s="115">
        <v>5</v>
      </c>
      <c r="CG36" s="115">
        <v>5</v>
      </c>
      <c r="CH36" s="115">
        <v>5</v>
      </c>
      <c r="CI36" s="115">
        <v>5</v>
      </c>
      <c r="CJ36" s="115">
        <v>5</v>
      </c>
      <c r="CK36" s="115">
        <v>5</v>
      </c>
      <c r="CL36" s="115">
        <v>5</v>
      </c>
      <c r="CM36" s="115">
        <v>5</v>
      </c>
      <c r="CN36" s="115">
        <v>5</v>
      </c>
      <c r="CO36" s="115">
        <v>5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138</v>
      </c>
    </row>
    <row r="37" spans="1:102" ht="24.95" customHeight="1" x14ac:dyDescent="0.2">
      <c r="A37" s="118" t="s">
        <v>31</v>
      </c>
      <c r="B37" s="119">
        <v>100</v>
      </c>
      <c r="C37" s="120">
        <v>100</v>
      </c>
      <c r="D37" s="120">
        <v>100</v>
      </c>
      <c r="E37" s="120">
        <v>100</v>
      </c>
      <c r="F37" s="120">
        <v>100</v>
      </c>
      <c r="G37" s="120">
        <v>100</v>
      </c>
      <c r="H37" s="120">
        <v>100</v>
      </c>
      <c r="I37" s="120">
        <v>100</v>
      </c>
      <c r="J37" s="120">
        <v>100</v>
      </c>
      <c r="K37" s="120">
        <v>100</v>
      </c>
      <c r="L37" s="120">
        <v>100</v>
      </c>
      <c r="M37" s="120">
        <v>100</v>
      </c>
      <c r="N37" s="120">
        <v>100</v>
      </c>
      <c r="O37" s="120">
        <v>100</v>
      </c>
      <c r="P37" s="120">
        <v>100</v>
      </c>
      <c r="Q37" s="120">
        <v>100</v>
      </c>
      <c r="R37" s="120">
        <v>100</v>
      </c>
      <c r="S37" s="120">
        <v>100</v>
      </c>
      <c r="T37" s="120">
        <v>100</v>
      </c>
      <c r="U37" s="120">
        <v>100</v>
      </c>
      <c r="V37" s="120">
        <v>100</v>
      </c>
      <c r="W37" s="120">
        <v>100</v>
      </c>
      <c r="X37" s="120">
        <v>100</v>
      </c>
      <c r="Y37" s="120">
        <v>100</v>
      </c>
      <c r="Z37" s="120">
        <v>54</v>
      </c>
      <c r="AA37" s="120">
        <v>54</v>
      </c>
      <c r="AB37" s="120">
        <v>54</v>
      </c>
      <c r="AC37" s="120">
        <v>54</v>
      </c>
      <c r="AD37" s="120">
        <v>75</v>
      </c>
      <c r="AE37" s="120">
        <v>75</v>
      </c>
      <c r="AF37" s="120">
        <v>75</v>
      </c>
      <c r="AG37" s="120">
        <v>75</v>
      </c>
      <c r="AH37" s="120">
        <v>10</v>
      </c>
      <c r="AI37" s="120">
        <v>10</v>
      </c>
      <c r="AJ37" s="120">
        <v>10</v>
      </c>
      <c r="AK37" s="120">
        <v>10</v>
      </c>
      <c r="AL37" s="120">
        <v>10</v>
      </c>
      <c r="AM37" s="120">
        <v>10</v>
      </c>
      <c r="AN37" s="120">
        <v>10</v>
      </c>
      <c r="AO37" s="120">
        <v>10</v>
      </c>
      <c r="AP37" s="120">
        <v>10</v>
      </c>
      <c r="AQ37" s="120">
        <v>10</v>
      </c>
      <c r="AR37" s="120">
        <v>10</v>
      </c>
      <c r="AS37" s="120">
        <v>10</v>
      </c>
      <c r="AT37" s="120">
        <v>10</v>
      </c>
      <c r="AU37" s="120">
        <v>10</v>
      </c>
      <c r="AV37" s="120">
        <v>10</v>
      </c>
      <c r="AW37" s="120">
        <v>10</v>
      </c>
      <c r="AX37" s="120">
        <v>10</v>
      </c>
      <c r="AY37" s="120">
        <v>10</v>
      </c>
      <c r="AZ37" s="120">
        <v>10</v>
      </c>
      <c r="BA37" s="120">
        <v>10</v>
      </c>
      <c r="BB37" s="120">
        <v>10</v>
      </c>
      <c r="BC37" s="120">
        <v>10</v>
      </c>
      <c r="BD37" s="120">
        <v>10</v>
      </c>
      <c r="BE37" s="120">
        <v>10</v>
      </c>
      <c r="BF37" s="120">
        <v>10</v>
      </c>
      <c r="BG37" s="120">
        <v>10</v>
      </c>
      <c r="BH37" s="120">
        <v>10</v>
      </c>
      <c r="BI37" s="120">
        <v>10</v>
      </c>
      <c r="BJ37" s="120">
        <v>100</v>
      </c>
      <c r="BK37" s="120">
        <v>100</v>
      </c>
      <c r="BL37" s="120">
        <v>100</v>
      </c>
      <c r="BM37" s="120">
        <v>100</v>
      </c>
      <c r="BN37" s="120">
        <v>100</v>
      </c>
      <c r="BO37" s="120">
        <v>100</v>
      </c>
      <c r="BP37" s="120">
        <v>100</v>
      </c>
      <c r="BQ37" s="120">
        <v>100</v>
      </c>
      <c r="BR37" s="120">
        <v>100</v>
      </c>
      <c r="BS37" s="120">
        <v>100</v>
      </c>
      <c r="BT37" s="120">
        <v>100</v>
      </c>
      <c r="BU37" s="120">
        <v>100</v>
      </c>
      <c r="BV37" s="120">
        <v>100</v>
      </c>
      <c r="BW37" s="120">
        <v>100</v>
      </c>
      <c r="BX37" s="120">
        <v>100</v>
      </c>
      <c r="BY37" s="120">
        <v>100</v>
      </c>
      <c r="BZ37" s="120">
        <v>100</v>
      </c>
      <c r="CA37" s="120">
        <v>100</v>
      </c>
      <c r="CB37" s="120">
        <v>100</v>
      </c>
      <c r="CC37" s="120">
        <v>100</v>
      </c>
      <c r="CD37" s="120">
        <v>104</v>
      </c>
      <c r="CE37" s="120">
        <v>104</v>
      </c>
      <c r="CF37" s="120">
        <v>104</v>
      </c>
      <c r="CG37" s="120">
        <v>104</v>
      </c>
      <c r="CH37" s="120">
        <v>100</v>
      </c>
      <c r="CI37" s="120">
        <v>100</v>
      </c>
      <c r="CJ37" s="120">
        <v>100</v>
      </c>
      <c r="CK37" s="120">
        <v>100</v>
      </c>
      <c r="CL37" s="120">
        <v>101</v>
      </c>
      <c r="CM37" s="120">
        <v>101</v>
      </c>
      <c r="CN37" s="120">
        <v>101</v>
      </c>
      <c r="CO37" s="120">
        <v>101</v>
      </c>
      <c r="CP37" s="120">
        <v>101</v>
      </c>
      <c r="CQ37" s="120">
        <v>101</v>
      </c>
      <c r="CR37" s="120">
        <v>101</v>
      </c>
      <c r="CS37" s="120">
        <v>101</v>
      </c>
      <c r="CT37" s="120"/>
      <c r="CU37" s="120"/>
      <c r="CV37" s="120"/>
      <c r="CW37" s="121"/>
      <c r="CX37" s="97">
        <f t="array" ref="CX37">SUMPRODUCT(B37:CW37*0.25)</f>
        <v>1705</v>
      </c>
    </row>
    <row r="38" spans="1:102" ht="24.95" customHeight="1" x14ac:dyDescent="0.2">
      <c r="A38" s="118" t="s">
        <v>32</v>
      </c>
      <c r="B38" s="119"/>
      <c r="C38" s="120"/>
      <c r="D38" s="120">
        <v>27.7</v>
      </c>
      <c r="E38" s="120">
        <v>26.2</v>
      </c>
      <c r="F38" s="120"/>
      <c r="G38" s="120"/>
      <c r="H38" s="120"/>
      <c r="I38" s="120">
        <v>23.1</v>
      </c>
      <c r="J38" s="120"/>
      <c r="K38" s="120"/>
      <c r="L38" s="120">
        <v>92.8</v>
      </c>
      <c r="M38" s="120">
        <v>234.2</v>
      </c>
      <c r="N38" s="120"/>
      <c r="O38" s="120">
        <v>37.200000000000003</v>
      </c>
      <c r="P38" s="120">
        <v>83.9</v>
      </c>
      <c r="Q38" s="120">
        <v>88.5</v>
      </c>
      <c r="R38" s="120">
        <v>120.1</v>
      </c>
      <c r="S38" s="120">
        <v>103.5</v>
      </c>
      <c r="T38" s="120">
        <v>34.9</v>
      </c>
      <c r="U38" s="120"/>
      <c r="V38" s="120">
        <v>195.7</v>
      </c>
      <c r="W38" s="120">
        <v>255</v>
      </c>
      <c r="X38" s="120">
        <v>159.30000000000001</v>
      </c>
      <c r="Y38" s="120">
        <v>80.2</v>
      </c>
      <c r="Z38" s="120">
        <v>461.3</v>
      </c>
      <c r="AA38" s="120">
        <v>439.5</v>
      </c>
      <c r="AB38" s="120">
        <v>192.4</v>
      </c>
      <c r="AC38" s="120">
        <v>170.9</v>
      </c>
      <c r="AD38" s="120">
        <v>275.60000000000002</v>
      </c>
      <c r="AE38" s="120">
        <v>55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89.8</v>
      </c>
      <c r="AP38" s="120"/>
      <c r="AQ38" s="120"/>
      <c r="AR38" s="120"/>
      <c r="AS38" s="120">
        <v>139.4</v>
      </c>
      <c r="AT38" s="120"/>
      <c r="AU38" s="120">
        <v>50.3</v>
      </c>
      <c r="AV38" s="120">
        <v>171.1</v>
      </c>
      <c r="AW38" s="120">
        <v>334.1</v>
      </c>
      <c r="AX38" s="120">
        <v>142.6</v>
      </c>
      <c r="AY38" s="120">
        <v>233.1</v>
      </c>
      <c r="AZ38" s="120">
        <v>255.7</v>
      </c>
      <c r="BA38" s="120">
        <v>189.6</v>
      </c>
      <c r="BB38" s="120">
        <v>402.5</v>
      </c>
      <c r="BC38" s="120">
        <v>383.2</v>
      </c>
      <c r="BD38" s="120">
        <v>132.69999999999999</v>
      </c>
      <c r="BE38" s="120">
        <v>174.6</v>
      </c>
      <c r="BF38" s="120">
        <v>661.9</v>
      </c>
      <c r="BG38" s="120">
        <v>298.60000000000002</v>
      </c>
      <c r="BH38" s="120">
        <v>30.7</v>
      </c>
      <c r="BI38" s="120">
        <v>101.1</v>
      </c>
      <c r="BJ38" s="120">
        <v>146.19999999999999</v>
      </c>
      <c r="BK38" s="120"/>
      <c r="BL38" s="120"/>
      <c r="BM38" s="120"/>
      <c r="BN38" s="120"/>
      <c r="BO38" s="120"/>
      <c r="BP38" s="120"/>
      <c r="BQ38" s="120"/>
      <c r="BR38" s="120">
        <v>353.1</v>
      </c>
      <c r="BS38" s="120">
        <v>243.1</v>
      </c>
      <c r="BT38" s="120">
        <v>238.9</v>
      </c>
      <c r="BU38" s="120">
        <v>291</v>
      </c>
      <c r="BV38" s="120"/>
      <c r="BW38" s="120"/>
      <c r="BX38" s="120"/>
      <c r="BY38" s="120"/>
      <c r="BZ38" s="120">
        <v>634.79999999999995</v>
      </c>
      <c r="CA38" s="120">
        <v>655.8</v>
      </c>
      <c r="CB38" s="120">
        <v>685.4</v>
      </c>
      <c r="CC38" s="120">
        <v>929.1</v>
      </c>
      <c r="CD38" s="120">
        <v>1167.7</v>
      </c>
      <c r="CE38" s="120">
        <v>1147.9000000000001</v>
      </c>
      <c r="CF38" s="120">
        <v>1162.4000000000001</v>
      </c>
      <c r="CG38" s="120">
        <v>1246.5999999999999</v>
      </c>
      <c r="CH38" s="120">
        <v>977.4</v>
      </c>
      <c r="CI38" s="120">
        <v>968.1</v>
      </c>
      <c r="CJ38" s="120">
        <v>988</v>
      </c>
      <c r="CK38" s="120">
        <v>939.6</v>
      </c>
      <c r="CL38" s="120">
        <v>79.2</v>
      </c>
      <c r="CM38" s="120">
        <v>27.4</v>
      </c>
      <c r="CN38" s="120">
        <v>230.9</v>
      </c>
      <c r="CO38" s="120">
        <v>278.39999999999998</v>
      </c>
      <c r="CP38" s="120">
        <v>449.7</v>
      </c>
      <c r="CQ38" s="120">
        <v>427.9</v>
      </c>
      <c r="CR38" s="120">
        <v>449.5</v>
      </c>
      <c r="CS38" s="120">
        <v>859.4</v>
      </c>
      <c r="CT38" s="122"/>
      <c r="CU38" s="122"/>
      <c r="CV38" s="122"/>
      <c r="CW38" s="121"/>
      <c r="CX38" s="97">
        <f t="array" ref="CX38">SUMPRODUCT(B38:CW38*0.25)</f>
        <v>5631.3750000000018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147.30000000000001</v>
      </c>
      <c r="BK40" s="120">
        <v>147.30000000000001</v>
      </c>
      <c r="BL40" s="120">
        <v>147.30000000000001</v>
      </c>
      <c r="BM40" s="120">
        <v>147.30000000000001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>
        <v>399.2</v>
      </c>
      <c r="BW40" s="120">
        <v>399.2</v>
      </c>
      <c r="BX40" s="120">
        <v>399.2</v>
      </c>
      <c r="BY40" s="120">
        <v>399.2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31.7</v>
      </c>
      <c r="CM40" s="120">
        <v>31.7</v>
      </c>
      <c r="CN40" s="120">
        <v>31.7</v>
      </c>
      <c r="CO40" s="120">
        <v>31.7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1078.1999999999996</v>
      </c>
    </row>
    <row r="41" spans="1:102" ht="30" customHeight="1" thickBot="1" x14ac:dyDescent="0.25">
      <c r="A41" s="105" t="s">
        <v>35</v>
      </c>
      <c r="B41" s="106">
        <f>SUM(B36:B40)</f>
        <v>155</v>
      </c>
      <c r="C41" s="107">
        <f t="shared" ref="C41:BN41" si="7">SUM(C36:C40)</f>
        <v>155</v>
      </c>
      <c r="D41" s="107">
        <f t="shared" si="7"/>
        <v>182.7</v>
      </c>
      <c r="E41" s="107">
        <f t="shared" si="7"/>
        <v>181.2</v>
      </c>
      <c r="F41" s="107">
        <f t="shared" si="7"/>
        <v>155</v>
      </c>
      <c r="G41" s="107">
        <f t="shared" si="7"/>
        <v>155</v>
      </c>
      <c r="H41" s="107">
        <f t="shared" si="7"/>
        <v>155</v>
      </c>
      <c r="I41" s="107">
        <f t="shared" si="7"/>
        <v>178.1</v>
      </c>
      <c r="J41" s="107">
        <f t="shared" si="7"/>
        <v>155</v>
      </c>
      <c r="K41" s="107">
        <f t="shared" si="7"/>
        <v>155</v>
      </c>
      <c r="L41" s="107">
        <f t="shared" si="7"/>
        <v>247.8</v>
      </c>
      <c r="M41" s="107">
        <f t="shared" si="7"/>
        <v>389.2</v>
      </c>
      <c r="N41" s="107">
        <f t="shared" si="7"/>
        <v>155</v>
      </c>
      <c r="O41" s="107">
        <f t="shared" si="7"/>
        <v>192.2</v>
      </c>
      <c r="P41" s="107">
        <f t="shared" si="7"/>
        <v>238.9</v>
      </c>
      <c r="Q41" s="107">
        <f t="shared" si="7"/>
        <v>243.5</v>
      </c>
      <c r="R41" s="107">
        <f t="shared" si="7"/>
        <v>275.10000000000002</v>
      </c>
      <c r="S41" s="107">
        <f t="shared" si="7"/>
        <v>258.5</v>
      </c>
      <c r="T41" s="107">
        <f t="shared" si="7"/>
        <v>189.9</v>
      </c>
      <c r="U41" s="107">
        <f t="shared" si="7"/>
        <v>155</v>
      </c>
      <c r="V41" s="107">
        <f t="shared" si="7"/>
        <v>350.7</v>
      </c>
      <c r="W41" s="107">
        <f t="shared" si="7"/>
        <v>410</v>
      </c>
      <c r="X41" s="107">
        <f t="shared" si="7"/>
        <v>314.3</v>
      </c>
      <c r="Y41" s="107">
        <f t="shared" si="7"/>
        <v>235.2</v>
      </c>
      <c r="Z41" s="107">
        <f t="shared" si="7"/>
        <v>570.29999999999995</v>
      </c>
      <c r="AA41" s="107">
        <f t="shared" si="7"/>
        <v>548.5</v>
      </c>
      <c r="AB41" s="107">
        <f t="shared" si="7"/>
        <v>301.39999999999998</v>
      </c>
      <c r="AC41" s="107">
        <f t="shared" si="7"/>
        <v>279.89999999999998</v>
      </c>
      <c r="AD41" s="107">
        <f t="shared" si="7"/>
        <v>405.6</v>
      </c>
      <c r="AE41" s="107">
        <f t="shared" si="7"/>
        <v>185</v>
      </c>
      <c r="AF41" s="107">
        <f t="shared" si="7"/>
        <v>130</v>
      </c>
      <c r="AG41" s="107">
        <f t="shared" si="7"/>
        <v>130</v>
      </c>
      <c r="AH41" s="107">
        <f t="shared" si="7"/>
        <v>65</v>
      </c>
      <c r="AI41" s="107">
        <f t="shared" si="7"/>
        <v>65</v>
      </c>
      <c r="AJ41" s="107">
        <f t="shared" si="7"/>
        <v>65</v>
      </c>
      <c r="AK41" s="107">
        <f t="shared" si="7"/>
        <v>65</v>
      </c>
      <c r="AL41" s="107">
        <f t="shared" si="7"/>
        <v>65</v>
      </c>
      <c r="AM41" s="107">
        <f t="shared" si="7"/>
        <v>65</v>
      </c>
      <c r="AN41" s="107">
        <f t="shared" si="7"/>
        <v>65</v>
      </c>
      <c r="AO41" s="107">
        <f t="shared" si="7"/>
        <v>154.80000000000001</v>
      </c>
      <c r="AP41" s="107">
        <f t="shared" si="7"/>
        <v>65</v>
      </c>
      <c r="AQ41" s="107">
        <f t="shared" si="7"/>
        <v>65</v>
      </c>
      <c r="AR41" s="107">
        <f t="shared" si="7"/>
        <v>65</v>
      </c>
      <c r="AS41" s="107">
        <f t="shared" si="7"/>
        <v>204.4</v>
      </c>
      <c r="AT41" s="107">
        <f t="shared" si="7"/>
        <v>65</v>
      </c>
      <c r="AU41" s="107">
        <f t="shared" si="7"/>
        <v>115.3</v>
      </c>
      <c r="AV41" s="107">
        <f t="shared" si="7"/>
        <v>236.1</v>
      </c>
      <c r="AW41" s="107">
        <f t="shared" si="7"/>
        <v>399.1</v>
      </c>
      <c r="AX41" s="107">
        <f t="shared" si="7"/>
        <v>207.6</v>
      </c>
      <c r="AY41" s="107">
        <f t="shared" si="7"/>
        <v>298.10000000000002</v>
      </c>
      <c r="AZ41" s="107">
        <f t="shared" si="7"/>
        <v>320.7</v>
      </c>
      <c r="BA41" s="107">
        <f t="shared" si="7"/>
        <v>254.6</v>
      </c>
      <c r="BB41" s="107">
        <f t="shared" si="7"/>
        <v>467.5</v>
      </c>
      <c r="BC41" s="107">
        <f t="shared" si="7"/>
        <v>448.2</v>
      </c>
      <c r="BD41" s="107">
        <f t="shared" si="7"/>
        <v>197.7</v>
      </c>
      <c r="BE41" s="107">
        <f t="shared" si="7"/>
        <v>239.6</v>
      </c>
      <c r="BF41" s="107">
        <f t="shared" si="7"/>
        <v>726.9</v>
      </c>
      <c r="BG41" s="107">
        <f t="shared" si="7"/>
        <v>363.6</v>
      </c>
      <c r="BH41" s="107">
        <f t="shared" si="7"/>
        <v>95.7</v>
      </c>
      <c r="BI41" s="107">
        <f t="shared" si="7"/>
        <v>166.1</v>
      </c>
      <c r="BJ41" s="107">
        <f t="shared" si="7"/>
        <v>448.5</v>
      </c>
      <c r="BK41" s="107">
        <f t="shared" si="7"/>
        <v>302.3</v>
      </c>
      <c r="BL41" s="107">
        <f t="shared" si="7"/>
        <v>302.3</v>
      </c>
      <c r="BM41" s="107">
        <f t="shared" si="7"/>
        <v>302.3</v>
      </c>
      <c r="BN41" s="107">
        <f t="shared" si="7"/>
        <v>655</v>
      </c>
      <c r="BO41" s="107">
        <f t="shared" ref="BO41:CW41" si="8">SUM(BO36:BO40)</f>
        <v>655</v>
      </c>
      <c r="BP41" s="107">
        <f t="shared" si="8"/>
        <v>655</v>
      </c>
      <c r="BQ41" s="107">
        <f t="shared" si="8"/>
        <v>655</v>
      </c>
      <c r="BR41" s="107">
        <f t="shared" si="8"/>
        <v>514.1</v>
      </c>
      <c r="BS41" s="107">
        <f t="shared" si="8"/>
        <v>404.1</v>
      </c>
      <c r="BT41" s="107">
        <f t="shared" si="8"/>
        <v>399.9</v>
      </c>
      <c r="BU41" s="107">
        <f t="shared" si="8"/>
        <v>452</v>
      </c>
      <c r="BV41" s="107">
        <f t="shared" si="8"/>
        <v>560.20000000000005</v>
      </c>
      <c r="BW41" s="107">
        <f t="shared" si="8"/>
        <v>560.20000000000005</v>
      </c>
      <c r="BX41" s="107">
        <f t="shared" si="8"/>
        <v>560.20000000000005</v>
      </c>
      <c r="BY41" s="107">
        <f t="shared" si="8"/>
        <v>560.20000000000005</v>
      </c>
      <c r="BZ41" s="107">
        <f t="shared" si="8"/>
        <v>795.8</v>
      </c>
      <c r="CA41" s="107">
        <f t="shared" si="8"/>
        <v>816.8</v>
      </c>
      <c r="CB41" s="107">
        <f t="shared" si="8"/>
        <v>846.4</v>
      </c>
      <c r="CC41" s="107">
        <f t="shared" si="8"/>
        <v>1090.0999999999999</v>
      </c>
      <c r="CD41" s="107">
        <f t="shared" si="8"/>
        <v>1326.7</v>
      </c>
      <c r="CE41" s="107">
        <f t="shared" si="8"/>
        <v>1306.9000000000001</v>
      </c>
      <c r="CF41" s="107">
        <f t="shared" si="8"/>
        <v>1321.4</v>
      </c>
      <c r="CG41" s="107">
        <f t="shared" si="8"/>
        <v>1405.6</v>
      </c>
      <c r="CH41" s="107">
        <f t="shared" si="8"/>
        <v>1132.4000000000001</v>
      </c>
      <c r="CI41" s="107">
        <f t="shared" si="8"/>
        <v>1123.0999999999999</v>
      </c>
      <c r="CJ41" s="107">
        <f t="shared" si="8"/>
        <v>1143</v>
      </c>
      <c r="CK41" s="107">
        <f t="shared" si="8"/>
        <v>1094.5999999999999</v>
      </c>
      <c r="CL41" s="107">
        <f t="shared" si="8"/>
        <v>266.89999999999998</v>
      </c>
      <c r="CM41" s="107">
        <f t="shared" si="8"/>
        <v>215.1</v>
      </c>
      <c r="CN41" s="107">
        <f t="shared" si="8"/>
        <v>418.59999999999997</v>
      </c>
      <c r="CO41" s="107">
        <f t="shared" si="8"/>
        <v>466.09999999999997</v>
      </c>
      <c r="CP41" s="107">
        <f t="shared" si="8"/>
        <v>605.70000000000005</v>
      </c>
      <c r="CQ41" s="107">
        <f t="shared" si="8"/>
        <v>583.9</v>
      </c>
      <c r="CR41" s="107">
        <f t="shared" si="8"/>
        <v>605.5</v>
      </c>
      <c r="CS41" s="107">
        <f t="shared" si="8"/>
        <v>1015.4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9752.5750000000007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27.7</v>
      </c>
      <c r="E46" s="120">
        <v>26.2</v>
      </c>
      <c r="F46" s="120"/>
      <c r="G46" s="120"/>
      <c r="H46" s="120"/>
      <c r="I46" s="120">
        <v>23.1</v>
      </c>
      <c r="J46" s="120"/>
      <c r="K46" s="120"/>
      <c r="L46" s="120">
        <v>92.8</v>
      </c>
      <c r="M46" s="120">
        <v>234.2</v>
      </c>
      <c r="N46" s="120"/>
      <c r="O46" s="120">
        <v>37.200000000000003</v>
      </c>
      <c r="P46" s="120">
        <v>83.9</v>
      </c>
      <c r="Q46" s="120">
        <v>88.5</v>
      </c>
      <c r="R46" s="120">
        <v>120.1</v>
      </c>
      <c r="S46" s="120">
        <v>103.5</v>
      </c>
      <c r="T46" s="120">
        <v>34.9</v>
      </c>
      <c r="U46" s="120"/>
      <c r="V46" s="120">
        <v>195.7</v>
      </c>
      <c r="W46" s="120">
        <v>255</v>
      </c>
      <c r="X46" s="120">
        <v>159.30000000000001</v>
      </c>
      <c r="Y46" s="120">
        <v>80.2</v>
      </c>
      <c r="Z46" s="120">
        <v>461.3</v>
      </c>
      <c r="AA46" s="120">
        <v>439.5</v>
      </c>
      <c r="AB46" s="120">
        <v>192.4</v>
      </c>
      <c r="AC46" s="120">
        <v>170.9</v>
      </c>
      <c r="AD46" s="120">
        <v>275.60000000000002</v>
      </c>
      <c r="AE46" s="120">
        <v>55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89.8</v>
      </c>
      <c r="AP46" s="120"/>
      <c r="AQ46" s="120"/>
      <c r="AR46" s="120"/>
      <c r="AS46" s="120">
        <v>139.4</v>
      </c>
      <c r="AT46" s="120"/>
      <c r="AU46" s="120">
        <v>50.3</v>
      </c>
      <c r="AV46" s="120">
        <v>171.1</v>
      </c>
      <c r="AW46" s="120">
        <v>334.1</v>
      </c>
      <c r="AX46" s="120">
        <v>142.6</v>
      </c>
      <c r="AY46" s="120">
        <v>233.1</v>
      </c>
      <c r="AZ46" s="120">
        <v>255.7</v>
      </c>
      <c r="BA46" s="120">
        <v>189.6</v>
      </c>
      <c r="BB46" s="120">
        <v>402.5</v>
      </c>
      <c r="BC46" s="120">
        <v>383.2</v>
      </c>
      <c r="BD46" s="120">
        <v>132.69999999999999</v>
      </c>
      <c r="BE46" s="120">
        <v>174.6</v>
      </c>
      <c r="BF46" s="120">
        <v>661.9</v>
      </c>
      <c r="BG46" s="120">
        <v>298.60000000000002</v>
      </c>
      <c r="BH46" s="120">
        <v>30.7</v>
      </c>
      <c r="BI46" s="120">
        <v>101.1</v>
      </c>
      <c r="BJ46" s="120">
        <v>146.19999999999999</v>
      </c>
      <c r="BK46" s="120"/>
      <c r="BL46" s="120"/>
      <c r="BM46" s="120"/>
      <c r="BN46" s="120"/>
      <c r="BO46" s="120"/>
      <c r="BP46" s="120"/>
      <c r="BQ46" s="120"/>
      <c r="BR46" s="120">
        <v>353.1</v>
      </c>
      <c r="BS46" s="120">
        <v>243.1</v>
      </c>
      <c r="BT46" s="120">
        <v>238.9</v>
      </c>
      <c r="BU46" s="120">
        <v>291</v>
      </c>
      <c r="BV46" s="120"/>
      <c r="BW46" s="120"/>
      <c r="BX46" s="120"/>
      <c r="BY46" s="120"/>
      <c r="BZ46" s="120">
        <v>634.79999999999995</v>
      </c>
      <c r="CA46" s="120">
        <v>655.8</v>
      </c>
      <c r="CB46" s="120">
        <v>685.4</v>
      </c>
      <c r="CC46" s="120">
        <v>929.1</v>
      </c>
      <c r="CD46" s="120">
        <v>1167.7</v>
      </c>
      <c r="CE46" s="120">
        <v>1147.9000000000001</v>
      </c>
      <c r="CF46" s="120">
        <v>1162.4000000000001</v>
      </c>
      <c r="CG46" s="120">
        <v>1246.5999999999999</v>
      </c>
      <c r="CH46" s="120">
        <v>977.4</v>
      </c>
      <c r="CI46" s="120">
        <v>968.1</v>
      </c>
      <c r="CJ46" s="120">
        <v>988</v>
      </c>
      <c r="CK46" s="120">
        <v>939.6</v>
      </c>
      <c r="CL46" s="120">
        <v>79.2</v>
      </c>
      <c r="CM46" s="120">
        <v>27.4</v>
      </c>
      <c r="CN46" s="120">
        <v>230.9</v>
      </c>
      <c r="CO46" s="120">
        <v>278.39999999999998</v>
      </c>
      <c r="CP46" s="120">
        <v>449.7</v>
      </c>
      <c r="CQ46" s="120">
        <v>427.9</v>
      </c>
      <c r="CR46" s="120">
        <v>449.5</v>
      </c>
      <c r="CS46" s="120">
        <v>859.4</v>
      </c>
      <c r="CT46" s="122"/>
      <c r="CU46" s="122"/>
      <c r="CV46" s="122"/>
      <c r="CW46" s="121"/>
      <c r="CX46" s="97">
        <f t="array" ref="CX46">SUMPRODUCT(B46:CW46*0.25)</f>
        <v>5631.3750000000018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147.30000000000001</v>
      </c>
      <c r="BK48" s="120">
        <v>147.30000000000001</v>
      </c>
      <c r="BL48" s="120">
        <v>147.30000000000001</v>
      </c>
      <c r="BM48" s="120">
        <v>147.30000000000001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>
        <v>399.2</v>
      </c>
      <c r="BW48" s="120">
        <v>399.2</v>
      </c>
      <c r="BX48" s="120">
        <v>399.2</v>
      </c>
      <c r="BY48" s="120">
        <v>399.2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31.7</v>
      </c>
      <c r="CM48" s="120">
        <v>31.7</v>
      </c>
      <c r="CN48" s="120">
        <v>31.7</v>
      </c>
      <c r="CO48" s="120">
        <v>31.7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1078.1999999999996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27.7</v>
      </c>
      <c r="E50" s="107">
        <f t="shared" si="9"/>
        <v>26.2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23.1</v>
      </c>
      <c r="J50" s="107">
        <f t="shared" si="9"/>
        <v>0</v>
      </c>
      <c r="K50" s="107">
        <f t="shared" si="9"/>
        <v>0</v>
      </c>
      <c r="L50" s="107">
        <f t="shared" si="9"/>
        <v>92.8</v>
      </c>
      <c r="M50" s="107">
        <f t="shared" si="9"/>
        <v>234.2</v>
      </c>
      <c r="N50" s="107">
        <f t="shared" si="9"/>
        <v>0</v>
      </c>
      <c r="O50" s="107">
        <f t="shared" si="9"/>
        <v>37.200000000000003</v>
      </c>
      <c r="P50" s="107">
        <f t="shared" si="9"/>
        <v>83.9</v>
      </c>
      <c r="Q50" s="107">
        <f t="shared" si="9"/>
        <v>88.5</v>
      </c>
      <c r="R50" s="107">
        <f t="shared" si="9"/>
        <v>120.1</v>
      </c>
      <c r="S50" s="107">
        <f t="shared" si="9"/>
        <v>103.5</v>
      </c>
      <c r="T50" s="107">
        <f t="shared" si="9"/>
        <v>34.9</v>
      </c>
      <c r="U50" s="107">
        <f t="shared" si="9"/>
        <v>0</v>
      </c>
      <c r="V50" s="107">
        <f t="shared" si="9"/>
        <v>195.7</v>
      </c>
      <c r="W50" s="107">
        <f t="shared" si="9"/>
        <v>255</v>
      </c>
      <c r="X50" s="107">
        <f t="shared" si="9"/>
        <v>159.30000000000001</v>
      </c>
      <c r="Y50" s="107">
        <f t="shared" si="9"/>
        <v>80.2</v>
      </c>
      <c r="Z50" s="107">
        <f t="shared" si="9"/>
        <v>461.3</v>
      </c>
      <c r="AA50" s="107">
        <f t="shared" si="9"/>
        <v>439.5</v>
      </c>
      <c r="AB50" s="107">
        <f t="shared" si="9"/>
        <v>192.4</v>
      </c>
      <c r="AC50" s="107">
        <f t="shared" si="9"/>
        <v>170.9</v>
      </c>
      <c r="AD50" s="107">
        <f t="shared" si="9"/>
        <v>275.60000000000002</v>
      </c>
      <c r="AE50" s="107">
        <f t="shared" si="9"/>
        <v>55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89.8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139.4</v>
      </c>
      <c r="AT50" s="107">
        <f t="shared" si="9"/>
        <v>0</v>
      </c>
      <c r="AU50" s="107">
        <f t="shared" si="9"/>
        <v>50.3</v>
      </c>
      <c r="AV50" s="107">
        <f t="shared" si="9"/>
        <v>171.1</v>
      </c>
      <c r="AW50" s="107">
        <f t="shared" si="9"/>
        <v>334.1</v>
      </c>
      <c r="AX50" s="107">
        <f t="shared" si="9"/>
        <v>142.6</v>
      </c>
      <c r="AY50" s="107">
        <f t="shared" si="9"/>
        <v>233.1</v>
      </c>
      <c r="AZ50" s="107">
        <f t="shared" si="9"/>
        <v>255.7</v>
      </c>
      <c r="BA50" s="107">
        <f t="shared" si="9"/>
        <v>189.6</v>
      </c>
      <c r="BB50" s="107">
        <f t="shared" si="9"/>
        <v>402.5</v>
      </c>
      <c r="BC50" s="107">
        <f t="shared" si="9"/>
        <v>383.2</v>
      </c>
      <c r="BD50" s="107">
        <f t="shared" si="9"/>
        <v>132.69999999999999</v>
      </c>
      <c r="BE50" s="107">
        <f t="shared" si="9"/>
        <v>174.6</v>
      </c>
      <c r="BF50" s="107">
        <f t="shared" si="9"/>
        <v>661.9</v>
      </c>
      <c r="BG50" s="107">
        <f t="shared" si="9"/>
        <v>298.60000000000002</v>
      </c>
      <c r="BH50" s="107">
        <f t="shared" si="9"/>
        <v>30.7</v>
      </c>
      <c r="BI50" s="107">
        <f t="shared" si="9"/>
        <v>101.1</v>
      </c>
      <c r="BJ50" s="107">
        <f t="shared" si="9"/>
        <v>293.5</v>
      </c>
      <c r="BK50" s="107">
        <f t="shared" si="9"/>
        <v>147.30000000000001</v>
      </c>
      <c r="BL50" s="107">
        <f t="shared" si="9"/>
        <v>147.30000000000001</v>
      </c>
      <c r="BM50" s="107">
        <f t="shared" si="9"/>
        <v>147.30000000000001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353.1</v>
      </c>
      <c r="BS50" s="107">
        <f t="shared" si="10"/>
        <v>243.1</v>
      </c>
      <c r="BT50" s="107">
        <f t="shared" si="10"/>
        <v>238.9</v>
      </c>
      <c r="BU50" s="107">
        <f t="shared" si="10"/>
        <v>291</v>
      </c>
      <c r="BV50" s="107">
        <f t="shared" si="10"/>
        <v>399.2</v>
      </c>
      <c r="BW50" s="107">
        <f t="shared" si="10"/>
        <v>399.2</v>
      </c>
      <c r="BX50" s="107">
        <f t="shared" si="10"/>
        <v>399.2</v>
      </c>
      <c r="BY50" s="107">
        <f t="shared" si="10"/>
        <v>399.2</v>
      </c>
      <c r="BZ50" s="107">
        <f t="shared" si="10"/>
        <v>634.79999999999995</v>
      </c>
      <c r="CA50" s="107">
        <f t="shared" si="10"/>
        <v>655.8</v>
      </c>
      <c r="CB50" s="107">
        <f t="shared" si="10"/>
        <v>685.4</v>
      </c>
      <c r="CC50" s="107">
        <f t="shared" si="10"/>
        <v>929.1</v>
      </c>
      <c r="CD50" s="107">
        <f t="shared" si="10"/>
        <v>1167.7</v>
      </c>
      <c r="CE50" s="107">
        <f t="shared" si="10"/>
        <v>1147.9000000000001</v>
      </c>
      <c r="CF50" s="107">
        <f t="shared" si="10"/>
        <v>1162.4000000000001</v>
      </c>
      <c r="CG50" s="107">
        <f t="shared" si="10"/>
        <v>1246.5999999999999</v>
      </c>
      <c r="CH50" s="107">
        <f t="shared" si="10"/>
        <v>977.4</v>
      </c>
      <c r="CI50" s="107">
        <f t="shared" si="10"/>
        <v>968.1</v>
      </c>
      <c r="CJ50" s="107">
        <f t="shared" si="10"/>
        <v>988</v>
      </c>
      <c r="CK50" s="107">
        <f t="shared" si="10"/>
        <v>939.6</v>
      </c>
      <c r="CL50" s="107">
        <f t="shared" si="10"/>
        <v>110.9</v>
      </c>
      <c r="CM50" s="107">
        <f t="shared" si="10"/>
        <v>59.099999999999994</v>
      </c>
      <c r="CN50" s="107">
        <f t="shared" si="10"/>
        <v>262.60000000000002</v>
      </c>
      <c r="CO50" s="107">
        <f t="shared" si="10"/>
        <v>310.09999999999997</v>
      </c>
      <c r="CP50" s="107">
        <f t="shared" si="10"/>
        <v>449.7</v>
      </c>
      <c r="CQ50" s="107">
        <f t="shared" si="10"/>
        <v>427.9</v>
      </c>
      <c r="CR50" s="107">
        <f t="shared" si="10"/>
        <v>449.5</v>
      </c>
      <c r="CS50" s="107">
        <f t="shared" si="10"/>
        <v>859.4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6709.5750000000016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5551.143</v>
      </c>
      <c r="C53" s="107">
        <f t="shared" ref="C53:BN53" si="13">C17+C27+C41</f>
        <v>5446.3540000000003</v>
      </c>
      <c r="D53" s="107">
        <f t="shared" si="13"/>
        <v>5285.95</v>
      </c>
      <c r="E53" s="107">
        <f t="shared" si="13"/>
        <v>5250.1329999999998</v>
      </c>
      <c r="F53" s="107">
        <f t="shared" si="13"/>
        <v>5459.6009999999997</v>
      </c>
      <c r="G53" s="107">
        <f t="shared" si="13"/>
        <v>5350.3220000000001</v>
      </c>
      <c r="H53" s="107">
        <f t="shared" si="13"/>
        <v>5330.5990000000002</v>
      </c>
      <c r="I53" s="107">
        <f t="shared" si="13"/>
        <v>5161.1360000000004</v>
      </c>
      <c r="J53" s="107">
        <f t="shared" si="13"/>
        <v>5376.29</v>
      </c>
      <c r="K53" s="107">
        <f t="shared" si="13"/>
        <v>5184.5869999999995</v>
      </c>
      <c r="L53" s="107">
        <f t="shared" si="13"/>
        <v>5175.6030000000001</v>
      </c>
      <c r="M53" s="107">
        <f t="shared" si="13"/>
        <v>5148.0889999999999</v>
      </c>
      <c r="N53" s="107">
        <f t="shared" si="13"/>
        <v>5169.1419999999998</v>
      </c>
      <c r="O53" s="107">
        <f t="shared" si="13"/>
        <v>5083.2730000000001</v>
      </c>
      <c r="P53" s="107">
        <f t="shared" si="13"/>
        <v>5078.2339999999995</v>
      </c>
      <c r="Q53" s="107">
        <f t="shared" si="13"/>
        <v>5103.8009999999995</v>
      </c>
      <c r="R53" s="107">
        <f t="shared" si="13"/>
        <v>5135.6150000000007</v>
      </c>
      <c r="S53" s="107">
        <f t="shared" si="13"/>
        <v>5160.0169999999998</v>
      </c>
      <c r="T53" s="107">
        <f t="shared" si="13"/>
        <v>5188.4660000000003</v>
      </c>
      <c r="U53" s="107">
        <f t="shared" si="13"/>
        <v>5297.4269999999997</v>
      </c>
      <c r="V53" s="107">
        <f t="shared" si="13"/>
        <v>5242.7169999999996</v>
      </c>
      <c r="W53" s="107">
        <f t="shared" si="13"/>
        <v>5313.65</v>
      </c>
      <c r="X53" s="107">
        <f t="shared" si="13"/>
        <v>5362.4070000000002</v>
      </c>
      <c r="Y53" s="107">
        <f t="shared" si="13"/>
        <v>5411.7809999999999</v>
      </c>
      <c r="Z53" s="107">
        <f t="shared" si="13"/>
        <v>5546.4090000000006</v>
      </c>
      <c r="AA53" s="107">
        <f t="shared" si="13"/>
        <v>5597.42</v>
      </c>
      <c r="AB53" s="107">
        <f t="shared" si="13"/>
        <v>5641.6620000000003</v>
      </c>
      <c r="AC53" s="107">
        <f t="shared" si="13"/>
        <v>5701.098</v>
      </c>
      <c r="AD53" s="107">
        <f t="shared" si="13"/>
        <v>5896.0920000000006</v>
      </c>
      <c r="AE53" s="107">
        <f t="shared" si="13"/>
        <v>5953.6949999999997</v>
      </c>
      <c r="AF53" s="107">
        <f t="shared" si="13"/>
        <v>6126.9570000000003</v>
      </c>
      <c r="AG53" s="107">
        <f t="shared" si="13"/>
        <v>6330.005000000001</v>
      </c>
      <c r="AH53" s="107">
        <f t="shared" si="13"/>
        <v>6255.5970000000007</v>
      </c>
      <c r="AI53" s="107">
        <f t="shared" si="13"/>
        <v>6419.4069999999992</v>
      </c>
      <c r="AJ53" s="107">
        <f t="shared" si="13"/>
        <v>6670.0830000000005</v>
      </c>
      <c r="AK53" s="107">
        <f t="shared" si="13"/>
        <v>6787.0860000000002</v>
      </c>
      <c r="AL53" s="107">
        <f t="shared" si="13"/>
        <v>6891.2160000000003</v>
      </c>
      <c r="AM53" s="107">
        <f t="shared" si="13"/>
        <v>7020.7049999999999</v>
      </c>
      <c r="AN53" s="107">
        <f t="shared" si="13"/>
        <v>6843.7510000000002</v>
      </c>
      <c r="AO53" s="107">
        <f t="shared" si="13"/>
        <v>6746.2080000000005</v>
      </c>
      <c r="AP53" s="107">
        <f t="shared" si="13"/>
        <v>6974.05</v>
      </c>
      <c r="AQ53" s="107">
        <f t="shared" si="13"/>
        <v>6916.7330000000002</v>
      </c>
      <c r="AR53" s="107">
        <f t="shared" si="13"/>
        <v>6879.4180000000006</v>
      </c>
      <c r="AS53" s="107">
        <f t="shared" si="13"/>
        <v>6859.8770000000004</v>
      </c>
      <c r="AT53" s="107">
        <f t="shared" si="13"/>
        <v>6943.5599999999995</v>
      </c>
      <c r="AU53" s="107">
        <f t="shared" si="13"/>
        <v>6919.2410000000009</v>
      </c>
      <c r="AV53" s="107">
        <f t="shared" si="13"/>
        <v>6933.1670000000004</v>
      </c>
      <c r="AW53" s="107">
        <f t="shared" si="13"/>
        <v>6926.969000000001</v>
      </c>
      <c r="AX53" s="107">
        <f t="shared" si="13"/>
        <v>6872.2090000000007</v>
      </c>
      <c r="AY53" s="107">
        <f t="shared" si="13"/>
        <v>6826.9160000000002</v>
      </c>
      <c r="AZ53" s="107">
        <f t="shared" si="13"/>
        <v>6780.4800000000005</v>
      </c>
      <c r="BA53" s="107">
        <f t="shared" si="13"/>
        <v>6715.5079999999998</v>
      </c>
      <c r="BB53" s="107">
        <f t="shared" si="13"/>
        <v>6601.1329999999998</v>
      </c>
      <c r="BC53" s="107">
        <f t="shared" si="13"/>
        <v>6538.2730000000001</v>
      </c>
      <c r="BD53" s="107">
        <f t="shared" si="13"/>
        <v>6493.5540000000001</v>
      </c>
      <c r="BE53" s="107">
        <f t="shared" si="13"/>
        <v>6467.8250000000007</v>
      </c>
      <c r="BF53" s="107">
        <f t="shared" si="13"/>
        <v>6248.6709999999994</v>
      </c>
      <c r="BG53" s="107">
        <f t="shared" si="13"/>
        <v>6242.764000000001</v>
      </c>
      <c r="BH53" s="107">
        <f t="shared" si="13"/>
        <v>6255.2719999999999</v>
      </c>
      <c r="BI53" s="107">
        <f t="shared" si="13"/>
        <v>6257.6290000000008</v>
      </c>
      <c r="BJ53" s="107">
        <f t="shared" si="13"/>
        <v>5918.3230000000003</v>
      </c>
      <c r="BK53" s="107">
        <f t="shared" si="13"/>
        <v>6296.192</v>
      </c>
      <c r="BL53" s="107">
        <f t="shared" si="13"/>
        <v>6399.8359999999993</v>
      </c>
      <c r="BM53" s="107">
        <f t="shared" si="13"/>
        <v>6365.2219999999998</v>
      </c>
      <c r="BN53" s="107">
        <f t="shared" si="13"/>
        <v>6605.7459999999992</v>
      </c>
      <c r="BO53" s="107">
        <f t="shared" ref="BO53:CX53" si="14">BO17+BO27+BO41</f>
        <v>6765.6660000000002</v>
      </c>
      <c r="BP53" s="107">
        <f t="shared" si="14"/>
        <v>6811.74</v>
      </c>
      <c r="BQ53" s="107">
        <f t="shared" si="14"/>
        <v>6961.9960000000001</v>
      </c>
      <c r="BR53" s="107">
        <f t="shared" si="14"/>
        <v>7032.01</v>
      </c>
      <c r="BS53" s="107">
        <f t="shared" si="14"/>
        <v>7099.4979999999996</v>
      </c>
      <c r="BT53" s="107">
        <f t="shared" si="14"/>
        <v>7137.3379999999997</v>
      </c>
      <c r="BU53" s="107">
        <f t="shared" si="14"/>
        <v>7147.9229999999998</v>
      </c>
      <c r="BV53" s="107">
        <f t="shared" si="14"/>
        <v>7055.58</v>
      </c>
      <c r="BW53" s="107">
        <f t="shared" si="14"/>
        <v>6974.6979999999994</v>
      </c>
      <c r="BX53" s="107">
        <f t="shared" si="14"/>
        <v>6898.8579999999993</v>
      </c>
      <c r="BY53" s="107">
        <f t="shared" si="14"/>
        <v>6842.0999999999995</v>
      </c>
      <c r="BZ53" s="107">
        <f t="shared" si="14"/>
        <v>6872.7780000000012</v>
      </c>
      <c r="CA53" s="107">
        <f t="shared" si="14"/>
        <v>6847.1060000000007</v>
      </c>
      <c r="CB53" s="107">
        <f t="shared" si="14"/>
        <v>6810.0109999999986</v>
      </c>
      <c r="CC53" s="107">
        <f t="shared" si="14"/>
        <v>6756.4239999999991</v>
      </c>
      <c r="CD53" s="107">
        <f t="shared" si="14"/>
        <v>6941.4039999999995</v>
      </c>
      <c r="CE53" s="107">
        <f t="shared" si="14"/>
        <v>6868.0730000000003</v>
      </c>
      <c r="CF53" s="107">
        <f t="shared" si="14"/>
        <v>6809.0840000000007</v>
      </c>
      <c r="CG53" s="107">
        <f t="shared" si="14"/>
        <v>6745.6149999999998</v>
      </c>
      <c r="CH53" s="107">
        <f t="shared" si="14"/>
        <v>6567.74</v>
      </c>
      <c r="CI53" s="107">
        <f t="shared" si="14"/>
        <v>6542.3170000000009</v>
      </c>
      <c r="CJ53" s="107">
        <f t="shared" si="14"/>
        <v>6477.54</v>
      </c>
      <c r="CK53" s="107">
        <f t="shared" si="14"/>
        <v>6387.2579999999998</v>
      </c>
      <c r="CL53" s="107">
        <f t="shared" si="14"/>
        <v>5669.3079999999991</v>
      </c>
      <c r="CM53" s="107">
        <f t="shared" si="14"/>
        <v>5585.9250000000011</v>
      </c>
      <c r="CN53" s="107">
        <f t="shared" si="14"/>
        <v>5557.7870000000003</v>
      </c>
      <c r="CO53" s="107">
        <f t="shared" si="14"/>
        <v>5489.91</v>
      </c>
      <c r="CP53" s="107">
        <f t="shared" si="14"/>
        <v>5819.4539999999997</v>
      </c>
      <c r="CQ53" s="107">
        <f t="shared" si="14"/>
        <v>5727.4089999999997</v>
      </c>
      <c r="CR53" s="107">
        <f t="shared" si="14"/>
        <v>5641.8829999999998</v>
      </c>
      <c r="CS53" s="107">
        <f t="shared" si="14"/>
        <v>5582.6059999999998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148589.83375000005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5685.04</v>
      </c>
      <c r="C5" s="25">
        <v>5581.7449999999999</v>
      </c>
      <c r="D5" s="25">
        <v>5421.8919999999998</v>
      </c>
      <c r="E5" s="25">
        <v>5387.7849999999999</v>
      </c>
      <c r="F5" s="25">
        <v>5599.5150000000003</v>
      </c>
      <c r="G5" s="25">
        <v>5492.9539999999997</v>
      </c>
      <c r="H5" s="25">
        <v>5475.1970000000001</v>
      </c>
      <c r="I5" s="25">
        <v>5307.0810000000001</v>
      </c>
      <c r="J5" s="25">
        <v>5522.4639999999999</v>
      </c>
      <c r="K5" s="25">
        <v>5328.973</v>
      </c>
      <c r="L5" s="25">
        <v>5325.3220000000001</v>
      </c>
      <c r="M5" s="25">
        <v>5298.4139999999998</v>
      </c>
      <c r="N5" s="25">
        <v>5325.7190000000001</v>
      </c>
      <c r="O5" s="25">
        <v>5239.9970000000003</v>
      </c>
      <c r="P5" s="25">
        <v>5234.7879999999996</v>
      </c>
      <c r="Q5" s="25">
        <v>5259.97</v>
      </c>
      <c r="R5" s="25">
        <v>5291.3959999999997</v>
      </c>
      <c r="S5" s="25">
        <v>5316.0069999999996</v>
      </c>
      <c r="T5" s="25">
        <v>5343.8829999999998</v>
      </c>
      <c r="U5" s="25">
        <v>5452.6549999999997</v>
      </c>
      <c r="V5" s="25">
        <v>5398.3209999999999</v>
      </c>
      <c r="W5" s="25">
        <v>5469.049</v>
      </c>
      <c r="X5" s="25">
        <v>5517.7</v>
      </c>
      <c r="Y5" s="25">
        <v>5566.6490000000003</v>
      </c>
      <c r="Z5" s="25">
        <v>5700.2950000000001</v>
      </c>
      <c r="AA5" s="25">
        <v>5750.6760000000004</v>
      </c>
      <c r="AB5" s="25">
        <v>5794.9740000000002</v>
      </c>
      <c r="AC5" s="25">
        <v>5855.6319999999996</v>
      </c>
      <c r="AD5" s="25">
        <v>6051.7740000000003</v>
      </c>
      <c r="AE5" s="25">
        <v>6115.2849999999999</v>
      </c>
      <c r="AF5" s="25">
        <v>6294.3029999999999</v>
      </c>
      <c r="AG5" s="25">
        <v>6507.9250000000002</v>
      </c>
      <c r="AH5" s="25">
        <v>6443.2730000000001</v>
      </c>
      <c r="AI5" s="25">
        <v>6619.2839999999997</v>
      </c>
      <c r="AJ5" s="25">
        <v>6881.7139999999999</v>
      </c>
      <c r="AK5" s="25">
        <v>7008.7569999999996</v>
      </c>
      <c r="AL5" s="25">
        <v>7113.1310000000003</v>
      </c>
      <c r="AM5" s="25">
        <v>7251.8249999999998</v>
      </c>
      <c r="AN5" s="25">
        <v>7084.4380000000001</v>
      </c>
      <c r="AO5" s="25">
        <v>6995.7709999999997</v>
      </c>
      <c r="AP5" s="25">
        <v>7226.7049999999999</v>
      </c>
      <c r="AQ5" s="25">
        <v>7178.1620000000003</v>
      </c>
      <c r="AR5" s="25">
        <v>7143.2340000000004</v>
      </c>
      <c r="AS5" s="25">
        <v>7126.8119999999999</v>
      </c>
      <c r="AT5" s="25">
        <v>7208.0749999999998</v>
      </c>
      <c r="AU5" s="25">
        <v>7183.0290000000005</v>
      </c>
      <c r="AV5" s="25">
        <v>7195.7</v>
      </c>
      <c r="AW5" s="25">
        <v>7189.076</v>
      </c>
      <c r="AX5" s="25">
        <v>7134.2179999999998</v>
      </c>
      <c r="AY5" s="25">
        <v>7087.5519999999997</v>
      </c>
      <c r="AZ5" s="25">
        <v>7038.5410000000002</v>
      </c>
      <c r="BA5" s="25">
        <v>6972.415</v>
      </c>
      <c r="BB5" s="25">
        <v>6855.3019999999997</v>
      </c>
      <c r="BC5" s="25">
        <v>6787.8019999999997</v>
      </c>
      <c r="BD5" s="25">
        <v>6738.5870000000004</v>
      </c>
      <c r="BE5" s="25">
        <v>6701.0450000000001</v>
      </c>
      <c r="BF5" s="25">
        <v>6471.991</v>
      </c>
      <c r="BG5" s="25">
        <v>6453.38</v>
      </c>
      <c r="BH5" s="25">
        <v>6447.6310000000003</v>
      </c>
      <c r="BI5" s="25">
        <v>6430.9070000000002</v>
      </c>
      <c r="BJ5" s="25">
        <v>6076.7160000000003</v>
      </c>
      <c r="BK5" s="25">
        <v>6435.7169999999996</v>
      </c>
      <c r="BL5" s="25">
        <v>6523.491</v>
      </c>
      <c r="BM5" s="25">
        <v>6477.9319999999998</v>
      </c>
      <c r="BN5" s="25">
        <v>6728.9049999999997</v>
      </c>
      <c r="BO5" s="25">
        <v>6888.3230000000003</v>
      </c>
      <c r="BP5" s="25">
        <v>6933.69</v>
      </c>
      <c r="BQ5" s="25">
        <v>7083.1360000000004</v>
      </c>
      <c r="BR5" s="25">
        <v>7166.9620000000004</v>
      </c>
      <c r="BS5" s="25">
        <v>7235.3689999999997</v>
      </c>
      <c r="BT5" s="25">
        <v>7274.0609999999997</v>
      </c>
      <c r="BU5" s="25">
        <v>7283.8090000000002</v>
      </c>
      <c r="BV5" s="25">
        <v>7190.9120000000003</v>
      </c>
      <c r="BW5" s="25">
        <v>7107.402</v>
      </c>
      <c r="BX5" s="25">
        <v>7029.991</v>
      </c>
      <c r="BY5" s="25">
        <v>6971.2259999999997</v>
      </c>
      <c r="BZ5" s="25">
        <v>6999.2470000000003</v>
      </c>
      <c r="CA5" s="25">
        <v>6972.9790000000003</v>
      </c>
      <c r="CB5" s="25">
        <v>6936.3909999999996</v>
      </c>
      <c r="CC5" s="25">
        <v>6882.1729999999998</v>
      </c>
      <c r="CD5" s="25">
        <v>7066.8770000000004</v>
      </c>
      <c r="CE5" s="25">
        <v>6994.3429999999998</v>
      </c>
      <c r="CF5" s="25">
        <v>6935.8419999999996</v>
      </c>
      <c r="CG5" s="25">
        <v>6872.6559999999999</v>
      </c>
      <c r="CH5" s="25">
        <v>6695.09</v>
      </c>
      <c r="CI5" s="25">
        <v>6670.1189999999997</v>
      </c>
      <c r="CJ5" s="25">
        <v>6605.6940000000004</v>
      </c>
      <c r="CK5" s="25">
        <v>6515.9250000000002</v>
      </c>
      <c r="CL5" s="25">
        <v>5798.6019999999999</v>
      </c>
      <c r="CM5" s="25">
        <v>5716.616</v>
      </c>
      <c r="CN5" s="25">
        <v>5689.5379999999996</v>
      </c>
      <c r="CO5" s="25">
        <v>5623.4889999999996</v>
      </c>
      <c r="CP5" s="25">
        <v>5944.3239999999996</v>
      </c>
      <c r="CQ5" s="25">
        <v>5852.799</v>
      </c>
      <c r="CR5" s="25">
        <v>5768.5429999999997</v>
      </c>
      <c r="CS5" s="25">
        <v>5712.1610000000001</v>
      </c>
      <c r="CT5" s="26"/>
      <c r="CU5" s="26"/>
      <c r="CV5" s="26"/>
      <c r="CW5" s="27"/>
      <c r="CX5" s="28">
        <f t="array" ref="CX5">SUMPRODUCT(B5:CW5*0.25)</f>
        <v>152635.69674999992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106.45</v>
      </c>
      <c r="C8" s="37">
        <v>99.96</v>
      </c>
      <c r="D8" s="37">
        <v>91.46</v>
      </c>
      <c r="E8" s="37">
        <v>90.53</v>
      </c>
      <c r="F8" s="37">
        <v>95.66</v>
      </c>
      <c r="G8" s="37">
        <v>91.35</v>
      </c>
      <c r="H8" s="37">
        <v>90.74</v>
      </c>
      <c r="I8" s="37">
        <v>86.46</v>
      </c>
      <c r="J8" s="37">
        <v>90.74</v>
      </c>
      <c r="K8" s="37">
        <v>86.36</v>
      </c>
      <c r="L8" s="37">
        <v>84.62</v>
      </c>
      <c r="M8" s="37">
        <v>81.73</v>
      </c>
      <c r="N8" s="37">
        <v>85</v>
      </c>
      <c r="O8" s="37">
        <v>83.1</v>
      </c>
      <c r="P8" s="37">
        <v>82.37</v>
      </c>
      <c r="Q8" s="37">
        <v>82.5</v>
      </c>
      <c r="R8" s="37">
        <v>80.599999999999994</v>
      </c>
      <c r="S8" s="37">
        <v>82.53</v>
      </c>
      <c r="T8" s="37">
        <v>83.83</v>
      </c>
      <c r="U8" s="37">
        <v>85.27</v>
      </c>
      <c r="V8" s="37">
        <v>81.78</v>
      </c>
      <c r="W8" s="37">
        <v>81.98</v>
      </c>
      <c r="X8" s="37">
        <v>84</v>
      </c>
      <c r="Y8" s="37">
        <v>87.14</v>
      </c>
      <c r="Z8" s="37">
        <v>80.72</v>
      </c>
      <c r="AA8" s="37">
        <v>81.37</v>
      </c>
      <c r="AB8" s="37">
        <v>88.09</v>
      </c>
      <c r="AC8" s="37">
        <v>90.53</v>
      </c>
      <c r="AD8" s="37">
        <v>90.93</v>
      </c>
      <c r="AE8" s="37">
        <v>92.33</v>
      </c>
      <c r="AF8" s="37">
        <v>96.11</v>
      </c>
      <c r="AG8" s="37">
        <v>101.04</v>
      </c>
      <c r="AH8" s="37">
        <v>94.98</v>
      </c>
      <c r="AI8" s="37">
        <v>97.46</v>
      </c>
      <c r="AJ8" s="37">
        <v>102.56</v>
      </c>
      <c r="AK8" s="37">
        <v>102.22</v>
      </c>
      <c r="AL8" s="37">
        <v>103.96</v>
      </c>
      <c r="AM8" s="37">
        <v>103.96</v>
      </c>
      <c r="AN8" s="37">
        <v>94.74</v>
      </c>
      <c r="AO8" s="37">
        <v>85.23</v>
      </c>
      <c r="AP8" s="37">
        <v>96</v>
      </c>
      <c r="AQ8" s="37">
        <v>91.22</v>
      </c>
      <c r="AR8" s="37">
        <v>86.9</v>
      </c>
      <c r="AS8" s="37">
        <v>82.88</v>
      </c>
      <c r="AT8" s="37">
        <v>89</v>
      </c>
      <c r="AU8" s="37">
        <v>85.28</v>
      </c>
      <c r="AV8" s="37">
        <v>83.71</v>
      </c>
      <c r="AW8" s="37">
        <v>81.98</v>
      </c>
      <c r="AX8" s="37">
        <v>83.11</v>
      </c>
      <c r="AY8" s="37">
        <v>82</v>
      </c>
      <c r="AZ8" s="37">
        <v>81.83</v>
      </c>
      <c r="BA8" s="37">
        <v>82.31</v>
      </c>
      <c r="BB8" s="37">
        <v>80</v>
      </c>
      <c r="BC8" s="37">
        <v>80.680000000000007</v>
      </c>
      <c r="BD8" s="37">
        <v>86.27</v>
      </c>
      <c r="BE8" s="37">
        <v>86.18</v>
      </c>
      <c r="BF8" s="37">
        <v>75.12</v>
      </c>
      <c r="BG8" s="37">
        <v>86.33</v>
      </c>
      <c r="BH8" s="37">
        <v>95.02</v>
      </c>
      <c r="BI8" s="37">
        <v>118.44</v>
      </c>
      <c r="BJ8" s="37">
        <v>91.83</v>
      </c>
      <c r="BK8" s="37">
        <v>110.49</v>
      </c>
      <c r="BL8" s="37">
        <v>119.56</v>
      </c>
      <c r="BM8" s="37">
        <v>124.74</v>
      </c>
      <c r="BN8" s="37">
        <v>112.98</v>
      </c>
      <c r="BO8" s="37">
        <v>119.48</v>
      </c>
      <c r="BP8" s="37">
        <v>120.6</v>
      </c>
      <c r="BQ8" s="37">
        <v>122.64</v>
      </c>
      <c r="BR8" s="37">
        <v>121.32</v>
      </c>
      <c r="BS8" s="37">
        <v>123.38</v>
      </c>
      <c r="BT8" s="37">
        <v>123.45</v>
      </c>
      <c r="BU8" s="37">
        <v>121.03</v>
      </c>
      <c r="BV8" s="37">
        <v>120.59</v>
      </c>
      <c r="BW8" s="37">
        <v>118.67</v>
      </c>
      <c r="BX8" s="37">
        <v>118.91</v>
      </c>
      <c r="BY8" s="37">
        <v>114.54</v>
      </c>
      <c r="BZ8" s="37">
        <v>119.03</v>
      </c>
      <c r="CA8" s="37">
        <v>117.35</v>
      </c>
      <c r="CB8" s="37">
        <v>117.69</v>
      </c>
      <c r="CC8" s="37">
        <v>115.64</v>
      </c>
      <c r="CD8" s="37">
        <v>123.3</v>
      </c>
      <c r="CE8" s="37">
        <v>118.61</v>
      </c>
      <c r="CF8" s="37">
        <v>112.12</v>
      </c>
      <c r="CG8" s="37">
        <v>106.38</v>
      </c>
      <c r="CH8" s="37">
        <v>120.21</v>
      </c>
      <c r="CI8" s="37">
        <v>117.13</v>
      </c>
      <c r="CJ8" s="37">
        <v>110.28</v>
      </c>
      <c r="CK8" s="37">
        <v>103.96</v>
      </c>
      <c r="CL8" s="37">
        <v>119.72</v>
      </c>
      <c r="CM8" s="37">
        <v>115.1</v>
      </c>
      <c r="CN8" s="37">
        <v>105.59</v>
      </c>
      <c r="CO8" s="37">
        <v>96.49</v>
      </c>
      <c r="CP8" s="37">
        <v>111.9</v>
      </c>
      <c r="CQ8" s="37">
        <v>104.79</v>
      </c>
      <c r="CR8" s="37">
        <v>94.62</v>
      </c>
      <c r="CS8" s="37">
        <v>88.27</v>
      </c>
      <c r="CT8" s="38"/>
      <c r="CU8" s="38"/>
      <c r="CV8" s="38"/>
      <c r="CW8" s="39"/>
      <c r="CX8" s="40">
        <f>IF(SUM(B8:CW8)&lt;&gt;0,AVERAGEIF(B8:CW8,"&lt;&gt;"""),"")</f>
        <v>98.323333333333323</v>
      </c>
    </row>
    <row r="9" spans="1:102" ht="24.95" customHeight="1" thickBot="1" x14ac:dyDescent="0.25">
      <c r="A9" s="41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91.052499999999995</v>
      </c>
      <c r="G9" s="43">
        <v>91.052499999999995</v>
      </c>
      <c r="H9" s="43">
        <v>91.052499999999995</v>
      </c>
      <c r="I9" s="43">
        <v>91.052499999999995</v>
      </c>
      <c r="J9" s="43">
        <v>85.862499999999997</v>
      </c>
      <c r="K9" s="43">
        <v>85.862499999999997</v>
      </c>
      <c r="L9" s="43">
        <v>85.862499999999997</v>
      </c>
      <c r="M9" s="43">
        <v>85.862499999999997</v>
      </c>
      <c r="N9" s="43">
        <v>83.242500000000007</v>
      </c>
      <c r="O9" s="43">
        <v>83.242500000000007</v>
      </c>
      <c r="P9" s="43">
        <v>83.242500000000007</v>
      </c>
      <c r="Q9" s="43">
        <v>83.242500000000007</v>
      </c>
      <c r="R9" s="43">
        <v>83.057500000000005</v>
      </c>
      <c r="S9" s="43">
        <v>83.057500000000005</v>
      </c>
      <c r="T9" s="43">
        <v>83.057500000000005</v>
      </c>
      <c r="U9" s="43">
        <v>83.057500000000005</v>
      </c>
      <c r="V9" s="43">
        <v>83.724999999999994</v>
      </c>
      <c r="W9" s="43">
        <v>83.724999999999994</v>
      </c>
      <c r="X9" s="43">
        <v>83.724999999999994</v>
      </c>
      <c r="Y9" s="43">
        <v>83.724999999999994</v>
      </c>
      <c r="Z9" s="43">
        <v>85.177499999999995</v>
      </c>
      <c r="AA9" s="43">
        <v>85.177499999999995</v>
      </c>
      <c r="AB9" s="43">
        <v>85.177499999999995</v>
      </c>
      <c r="AC9" s="43">
        <v>85.177499999999995</v>
      </c>
      <c r="AD9" s="43">
        <v>95.102500000000006</v>
      </c>
      <c r="AE9" s="43">
        <v>95.102500000000006</v>
      </c>
      <c r="AF9" s="43">
        <v>95.102500000000006</v>
      </c>
      <c r="AG9" s="43">
        <v>95.102500000000006</v>
      </c>
      <c r="AH9" s="43">
        <v>99.305000000000007</v>
      </c>
      <c r="AI9" s="43">
        <v>99.305000000000007</v>
      </c>
      <c r="AJ9" s="43">
        <v>99.305000000000007</v>
      </c>
      <c r="AK9" s="43">
        <v>99.305000000000007</v>
      </c>
      <c r="AL9" s="43">
        <v>96.972499999999997</v>
      </c>
      <c r="AM9" s="43">
        <v>96.972499999999997</v>
      </c>
      <c r="AN9" s="43">
        <v>96.972499999999997</v>
      </c>
      <c r="AO9" s="43">
        <v>96.972499999999997</v>
      </c>
      <c r="AP9" s="43">
        <v>89.25</v>
      </c>
      <c r="AQ9" s="43">
        <v>89.25</v>
      </c>
      <c r="AR9" s="43">
        <v>89.25</v>
      </c>
      <c r="AS9" s="43">
        <v>89.25</v>
      </c>
      <c r="AT9" s="43">
        <v>84.992500000000007</v>
      </c>
      <c r="AU9" s="43">
        <v>84.992500000000007</v>
      </c>
      <c r="AV9" s="43">
        <v>84.992500000000007</v>
      </c>
      <c r="AW9" s="43">
        <v>84.992500000000007</v>
      </c>
      <c r="AX9" s="43">
        <v>82.3125</v>
      </c>
      <c r="AY9" s="43">
        <v>82.3125</v>
      </c>
      <c r="AZ9" s="43">
        <v>82.3125</v>
      </c>
      <c r="BA9" s="43">
        <v>82.3125</v>
      </c>
      <c r="BB9" s="43">
        <v>83.282499999999999</v>
      </c>
      <c r="BC9" s="43">
        <v>83.282499999999999</v>
      </c>
      <c r="BD9" s="43">
        <v>83.282499999999999</v>
      </c>
      <c r="BE9" s="43">
        <v>83.282499999999999</v>
      </c>
      <c r="BF9" s="43">
        <v>93.727500000000006</v>
      </c>
      <c r="BG9" s="43">
        <v>93.727500000000006</v>
      </c>
      <c r="BH9" s="43">
        <v>93.727500000000006</v>
      </c>
      <c r="BI9" s="43">
        <v>93.727500000000006</v>
      </c>
      <c r="BJ9" s="43">
        <v>111.655</v>
      </c>
      <c r="BK9" s="43">
        <v>111.655</v>
      </c>
      <c r="BL9" s="43">
        <v>111.655</v>
      </c>
      <c r="BM9" s="43">
        <v>111.655</v>
      </c>
      <c r="BN9" s="43">
        <v>118.925</v>
      </c>
      <c r="BO9" s="43">
        <v>118.925</v>
      </c>
      <c r="BP9" s="43">
        <v>118.925</v>
      </c>
      <c r="BQ9" s="43">
        <v>118.925</v>
      </c>
      <c r="BR9" s="43">
        <v>122.295</v>
      </c>
      <c r="BS9" s="43">
        <v>122.295</v>
      </c>
      <c r="BT9" s="43">
        <v>122.295</v>
      </c>
      <c r="BU9" s="43">
        <v>122.295</v>
      </c>
      <c r="BV9" s="43">
        <v>118.17749999999999</v>
      </c>
      <c r="BW9" s="43">
        <v>118.17749999999999</v>
      </c>
      <c r="BX9" s="43">
        <v>118.17749999999999</v>
      </c>
      <c r="BY9" s="43">
        <v>118.17749999999999</v>
      </c>
      <c r="BZ9" s="43">
        <v>117.42749999999999</v>
      </c>
      <c r="CA9" s="43">
        <v>117.42749999999999</v>
      </c>
      <c r="CB9" s="43">
        <v>117.42749999999999</v>
      </c>
      <c r="CC9" s="43">
        <v>117.42749999999999</v>
      </c>
      <c r="CD9" s="43">
        <v>115.10250000000001</v>
      </c>
      <c r="CE9" s="43">
        <v>115.10250000000001</v>
      </c>
      <c r="CF9" s="43">
        <v>115.10250000000001</v>
      </c>
      <c r="CG9" s="43">
        <v>115.10250000000001</v>
      </c>
      <c r="CH9" s="43">
        <v>112.895</v>
      </c>
      <c r="CI9" s="43">
        <v>112.895</v>
      </c>
      <c r="CJ9" s="43">
        <v>112.895</v>
      </c>
      <c r="CK9" s="43">
        <v>112.895</v>
      </c>
      <c r="CL9" s="43">
        <v>109.22499999999999</v>
      </c>
      <c r="CM9" s="43">
        <v>109.22499999999999</v>
      </c>
      <c r="CN9" s="43">
        <v>109.22499999999999</v>
      </c>
      <c r="CO9" s="43">
        <v>109.22499999999999</v>
      </c>
      <c r="CP9" s="43">
        <v>99.894999999999996</v>
      </c>
      <c r="CQ9" s="43">
        <v>99.894999999999996</v>
      </c>
      <c r="CR9" s="43">
        <v>99.894999999999996</v>
      </c>
      <c r="CS9" s="43">
        <v>99.894999999999996</v>
      </c>
      <c r="CT9" s="44"/>
      <c r="CU9" s="44"/>
      <c r="CV9" s="44"/>
      <c r="CW9" s="45"/>
      <c r="CX9" s="46">
        <f>IF(SUM(B9:CW9)&lt;&gt;0,AVERAGEIF(B9:CW9,"&lt;&gt;"""),"")</f>
        <v>98.323333333333338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605.49199999999996</v>
      </c>
      <c r="C20" s="88">
        <v>605.51800000000003</v>
      </c>
      <c r="D20" s="88">
        <v>605.82600000000002</v>
      </c>
      <c r="E20" s="88">
        <v>605.55700000000002</v>
      </c>
      <c r="F20" s="88">
        <v>603.98799999999994</v>
      </c>
      <c r="G20" s="88">
        <v>604.07799999999997</v>
      </c>
      <c r="H20" s="88">
        <v>604.45700000000011</v>
      </c>
      <c r="I20" s="88">
        <v>604.08900000000006</v>
      </c>
      <c r="J20" s="88">
        <v>599.96900000000005</v>
      </c>
      <c r="K20" s="88">
        <v>600.2170000000001</v>
      </c>
      <c r="L20" s="88">
        <v>601.4670000000001</v>
      </c>
      <c r="M20" s="88">
        <v>601.35500000000002</v>
      </c>
      <c r="N20" s="88">
        <v>601.14</v>
      </c>
      <c r="O20" s="88">
        <v>600.68899999999996</v>
      </c>
      <c r="P20" s="88">
        <v>600.54300000000012</v>
      </c>
      <c r="Q20" s="88">
        <v>600.40100000000007</v>
      </c>
      <c r="R20" s="88">
        <v>596.44799999999998</v>
      </c>
      <c r="S20" s="88">
        <v>596.2170000000001</v>
      </c>
      <c r="T20" s="88">
        <v>596.01599999999996</v>
      </c>
      <c r="U20" s="88">
        <v>596.68600000000004</v>
      </c>
      <c r="V20" s="88">
        <v>600.56499999999994</v>
      </c>
      <c r="W20" s="88">
        <v>600.173</v>
      </c>
      <c r="X20" s="88">
        <v>600.20299999999997</v>
      </c>
      <c r="Y20" s="88">
        <v>600.45700000000011</v>
      </c>
      <c r="Z20" s="88">
        <v>603.31799999999998</v>
      </c>
      <c r="AA20" s="88">
        <v>603.52</v>
      </c>
      <c r="AB20" s="88">
        <v>602.9</v>
      </c>
      <c r="AC20" s="88">
        <v>602.17000000000007</v>
      </c>
      <c r="AD20" s="88">
        <v>599.59199999999998</v>
      </c>
      <c r="AE20" s="88">
        <v>598.99199999999996</v>
      </c>
      <c r="AF20" s="88">
        <v>598.64200000000005</v>
      </c>
      <c r="AG20" s="88">
        <v>598.83600000000001</v>
      </c>
      <c r="AH20" s="88">
        <v>576.125</v>
      </c>
      <c r="AI20" s="88">
        <v>576.04700000000003</v>
      </c>
      <c r="AJ20" s="88">
        <v>575.66</v>
      </c>
      <c r="AK20" s="88">
        <v>576.37</v>
      </c>
      <c r="AL20" s="88">
        <v>579.41699999999992</v>
      </c>
      <c r="AM20" s="88">
        <v>579.75099999999998</v>
      </c>
      <c r="AN20" s="88">
        <v>579.10899999999992</v>
      </c>
      <c r="AO20" s="88">
        <v>579.04300000000001</v>
      </c>
      <c r="AP20" s="88">
        <v>588.346</v>
      </c>
      <c r="AQ20" s="88">
        <v>588.83699999999999</v>
      </c>
      <c r="AR20" s="88">
        <v>588.45100000000002</v>
      </c>
      <c r="AS20" s="88">
        <v>588.23399999999992</v>
      </c>
      <c r="AT20" s="88">
        <v>583.89400000000001</v>
      </c>
      <c r="AU20" s="88">
        <v>583.64400000000001</v>
      </c>
      <c r="AV20" s="88">
        <v>583.29099999999994</v>
      </c>
      <c r="AW20" s="88">
        <v>582.452</v>
      </c>
      <c r="AX20" s="88">
        <v>576.77499999999998</v>
      </c>
      <c r="AY20" s="88">
        <v>576.57099999999991</v>
      </c>
      <c r="AZ20" s="88">
        <v>576.3420000000001</v>
      </c>
      <c r="BA20" s="88">
        <v>576.60200000000009</v>
      </c>
      <c r="BB20" s="88">
        <v>578.46100000000001</v>
      </c>
      <c r="BC20" s="88">
        <v>578.52800000000002</v>
      </c>
      <c r="BD20" s="88">
        <v>579.2829999999999</v>
      </c>
      <c r="BE20" s="88">
        <v>578.84500000000003</v>
      </c>
      <c r="BF20" s="88">
        <v>570.57500000000005</v>
      </c>
      <c r="BG20" s="88">
        <v>571.38300000000004</v>
      </c>
      <c r="BH20" s="88">
        <v>571.96100000000001</v>
      </c>
      <c r="BI20" s="88">
        <v>572.1869999999999</v>
      </c>
      <c r="BJ20" s="88">
        <v>570.22399999999993</v>
      </c>
      <c r="BK20" s="88">
        <v>570.59099999999989</v>
      </c>
      <c r="BL20" s="88">
        <v>570.54300000000001</v>
      </c>
      <c r="BM20" s="88">
        <v>571.08999999999992</v>
      </c>
      <c r="BN20" s="88">
        <v>574.53700000000003</v>
      </c>
      <c r="BO20" s="88">
        <v>574.65499999999997</v>
      </c>
      <c r="BP20" s="88">
        <v>576.03899999999999</v>
      </c>
      <c r="BQ20" s="88">
        <v>575.37100000000009</v>
      </c>
      <c r="BR20" s="88">
        <v>599.41800000000012</v>
      </c>
      <c r="BS20" s="88">
        <v>598.88599999999997</v>
      </c>
      <c r="BT20" s="88">
        <v>599.42900000000009</v>
      </c>
      <c r="BU20" s="88">
        <v>599.25700000000006</v>
      </c>
      <c r="BV20" s="88">
        <v>606.28700000000003</v>
      </c>
      <c r="BW20" s="88">
        <v>606.93200000000002</v>
      </c>
      <c r="BX20" s="88">
        <v>606.44900000000007</v>
      </c>
      <c r="BY20" s="88">
        <v>606.73800000000006</v>
      </c>
      <c r="BZ20" s="88">
        <v>612.33500000000004</v>
      </c>
      <c r="CA20" s="88">
        <v>612.30200000000002</v>
      </c>
      <c r="CB20" s="88">
        <v>612.57300000000009</v>
      </c>
      <c r="CC20" s="88">
        <v>611.79</v>
      </c>
      <c r="CD20" s="88">
        <v>617.13</v>
      </c>
      <c r="CE20" s="88">
        <v>618.19100000000003</v>
      </c>
      <c r="CF20" s="88">
        <v>617.52800000000002</v>
      </c>
      <c r="CG20" s="88">
        <v>617.077</v>
      </c>
      <c r="CH20" s="88">
        <v>617.82300000000009</v>
      </c>
      <c r="CI20" s="88">
        <v>617.82500000000005</v>
      </c>
      <c r="CJ20" s="88">
        <v>619.01099999999997</v>
      </c>
      <c r="CK20" s="88">
        <v>618.57799999999997</v>
      </c>
      <c r="CL20" s="88">
        <v>618.12300000000005</v>
      </c>
      <c r="CM20" s="88">
        <v>618.98400000000004</v>
      </c>
      <c r="CN20" s="88">
        <v>620.14599999999996</v>
      </c>
      <c r="CO20" s="88">
        <v>622.13699999999994</v>
      </c>
      <c r="CP20" s="88">
        <v>620.32600000000002</v>
      </c>
      <c r="CQ20" s="88">
        <v>621.6579999999999</v>
      </c>
      <c r="CR20" s="88">
        <v>623.00599999999997</v>
      </c>
      <c r="CS20" s="88">
        <v>624.53800000000001</v>
      </c>
      <c r="CT20" s="89"/>
      <c r="CU20" s="89"/>
      <c r="CV20" s="89"/>
      <c r="CW20" s="90"/>
      <c r="CX20" s="91">
        <f t="array" ref="CX20">SUMPRODUCT(B20:CW20*0.25)</f>
        <v>14305.807999999992</v>
      </c>
    </row>
    <row r="21" spans="1:102" ht="24.95" customHeight="1" x14ac:dyDescent="0.2">
      <c r="A21" s="92" t="s">
        <v>17</v>
      </c>
      <c r="B21" s="93">
        <v>723.7059999999999</v>
      </c>
      <c r="C21" s="94">
        <v>721.23599999999999</v>
      </c>
      <c r="D21" s="94">
        <v>721.37300000000005</v>
      </c>
      <c r="E21" s="94">
        <v>720.1149999999999</v>
      </c>
      <c r="F21" s="94">
        <v>715.18499999999995</v>
      </c>
      <c r="G21" s="94">
        <v>713.30899999999986</v>
      </c>
      <c r="H21" s="94">
        <v>712.86399999999992</v>
      </c>
      <c r="I21" s="94">
        <v>710.5569999999999</v>
      </c>
      <c r="J21" s="94">
        <v>705.44799999999987</v>
      </c>
      <c r="K21" s="94">
        <v>702.72600000000011</v>
      </c>
      <c r="L21" s="94">
        <v>704.80799999999999</v>
      </c>
      <c r="M21" s="94">
        <v>702.07099999999991</v>
      </c>
      <c r="N21" s="94">
        <v>707.45500000000004</v>
      </c>
      <c r="O21" s="94">
        <v>706.40399999999988</v>
      </c>
      <c r="P21" s="94">
        <v>705.26700000000005</v>
      </c>
      <c r="Q21" s="94">
        <v>703.654</v>
      </c>
      <c r="R21" s="94">
        <v>720.73400000000004</v>
      </c>
      <c r="S21" s="94">
        <v>718.25599999999997</v>
      </c>
      <c r="T21" s="94">
        <v>716.39199999999994</v>
      </c>
      <c r="U21" s="94">
        <v>713.21600000000001</v>
      </c>
      <c r="V21" s="94">
        <v>745.65099999999984</v>
      </c>
      <c r="W21" s="94">
        <v>750.52499999999998</v>
      </c>
      <c r="X21" s="94">
        <v>752.0619999999999</v>
      </c>
      <c r="Y21" s="94">
        <v>751.44600000000014</v>
      </c>
      <c r="Z21" s="94">
        <v>785.10899999999981</v>
      </c>
      <c r="AA21" s="94">
        <v>788.35600000000011</v>
      </c>
      <c r="AB21" s="94">
        <v>790.48900000000015</v>
      </c>
      <c r="AC21" s="94">
        <v>790.97500000000002</v>
      </c>
      <c r="AD21" s="94">
        <v>800.36299999999994</v>
      </c>
      <c r="AE21" s="94">
        <v>795.60800000000006</v>
      </c>
      <c r="AF21" s="94">
        <v>788.024</v>
      </c>
      <c r="AG21" s="94">
        <v>776.18200000000002</v>
      </c>
      <c r="AH21" s="94">
        <v>786.36699999999996</v>
      </c>
      <c r="AI21" s="94">
        <v>783.42699999999991</v>
      </c>
      <c r="AJ21" s="94">
        <v>780.53399999999988</v>
      </c>
      <c r="AK21" s="94">
        <v>772.47399999999993</v>
      </c>
      <c r="AL21" s="94">
        <v>787.58600000000001</v>
      </c>
      <c r="AM21" s="94">
        <v>781.31600000000003</v>
      </c>
      <c r="AN21" s="94">
        <v>771.27800000000002</v>
      </c>
      <c r="AO21" s="94">
        <v>771.65899999999999</v>
      </c>
      <c r="AP21" s="94">
        <v>765.15399999999988</v>
      </c>
      <c r="AQ21" s="94">
        <v>759.86199999999997</v>
      </c>
      <c r="AR21" s="94">
        <v>757.60600000000011</v>
      </c>
      <c r="AS21" s="94">
        <v>755.25300000000016</v>
      </c>
      <c r="AT21" s="94">
        <v>752.72</v>
      </c>
      <c r="AU21" s="94">
        <v>753.47500000000014</v>
      </c>
      <c r="AV21" s="94">
        <v>756.26699999999983</v>
      </c>
      <c r="AW21" s="94">
        <v>756.15</v>
      </c>
      <c r="AX21" s="94">
        <v>750.9609999999999</v>
      </c>
      <c r="AY21" s="94">
        <v>751.52199999999993</v>
      </c>
      <c r="AZ21" s="94">
        <v>751.93299999999988</v>
      </c>
      <c r="BA21" s="94">
        <v>753.66600000000005</v>
      </c>
      <c r="BB21" s="94">
        <v>744.95600000000002</v>
      </c>
      <c r="BC21" s="94">
        <v>748.28600000000006</v>
      </c>
      <c r="BD21" s="94">
        <v>754.21499999999992</v>
      </c>
      <c r="BE21" s="94">
        <v>756.13900000000012</v>
      </c>
      <c r="BF21" s="94">
        <v>754.89599999999996</v>
      </c>
      <c r="BG21" s="94">
        <v>758.56899999999996</v>
      </c>
      <c r="BH21" s="94">
        <v>763.85899999999992</v>
      </c>
      <c r="BI21" s="94">
        <v>766.94100000000014</v>
      </c>
      <c r="BJ21" s="94">
        <v>769.51700000000005</v>
      </c>
      <c r="BK21" s="94">
        <v>775.26499999999999</v>
      </c>
      <c r="BL21" s="94">
        <v>781.65100000000007</v>
      </c>
      <c r="BM21" s="94">
        <v>787.625</v>
      </c>
      <c r="BN21" s="94">
        <v>790.48099999999999</v>
      </c>
      <c r="BO21" s="94">
        <v>795.58399999999995</v>
      </c>
      <c r="BP21" s="94">
        <v>798.9910000000001</v>
      </c>
      <c r="BQ21" s="94">
        <v>801.20399999999995</v>
      </c>
      <c r="BR21" s="94">
        <v>804.53499999999997</v>
      </c>
      <c r="BS21" s="94">
        <v>803.86400000000015</v>
      </c>
      <c r="BT21" s="94">
        <v>804.17899999999997</v>
      </c>
      <c r="BU21" s="94">
        <v>801.51099999999997</v>
      </c>
      <c r="BV21" s="94">
        <v>808.274</v>
      </c>
      <c r="BW21" s="94">
        <v>804.86999999999989</v>
      </c>
      <c r="BX21" s="94">
        <v>804.66700000000003</v>
      </c>
      <c r="BY21" s="94">
        <v>804.19399999999985</v>
      </c>
      <c r="BZ21" s="94">
        <v>795.63100000000009</v>
      </c>
      <c r="CA21" s="94">
        <v>793.40399999999988</v>
      </c>
      <c r="CB21" s="94">
        <v>791.87</v>
      </c>
      <c r="CC21" s="94">
        <v>792.77099999999996</v>
      </c>
      <c r="CD21" s="94">
        <v>783.82000000000016</v>
      </c>
      <c r="CE21" s="94">
        <v>780.04399999999987</v>
      </c>
      <c r="CF21" s="94">
        <v>777.97299999999996</v>
      </c>
      <c r="CG21" s="94">
        <v>773.02400000000011</v>
      </c>
      <c r="CH21" s="94">
        <v>768.28100000000006</v>
      </c>
      <c r="CI21" s="94">
        <v>766.37899999999991</v>
      </c>
      <c r="CJ21" s="94">
        <v>765.17899999999997</v>
      </c>
      <c r="CK21" s="94">
        <v>762.2700000000001</v>
      </c>
      <c r="CL21" s="94">
        <v>750.28600000000006</v>
      </c>
      <c r="CM21" s="94">
        <v>752.13100000000009</v>
      </c>
      <c r="CN21" s="94">
        <v>752.32000000000016</v>
      </c>
      <c r="CO21" s="94">
        <v>750.49399999999991</v>
      </c>
      <c r="CP21" s="94">
        <v>743.24800000000005</v>
      </c>
      <c r="CQ21" s="94">
        <v>741.3130000000001</v>
      </c>
      <c r="CR21" s="94">
        <v>739.577</v>
      </c>
      <c r="CS21" s="94">
        <v>739.93899999999996</v>
      </c>
      <c r="CT21" s="95"/>
      <c r="CU21" s="95"/>
      <c r="CV21" s="95"/>
      <c r="CW21" s="96"/>
      <c r="CX21" s="97">
        <f t="array" ref="CX21">SUMPRODUCT(B21:CW21*0.25)</f>
        <v>18240.750750000003</v>
      </c>
    </row>
    <row r="22" spans="1:102" ht="24.95" customHeight="1" x14ac:dyDescent="0.2">
      <c r="A22" s="92" t="s">
        <v>18</v>
      </c>
      <c r="B22" s="98">
        <v>2707.442</v>
      </c>
      <c r="C22" s="99">
        <v>2654.0909999999999</v>
      </c>
      <c r="D22" s="99">
        <v>2609.6929999999993</v>
      </c>
      <c r="E22" s="99">
        <v>2578.1129999999998</v>
      </c>
      <c r="F22" s="99">
        <v>2557.442</v>
      </c>
      <c r="G22" s="99">
        <v>2545.4670000000001</v>
      </c>
      <c r="H22" s="99">
        <v>2531.9759999999997</v>
      </c>
      <c r="I22" s="99">
        <v>2533.4350000000004</v>
      </c>
      <c r="J22" s="99">
        <v>2483.3469999999998</v>
      </c>
      <c r="K22" s="99">
        <v>2482.33</v>
      </c>
      <c r="L22" s="99">
        <v>2459.0469999999996</v>
      </c>
      <c r="M22" s="99">
        <v>2435.9879999999998</v>
      </c>
      <c r="N22" s="99">
        <v>2406.5239999999999</v>
      </c>
      <c r="O22" s="99">
        <v>2379.904</v>
      </c>
      <c r="P22" s="99">
        <v>2375.9779999999996</v>
      </c>
      <c r="Q22" s="99">
        <v>2402.9149999999995</v>
      </c>
      <c r="R22" s="99">
        <v>2419.2139999999999</v>
      </c>
      <c r="S22" s="99">
        <v>2446.5340000000001</v>
      </c>
      <c r="T22" s="99">
        <v>2476.4749999999999</v>
      </c>
      <c r="U22" s="99">
        <v>2536.7529999999997</v>
      </c>
      <c r="V22" s="99">
        <v>2595.105</v>
      </c>
      <c r="W22" s="99">
        <v>2659.3509999999997</v>
      </c>
      <c r="X22" s="99">
        <v>2705.4349999999995</v>
      </c>
      <c r="Y22" s="99">
        <v>2752.7460000000001</v>
      </c>
      <c r="Z22" s="99">
        <v>2811.8679999999999</v>
      </c>
      <c r="AA22" s="99">
        <v>2857.8</v>
      </c>
      <c r="AB22" s="99">
        <v>2899.585</v>
      </c>
      <c r="AC22" s="99">
        <v>2961.6550000000002</v>
      </c>
      <c r="AD22" s="99">
        <v>3064.0189999999993</v>
      </c>
      <c r="AE22" s="99">
        <v>3137.0610000000001</v>
      </c>
      <c r="AF22" s="99">
        <v>3175.4850000000001</v>
      </c>
      <c r="AG22" s="99">
        <v>3249.9070000000002</v>
      </c>
      <c r="AH22" s="99">
        <v>3416.6930000000002</v>
      </c>
      <c r="AI22" s="99">
        <v>3462.8739999999998</v>
      </c>
      <c r="AJ22" s="99">
        <v>3535.1519999999996</v>
      </c>
      <c r="AK22" s="99">
        <v>3597.6689999999994</v>
      </c>
      <c r="AL22" s="99">
        <v>3682.4199999999996</v>
      </c>
      <c r="AM22" s="99">
        <v>3737.9100000000003</v>
      </c>
      <c r="AN22" s="99">
        <v>3777.5430000000006</v>
      </c>
      <c r="AO22" s="99">
        <v>3865.6690000000003</v>
      </c>
      <c r="AP22" s="99">
        <v>3897.5049999999997</v>
      </c>
      <c r="AQ22" s="99">
        <v>3949.7629999999999</v>
      </c>
      <c r="AR22" s="99">
        <v>3986.6770000000001</v>
      </c>
      <c r="AS22" s="99">
        <v>4012.3249999999998</v>
      </c>
      <c r="AT22" s="99">
        <v>4057.6609999999996</v>
      </c>
      <c r="AU22" s="99">
        <v>4077.91</v>
      </c>
      <c r="AV22" s="99">
        <v>4087.1419999999998</v>
      </c>
      <c r="AW22" s="99">
        <v>4082.4739999999997</v>
      </c>
      <c r="AX22" s="99">
        <v>4043.482</v>
      </c>
      <c r="AY22" s="99">
        <v>3997.4589999999994</v>
      </c>
      <c r="AZ22" s="99">
        <v>3948.498</v>
      </c>
      <c r="BA22" s="99">
        <v>3878.0790000000002</v>
      </c>
      <c r="BB22" s="99">
        <v>3768.1129999999994</v>
      </c>
      <c r="BC22" s="99">
        <v>3694.1639999999998</v>
      </c>
      <c r="BD22" s="99">
        <v>3634.7329999999997</v>
      </c>
      <c r="BE22" s="99">
        <v>3589.5529999999999</v>
      </c>
      <c r="BF22" s="99">
        <v>3585.4279999999999</v>
      </c>
      <c r="BG22" s="99">
        <v>3554.8199999999997</v>
      </c>
      <c r="BH22" s="99">
        <v>3534.547</v>
      </c>
      <c r="BI22" s="99">
        <v>3505.3269999999998</v>
      </c>
      <c r="BJ22" s="99">
        <v>3625.1909999999998</v>
      </c>
      <c r="BK22" s="99">
        <v>3581.9009999999998</v>
      </c>
      <c r="BL22" s="99">
        <v>3635.8569999999995</v>
      </c>
      <c r="BM22" s="99">
        <v>3708.317</v>
      </c>
      <c r="BN22" s="99">
        <v>3836.2870000000003</v>
      </c>
      <c r="BO22" s="99">
        <v>3936.5839999999994</v>
      </c>
      <c r="BP22" s="99">
        <v>4021.06</v>
      </c>
      <c r="BQ22" s="99">
        <v>4106.6610000000001</v>
      </c>
      <c r="BR22" s="99">
        <v>4182.6090000000004</v>
      </c>
      <c r="BS22" s="99">
        <v>4250.2190000000001</v>
      </c>
      <c r="BT22" s="99">
        <v>4287.0530000000008</v>
      </c>
      <c r="BU22" s="99">
        <v>4298.6410000000005</v>
      </c>
      <c r="BV22" s="99">
        <v>4304.1509999999998</v>
      </c>
      <c r="BW22" s="99">
        <v>4304.1000000000004</v>
      </c>
      <c r="BX22" s="99">
        <v>4293.375</v>
      </c>
      <c r="BY22" s="99">
        <v>4275.1940000000004</v>
      </c>
      <c r="BZ22" s="99">
        <v>4251.1809999999996</v>
      </c>
      <c r="CA22" s="99">
        <v>4227.1730000000007</v>
      </c>
      <c r="CB22" s="99">
        <v>4192.8480000000009</v>
      </c>
      <c r="CC22" s="99">
        <v>4139.5119999999997</v>
      </c>
      <c r="CD22" s="99">
        <v>4073.9270000000001</v>
      </c>
      <c r="CE22" s="99">
        <v>4005.1080000000002</v>
      </c>
      <c r="CF22" s="99">
        <v>3951.3410000000003</v>
      </c>
      <c r="CG22" s="99">
        <v>3894.5550000000003</v>
      </c>
      <c r="CH22" s="99">
        <v>3755.9860000000003</v>
      </c>
      <c r="CI22" s="99">
        <v>3734.915</v>
      </c>
      <c r="CJ22" s="99">
        <v>3672.5040000000004</v>
      </c>
      <c r="CK22" s="99">
        <v>3588.0769999999998</v>
      </c>
      <c r="CL22" s="99">
        <v>3428.1929999999998</v>
      </c>
      <c r="CM22" s="99">
        <v>3345.5010000000002</v>
      </c>
      <c r="CN22" s="99">
        <v>3319.0719999999997</v>
      </c>
      <c r="CO22" s="99">
        <v>3253.8580000000002</v>
      </c>
      <c r="CP22" s="99">
        <v>3135.55</v>
      </c>
      <c r="CQ22" s="99">
        <v>3045.6279999999997</v>
      </c>
      <c r="CR22" s="99">
        <v>2964.7599999999998</v>
      </c>
      <c r="CS22" s="99">
        <v>2909.4839999999995</v>
      </c>
      <c r="CT22" s="100"/>
      <c r="CU22" s="100"/>
      <c r="CV22" s="100"/>
      <c r="CW22" s="96"/>
      <c r="CX22" s="97">
        <f t="array" ref="CX22">SUMPRODUCT(B22:CW22*0.25)</f>
        <v>82097.662000000011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125</v>
      </c>
      <c r="T23" s="99">
        <v>125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220</v>
      </c>
      <c r="AP23" s="99"/>
      <c r="AQ23" s="99"/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1106.25</v>
      </c>
    </row>
    <row r="24" spans="1:102" ht="24.95" customHeight="1" x14ac:dyDescent="0.2">
      <c r="A24" s="104" t="s">
        <v>20</v>
      </c>
      <c r="B24" s="94">
        <v>99</v>
      </c>
      <c r="C24" s="94">
        <v>97</v>
      </c>
      <c r="D24" s="94">
        <v>96</v>
      </c>
      <c r="E24" s="94">
        <v>95</v>
      </c>
      <c r="F24" s="94">
        <v>95</v>
      </c>
      <c r="G24" s="94">
        <v>94</v>
      </c>
      <c r="H24" s="94">
        <v>94</v>
      </c>
      <c r="I24" s="94">
        <v>93</v>
      </c>
      <c r="J24" s="94">
        <v>92</v>
      </c>
      <c r="K24" s="94">
        <v>91</v>
      </c>
      <c r="L24" s="94">
        <v>91</v>
      </c>
      <c r="M24" s="94">
        <v>90</v>
      </c>
      <c r="N24" s="94">
        <v>89</v>
      </c>
      <c r="O24" s="94">
        <v>89</v>
      </c>
      <c r="P24" s="94">
        <v>89</v>
      </c>
      <c r="Q24" s="94">
        <v>89</v>
      </c>
      <c r="R24" s="94">
        <v>89</v>
      </c>
      <c r="S24" s="94">
        <v>89</v>
      </c>
      <c r="T24" s="94">
        <v>89</v>
      </c>
      <c r="U24" s="94">
        <v>90</v>
      </c>
      <c r="V24" s="94">
        <v>92</v>
      </c>
      <c r="W24" s="94">
        <v>94</v>
      </c>
      <c r="X24" s="94">
        <v>95</v>
      </c>
      <c r="Y24" s="94">
        <v>97</v>
      </c>
      <c r="Z24" s="94">
        <v>98</v>
      </c>
      <c r="AA24" s="94">
        <v>99</v>
      </c>
      <c r="AB24" s="94">
        <v>100</v>
      </c>
      <c r="AC24" s="94">
        <v>100</v>
      </c>
      <c r="AD24" s="94">
        <v>101</v>
      </c>
      <c r="AE24" s="94">
        <v>101</v>
      </c>
      <c r="AF24" s="94">
        <v>101</v>
      </c>
      <c r="AG24" s="94">
        <v>102</v>
      </c>
      <c r="AH24" s="94">
        <v>102</v>
      </c>
      <c r="AI24" s="94">
        <v>102</v>
      </c>
      <c r="AJ24" s="94">
        <v>103</v>
      </c>
      <c r="AK24" s="94">
        <v>102</v>
      </c>
      <c r="AL24" s="94">
        <v>100</v>
      </c>
      <c r="AM24" s="94">
        <v>98</v>
      </c>
      <c r="AN24" s="94">
        <v>97</v>
      </c>
      <c r="AO24" s="94">
        <v>95</v>
      </c>
      <c r="AP24" s="94">
        <v>94</v>
      </c>
      <c r="AQ24" s="94">
        <v>94</v>
      </c>
      <c r="AR24" s="94">
        <v>95</v>
      </c>
      <c r="AS24" s="94">
        <v>95</v>
      </c>
      <c r="AT24" s="94">
        <v>95</v>
      </c>
      <c r="AU24" s="94">
        <v>95</v>
      </c>
      <c r="AV24" s="94">
        <v>96</v>
      </c>
      <c r="AW24" s="94">
        <v>95</v>
      </c>
      <c r="AX24" s="94">
        <v>94</v>
      </c>
      <c r="AY24" s="94">
        <v>93</v>
      </c>
      <c r="AZ24" s="94">
        <v>92</v>
      </c>
      <c r="BA24" s="94">
        <v>92</v>
      </c>
      <c r="BB24" s="94">
        <v>92</v>
      </c>
      <c r="BC24" s="94">
        <v>92</v>
      </c>
      <c r="BD24" s="94">
        <v>92</v>
      </c>
      <c r="BE24" s="94">
        <v>94</v>
      </c>
      <c r="BF24" s="94">
        <v>96</v>
      </c>
      <c r="BG24" s="94">
        <v>99</v>
      </c>
      <c r="BH24" s="94">
        <v>103</v>
      </c>
      <c r="BI24" s="94">
        <v>107</v>
      </c>
      <c r="BJ24" s="94">
        <v>110</v>
      </c>
      <c r="BK24" s="94">
        <v>114</v>
      </c>
      <c r="BL24" s="94">
        <v>118</v>
      </c>
      <c r="BM24" s="94">
        <v>121</v>
      </c>
      <c r="BN24" s="94">
        <v>125</v>
      </c>
      <c r="BO24" s="94">
        <v>128</v>
      </c>
      <c r="BP24" s="94">
        <v>131</v>
      </c>
      <c r="BQ24" s="94">
        <v>134</v>
      </c>
      <c r="BR24" s="94">
        <v>136</v>
      </c>
      <c r="BS24" s="94">
        <v>138</v>
      </c>
      <c r="BT24" s="94">
        <v>139</v>
      </c>
      <c r="BU24" s="94">
        <v>140</v>
      </c>
      <c r="BV24" s="94">
        <v>140</v>
      </c>
      <c r="BW24" s="94">
        <v>140</v>
      </c>
      <c r="BX24" s="94">
        <v>140</v>
      </c>
      <c r="BY24" s="94">
        <v>139</v>
      </c>
      <c r="BZ24" s="94">
        <v>139</v>
      </c>
      <c r="CA24" s="94">
        <v>139</v>
      </c>
      <c r="CB24" s="94">
        <v>138</v>
      </c>
      <c r="CC24" s="94">
        <v>137</v>
      </c>
      <c r="CD24" s="94">
        <v>135</v>
      </c>
      <c r="CE24" s="94">
        <v>134</v>
      </c>
      <c r="CF24" s="94">
        <v>132</v>
      </c>
      <c r="CG24" s="94">
        <v>131</v>
      </c>
      <c r="CH24" s="94">
        <v>129</v>
      </c>
      <c r="CI24" s="94">
        <v>127</v>
      </c>
      <c r="CJ24" s="94">
        <v>125</v>
      </c>
      <c r="CK24" s="94">
        <v>123</v>
      </c>
      <c r="CL24" s="94">
        <v>120</v>
      </c>
      <c r="CM24" s="94">
        <v>118</v>
      </c>
      <c r="CN24" s="94">
        <v>116</v>
      </c>
      <c r="CO24" s="94">
        <v>115</v>
      </c>
      <c r="CP24" s="94">
        <v>113</v>
      </c>
      <c r="CQ24" s="94">
        <v>112</v>
      </c>
      <c r="CR24" s="94">
        <v>109</v>
      </c>
      <c r="CS24" s="94">
        <v>106</v>
      </c>
      <c r="CT24" s="94"/>
      <c r="CU24" s="94"/>
      <c r="CV24" s="94"/>
      <c r="CW24" s="94"/>
      <c r="CX24" s="97">
        <f t="array" ref="CX24">SUMPRODUCT(B24:CW24*0.25)</f>
        <v>2578.75</v>
      </c>
    </row>
    <row r="25" spans="1:102" ht="24.95" customHeight="1" x14ac:dyDescent="0.2">
      <c r="A25" s="104" t="s">
        <v>21</v>
      </c>
      <c r="B25" s="94">
        <v>225</v>
      </c>
      <c r="C25" s="94">
        <v>225</v>
      </c>
      <c r="D25" s="94">
        <v>225</v>
      </c>
      <c r="E25" s="94">
        <v>225</v>
      </c>
      <c r="F25" s="94">
        <v>213.00000000000003</v>
      </c>
      <c r="G25" s="94">
        <v>213.00000000000003</v>
      </c>
      <c r="H25" s="94">
        <v>213.00000000000003</v>
      </c>
      <c r="I25" s="94">
        <v>213.00000000000003</v>
      </c>
      <c r="J25" s="94">
        <v>202</v>
      </c>
      <c r="K25" s="94">
        <v>202</v>
      </c>
      <c r="L25" s="94">
        <v>202</v>
      </c>
      <c r="M25" s="94">
        <v>202</v>
      </c>
      <c r="N25" s="94">
        <v>197</v>
      </c>
      <c r="O25" s="94">
        <v>197</v>
      </c>
      <c r="P25" s="94">
        <v>197</v>
      </c>
      <c r="Q25" s="94">
        <v>197</v>
      </c>
      <c r="R25" s="94">
        <v>199</v>
      </c>
      <c r="S25" s="94">
        <v>199</v>
      </c>
      <c r="T25" s="94">
        <v>199</v>
      </c>
      <c r="U25" s="94">
        <v>199</v>
      </c>
      <c r="V25" s="94">
        <v>211.00000000000003</v>
      </c>
      <c r="W25" s="94">
        <v>211.00000000000003</v>
      </c>
      <c r="X25" s="94">
        <v>211.00000000000003</v>
      </c>
      <c r="Y25" s="94">
        <v>211.00000000000003</v>
      </c>
      <c r="Z25" s="94">
        <v>227.00000000000003</v>
      </c>
      <c r="AA25" s="94">
        <v>227.00000000000003</v>
      </c>
      <c r="AB25" s="94">
        <v>227.00000000000003</v>
      </c>
      <c r="AC25" s="94">
        <v>227.00000000000003</v>
      </c>
      <c r="AD25" s="94">
        <v>259</v>
      </c>
      <c r="AE25" s="94">
        <v>259</v>
      </c>
      <c r="AF25" s="94">
        <v>259</v>
      </c>
      <c r="AG25" s="94">
        <v>259</v>
      </c>
      <c r="AH25" s="94">
        <v>265</v>
      </c>
      <c r="AI25" s="94">
        <v>265</v>
      </c>
      <c r="AJ25" s="94">
        <v>265</v>
      </c>
      <c r="AK25" s="94">
        <v>265</v>
      </c>
      <c r="AL25" s="94">
        <v>259</v>
      </c>
      <c r="AM25" s="94">
        <v>259</v>
      </c>
      <c r="AN25" s="94">
        <v>259</v>
      </c>
      <c r="AO25" s="94">
        <v>259</v>
      </c>
      <c r="AP25" s="94">
        <v>250.99999999999994</v>
      </c>
      <c r="AQ25" s="94">
        <v>250.99999999999994</v>
      </c>
      <c r="AR25" s="94">
        <v>250.99999999999994</v>
      </c>
      <c r="AS25" s="94">
        <v>250.99999999999994</v>
      </c>
      <c r="AT25" s="94">
        <v>247.99999999999997</v>
      </c>
      <c r="AU25" s="94">
        <v>247.99999999999997</v>
      </c>
      <c r="AV25" s="94">
        <v>247.99999999999997</v>
      </c>
      <c r="AW25" s="94">
        <v>247.99999999999997</v>
      </c>
      <c r="AX25" s="94">
        <v>244</v>
      </c>
      <c r="AY25" s="94">
        <v>244</v>
      </c>
      <c r="AZ25" s="94">
        <v>244</v>
      </c>
      <c r="BA25" s="94">
        <v>244</v>
      </c>
      <c r="BB25" s="94">
        <v>241</v>
      </c>
      <c r="BC25" s="94">
        <v>241</v>
      </c>
      <c r="BD25" s="94">
        <v>241</v>
      </c>
      <c r="BE25" s="94">
        <v>241</v>
      </c>
      <c r="BF25" s="94">
        <v>249</v>
      </c>
      <c r="BG25" s="94">
        <v>249</v>
      </c>
      <c r="BH25" s="94">
        <v>249</v>
      </c>
      <c r="BI25" s="94">
        <v>249</v>
      </c>
      <c r="BJ25" s="94">
        <v>271</v>
      </c>
      <c r="BK25" s="94">
        <v>271</v>
      </c>
      <c r="BL25" s="94">
        <v>271</v>
      </c>
      <c r="BM25" s="94">
        <v>271</v>
      </c>
      <c r="BN25" s="94">
        <v>317.99999999999994</v>
      </c>
      <c r="BO25" s="94">
        <v>317.99999999999994</v>
      </c>
      <c r="BP25" s="94">
        <v>317.99999999999994</v>
      </c>
      <c r="BQ25" s="94">
        <v>317.99999999999994</v>
      </c>
      <c r="BR25" s="94">
        <v>346</v>
      </c>
      <c r="BS25" s="94">
        <v>346</v>
      </c>
      <c r="BT25" s="94">
        <v>346</v>
      </c>
      <c r="BU25" s="94">
        <v>346</v>
      </c>
      <c r="BV25" s="94">
        <v>344</v>
      </c>
      <c r="BW25" s="94">
        <v>344</v>
      </c>
      <c r="BX25" s="94">
        <v>344</v>
      </c>
      <c r="BY25" s="94">
        <v>344</v>
      </c>
      <c r="BZ25" s="94">
        <v>323</v>
      </c>
      <c r="CA25" s="94">
        <v>323</v>
      </c>
      <c r="CB25" s="94">
        <v>323</v>
      </c>
      <c r="CC25" s="94">
        <v>323</v>
      </c>
      <c r="CD25" s="94">
        <v>286.99999999999994</v>
      </c>
      <c r="CE25" s="94">
        <v>286.99999999999994</v>
      </c>
      <c r="CF25" s="94">
        <v>286.99999999999994</v>
      </c>
      <c r="CG25" s="94">
        <v>286.99999999999994</v>
      </c>
      <c r="CH25" s="94">
        <v>252</v>
      </c>
      <c r="CI25" s="94">
        <v>252</v>
      </c>
      <c r="CJ25" s="94">
        <v>252</v>
      </c>
      <c r="CK25" s="94">
        <v>252</v>
      </c>
      <c r="CL25" s="94">
        <v>222.00000000000003</v>
      </c>
      <c r="CM25" s="94">
        <v>222.00000000000003</v>
      </c>
      <c r="CN25" s="94">
        <v>222.00000000000003</v>
      </c>
      <c r="CO25" s="94">
        <v>222.00000000000003</v>
      </c>
      <c r="CP25" s="94">
        <v>197</v>
      </c>
      <c r="CQ25" s="94">
        <v>197</v>
      </c>
      <c r="CR25" s="94">
        <v>197</v>
      </c>
      <c r="CS25" s="94">
        <v>197</v>
      </c>
      <c r="CT25" s="94"/>
      <c r="CU25" s="94"/>
      <c r="CV25" s="94"/>
      <c r="CW25" s="94"/>
      <c r="CX25" s="97">
        <f t="array" ref="CX25">SUMPRODUCT(B25:CW25*0.25)</f>
        <v>6050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4360.6399999999994</v>
      </c>
      <c r="C27" s="107">
        <f t="shared" ref="C27:BN27" si="2">SUM(C20:C26)</f>
        <v>4302.8449999999993</v>
      </c>
      <c r="D27" s="107">
        <f t="shared" si="2"/>
        <v>4257.8919999999998</v>
      </c>
      <c r="E27" s="107">
        <f t="shared" si="2"/>
        <v>4223.7849999999999</v>
      </c>
      <c r="F27" s="107">
        <f t="shared" si="2"/>
        <v>4184.6149999999998</v>
      </c>
      <c r="G27" s="107">
        <f t="shared" si="2"/>
        <v>4169.8540000000003</v>
      </c>
      <c r="H27" s="107">
        <f t="shared" si="2"/>
        <v>4156.2969999999996</v>
      </c>
      <c r="I27" s="107">
        <f t="shared" si="2"/>
        <v>4154.0810000000001</v>
      </c>
      <c r="J27" s="107">
        <f t="shared" si="2"/>
        <v>4082.7639999999997</v>
      </c>
      <c r="K27" s="107">
        <f t="shared" si="2"/>
        <v>4078.2730000000001</v>
      </c>
      <c r="L27" s="107">
        <f t="shared" si="2"/>
        <v>4183.3220000000001</v>
      </c>
      <c r="M27" s="107">
        <f t="shared" si="2"/>
        <v>4156.4139999999998</v>
      </c>
      <c r="N27" s="107">
        <f t="shared" si="2"/>
        <v>4126.1189999999997</v>
      </c>
      <c r="O27" s="107">
        <f t="shared" si="2"/>
        <v>4097.9969999999994</v>
      </c>
      <c r="P27" s="107">
        <f t="shared" si="2"/>
        <v>4092.7879999999996</v>
      </c>
      <c r="Q27" s="107">
        <f t="shared" si="2"/>
        <v>4117.9699999999993</v>
      </c>
      <c r="R27" s="107">
        <f t="shared" si="2"/>
        <v>4149.3959999999997</v>
      </c>
      <c r="S27" s="107">
        <f t="shared" si="2"/>
        <v>4174.0069999999996</v>
      </c>
      <c r="T27" s="107">
        <f t="shared" si="2"/>
        <v>4201.8829999999998</v>
      </c>
      <c r="U27" s="107">
        <f t="shared" si="2"/>
        <v>4135.6549999999997</v>
      </c>
      <c r="V27" s="107">
        <f t="shared" si="2"/>
        <v>4244.3209999999999</v>
      </c>
      <c r="W27" s="107">
        <f t="shared" si="2"/>
        <v>4315.0489999999991</v>
      </c>
      <c r="X27" s="107">
        <f t="shared" si="2"/>
        <v>4363.6999999999989</v>
      </c>
      <c r="Y27" s="107">
        <f t="shared" si="2"/>
        <v>4412.6490000000003</v>
      </c>
      <c r="Z27" s="107">
        <f t="shared" si="2"/>
        <v>4525.2950000000001</v>
      </c>
      <c r="AA27" s="107">
        <f t="shared" si="2"/>
        <v>4575.6760000000004</v>
      </c>
      <c r="AB27" s="107">
        <f t="shared" si="2"/>
        <v>4619.9740000000002</v>
      </c>
      <c r="AC27" s="107">
        <f t="shared" si="2"/>
        <v>4681.8</v>
      </c>
      <c r="AD27" s="107">
        <f t="shared" si="2"/>
        <v>4823.9739999999993</v>
      </c>
      <c r="AE27" s="107">
        <f t="shared" si="2"/>
        <v>4891.6610000000001</v>
      </c>
      <c r="AF27" s="107">
        <f t="shared" si="2"/>
        <v>4922.1509999999998</v>
      </c>
      <c r="AG27" s="107">
        <f t="shared" si="2"/>
        <v>4985.9250000000002</v>
      </c>
      <c r="AH27" s="107">
        <f t="shared" si="2"/>
        <v>5146.1850000000004</v>
      </c>
      <c r="AI27" s="107">
        <f t="shared" si="2"/>
        <v>5189.348</v>
      </c>
      <c r="AJ27" s="107">
        <f t="shared" si="2"/>
        <v>5259.3459999999995</v>
      </c>
      <c r="AK27" s="107">
        <f t="shared" si="2"/>
        <v>5313.512999999999</v>
      </c>
      <c r="AL27" s="107">
        <f t="shared" si="2"/>
        <v>5408.4229999999998</v>
      </c>
      <c r="AM27" s="107">
        <f t="shared" si="2"/>
        <v>5455.9770000000008</v>
      </c>
      <c r="AN27" s="107">
        <f t="shared" si="2"/>
        <v>5483.93</v>
      </c>
      <c r="AO27" s="107">
        <f t="shared" si="2"/>
        <v>5790.3710000000001</v>
      </c>
      <c r="AP27" s="107">
        <f t="shared" si="2"/>
        <v>5596.0049999999992</v>
      </c>
      <c r="AQ27" s="107">
        <f t="shared" si="2"/>
        <v>5643.4619999999995</v>
      </c>
      <c r="AR27" s="107">
        <f t="shared" si="2"/>
        <v>5898.7340000000004</v>
      </c>
      <c r="AS27" s="107">
        <f t="shared" si="2"/>
        <v>5921.8119999999999</v>
      </c>
      <c r="AT27" s="107">
        <f t="shared" si="2"/>
        <v>5957.2749999999996</v>
      </c>
      <c r="AU27" s="107">
        <f t="shared" si="2"/>
        <v>5978.0290000000005</v>
      </c>
      <c r="AV27" s="107">
        <f t="shared" si="2"/>
        <v>5990.7</v>
      </c>
      <c r="AW27" s="107">
        <f t="shared" si="2"/>
        <v>5984.0759999999991</v>
      </c>
      <c r="AX27" s="107">
        <f t="shared" si="2"/>
        <v>5929.2179999999998</v>
      </c>
      <c r="AY27" s="107">
        <f t="shared" si="2"/>
        <v>5882.5519999999997</v>
      </c>
      <c r="AZ27" s="107">
        <f t="shared" si="2"/>
        <v>5832.7730000000001</v>
      </c>
      <c r="BA27" s="107">
        <f t="shared" si="2"/>
        <v>5764.3469999999998</v>
      </c>
      <c r="BB27" s="107">
        <f t="shared" si="2"/>
        <v>5644.5299999999988</v>
      </c>
      <c r="BC27" s="107">
        <f t="shared" si="2"/>
        <v>5573.9780000000001</v>
      </c>
      <c r="BD27" s="107">
        <f t="shared" si="2"/>
        <v>5521.2309999999998</v>
      </c>
      <c r="BE27" s="107">
        <f t="shared" si="2"/>
        <v>5479.5370000000003</v>
      </c>
      <c r="BF27" s="107">
        <f t="shared" si="2"/>
        <v>5255.8989999999994</v>
      </c>
      <c r="BG27" s="107">
        <f t="shared" si="2"/>
        <v>5232.7719999999999</v>
      </c>
      <c r="BH27" s="107">
        <f t="shared" si="2"/>
        <v>5222.3670000000002</v>
      </c>
      <c r="BI27" s="107">
        <f t="shared" si="2"/>
        <v>5200.4549999999999</v>
      </c>
      <c r="BJ27" s="107">
        <f t="shared" si="2"/>
        <v>5345.9319999999998</v>
      </c>
      <c r="BK27" s="107">
        <f t="shared" si="2"/>
        <v>5312.7569999999996</v>
      </c>
      <c r="BL27" s="107">
        <f t="shared" si="2"/>
        <v>5377.0509999999995</v>
      </c>
      <c r="BM27" s="107">
        <f t="shared" si="2"/>
        <v>5459.0320000000002</v>
      </c>
      <c r="BN27" s="107">
        <f t="shared" si="2"/>
        <v>5644.3050000000003</v>
      </c>
      <c r="BO27" s="107">
        <f t="shared" ref="BO27:CW27" si="3">SUM(BO20:BO26)</f>
        <v>5752.8229999999994</v>
      </c>
      <c r="BP27" s="107">
        <f t="shared" si="3"/>
        <v>5845.09</v>
      </c>
      <c r="BQ27" s="107">
        <f t="shared" si="3"/>
        <v>5935.2359999999999</v>
      </c>
      <c r="BR27" s="107">
        <f t="shared" si="3"/>
        <v>6068.5619999999999</v>
      </c>
      <c r="BS27" s="107">
        <f t="shared" si="3"/>
        <v>6136.9690000000001</v>
      </c>
      <c r="BT27" s="107">
        <f t="shared" si="3"/>
        <v>6175.661000000001</v>
      </c>
      <c r="BU27" s="107">
        <f t="shared" si="3"/>
        <v>6185.4090000000006</v>
      </c>
      <c r="BV27" s="107">
        <f t="shared" si="3"/>
        <v>6202.7119999999995</v>
      </c>
      <c r="BW27" s="107">
        <f t="shared" si="3"/>
        <v>6199.902</v>
      </c>
      <c r="BX27" s="107">
        <f t="shared" si="3"/>
        <v>6188.491</v>
      </c>
      <c r="BY27" s="107">
        <f t="shared" si="3"/>
        <v>6169.1260000000002</v>
      </c>
      <c r="BZ27" s="107">
        <f t="shared" si="3"/>
        <v>6121.1469999999999</v>
      </c>
      <c r="CA27" s="107">
        <f t="shared" si="3"/>
        <v>6094.8790000000008</v>
      </c>
      <c r="CB27" s="107">
        <f t="shared" si="3"/>
        <v>6058.2910000000011</v>
      </c>
      <c r="CC27" s="107">
        <f t="shared" si="3"/>
        <v>6004.0729999999994</v>
      </c>
      <c r="CD27" s="107">
        <f t="shared" si="3"/>
        <v>5896.8770000000004</v>
      </c>
      <c r="CE27" s="107">
        <f t="shared" si="3"/>
        <v>5824.3429999999998</v>
      </c>
      <c r="CF27" s="107">
        <f t="shared" si="3"/>
        <v>5765.8420000000006</v>
      </c>
      <c r="CG27" s="107">
        <f t="shared" si="3"/>
        <v>5702.6560000000009</v>
      </c>
      <c r="CH27" s="107">
        <f t="shared" si="3"/>
        <v>5523.09</v>
      </c>
      <c r="CI27" s="107">
        <f t="shared" si="3"/>
        <v>5498.1189999999997</v>
      </c>
      <c r="CJ27" s="107">
        <f t="shared" si="3"/>
        <v>5433.6940000000004</v>
      </c>
      <c r="CK27" s="107">
        <f t="shared" si="3"/>
        <v>5343.9249999999993</v>
      </c>
      <c r="CL27" s="107">
        <f t="shared" si="3"/>
        <v>5138.6019999999999</v>
      </c>
      <c r="CM27" s="107">
        <f t="shared" si="3"/>
        <v>5056.616</v>
      </c>
      <c r="CN27" s="107">
        <f t="shared" si="3"/>
        <v>5029.5379999999996</v>
      </c>
      <c r="CO27" s="107">
        <f t="shared" si="3"/>
        <v>4963.4889999999996</v>
      </c>
      <c r="CP27" s="107">
        <f t="shared" si="3"/>
        <v>4809.1239999999998</v>
      </c>
      <c r="CQ27" s="107">
        <f t="shared" si="3"/>
        <v>4717.5990000000002</v>
      </c>
      <c r="CR27" s="107">
        <f t="shared" si="3"/>
        <v>4633.3429999999998</v>
      </c>
      <c r="CS27" s="107">
        <f t="shared" si="3"/>
        <v>4576.9609999999993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124379.22075000001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528</v>
      </c>
      <c r="C30" s="88">
        <v>526</v>
      </c>
      <c r="D30" s="88">
        <v>525</v>
      </c>
      <c r="E30" s="88">
        <v>524</v>
      </c>
      <c r="F30" s="88">
        <v>511</v>
      </c>
      <c r="G30" s="88">
        <v>510</v>
      </c>
      <c r="H30" s="88">
        <v>510</v>
      </c>
      <c r="I30" s="88">
        <v>509</v>
      </c>
      <c r="J30" s="88">
        <v>496</v>
      </c>
      <c r="K30" s="88">
        <v>495</v>
      </c>
      <c r="L30" s="88">
        <v>495</v>
      </c>
      <c r="M30" s="88">
        <v>494</v>
      </c>
      <c r="N30" s="88">
        <v>488</v>
      </c>
      <c r="O30" s="88">
        <v>488</v>
      </c>
      <c r="P30" s="88">
        <v>488</v>
      </c>
      <c r="Q30" s="88">
        <v>488</v>
      </c>
      <c r="R30" s="88">
        <v>490</v>
      </c>
      <c r="S30" s="88">
        <v>490</v>
      </c>
      <c r="T30" s="88">
        <v>490</v>
      </c>
      <c r="U30" s="88">
        <v>491</v>
      </c>
      <c r="V30" s="88">
        <v>507</v>
      </c>
      <c r="W30" s="88">
        <v>509</v>
      </c>
      <c r="X30" s="88">
        <v>510</v>
      </c>
      <c r="Y30" s="88">
        <v>512</v>
      </c>
      <c r="Z30" s="88">
        <v>535</v>
      </c>
      <c r="AA30" s="88">
        <v>536</v>
      </c>
      <c r="AB30" s="88">
        <v>537</v>
      </c>
      <c r="AC30" s="88">
        <v>537</v>
      </c>
      <c r="AD30" s="88">
        <v>584.23</v>
      </c>
      <c r="AE30" s="88">
        <v>584.23</v>
      </c>
      <c r="AF30" s="88">
        <v>584.23</v>
      </c>
      <c r="AG30" s="88">
        <v>585.23</v>
      </c>
      <c r="AH30" s="88">
        <v>600.72</v>
      </c>
      <c r="AI30" s="88">
        <v>600.72</v>
      </c>
      <c r="AJ30" s="88">
        <v>601.72</v>
      </c>
      <c r="AK30" s="88">
        <v>600.72</v>
      </c>
      <c r="AL30" s="88">
        <v>612.06999999999994</v>
      </c>
      <c r="AM30" s="88">
        <v>610.06999999999994</v>
      </c>
      <c r="AN30" s="88">
        <v>609.06999999999994</v>
      </c>
      <c r="AO30" s="88">
        <v>607.06999999999994</v>
      </c>
      <c r="AP30" s="88">
        <v>592.22</v>
      </c>
      <c r="AQ30" s="88">
        <v>592.22</v>
      </c>
      <c r="AR30" s="88">
        <v>593.22</v>
      </c>
      <c r="AS30" s="88">
        <v>593.22</v>
      </c>
      <c r="AT30" s="88">
        <v>592.30999999999995</v>
      </c>
      <c r="AU30" s="88">
        <v>592.30999999999995</v>
      </c>
      <c r="AV30" s="88">
        <v>593.30999999999995</v>
      </c>
      <c r="AW30" s="88">
        <v>592.30999999999995</v>
      </c>
      <c r="AX30" s="88">
        <v>584.27</v>
      </c>
      <c r="AY30" s="88">
        <v>583.27</v>
      </c>
      <c r="AZ30" s="88">
        <v>582.27</v>
      </c>
      <c r="BA30" s="88">
        <v>582.27</v>
      </c>
      <c r="BB30" s="88">
        <v>559.19000000000005</v>
      </c>
      <c r="BC30" s="88">
        <v>559.19000000000005</v>
      </c>
      <c r="BD30" s="88">
        <v>559.19000000000005</v>
      </c>
      <c r="BE30" s="88">
        <v>561.19000000000005</v>
      </c>
      <c r="BF30" s="88">
        <v>574.79999999999995</v>
      </c>
      <c r="BG30" s="88">
        <v>577.79999999999995</v>
      </c>
      <c r="BH30" s="88">
        <v>581.79999999999995</v>
      </c>
      <c r="BI30" s="88">
        <v>585.79999999999995</v>
      </c>
      <c r="BJ30" s="88">
        <v>610.25</v>
      </c>
      <c r="BK30" s="88">
        <v>614.25</v>
      </c>
      <c r="BL30" s="88">
        <v>618.25</v>
      </c>
      <c r="BM30" s="88">
        <v>621.25</v>
      </c>
      <c r="BN30" s="88">
        <v>671</v>
      </c>
      <c r="BO30" s="88">
        <v>674</v>
      </c>
      <c r="BP30" s="88">
        <v>677</v>
      </c>
      <c r="BQ30" s="88">
        <v>680</v>
      </c>
      <c r="BR30" s="88">
        <v>678</v>
      </c>
      <c r="BS30" s="88">
        <v>680</v>
      </c>
      <c r="BT30" s="88">
        <v>681</v>
      </c>
      <c r="BU30" s="88">
        <v>682</v>
      </c>
      <c r="BV30" s="88">
        <v>679</v>
      </c>
      <c r="BW30" s="88">
        <v>679</v>
      </c>
      <c r="BX30" s="88">
        <v>679</v>
      </c>
      <c r="BY30" s="88">
        <v>678</v>
      </c>
      <c r="BZ30" s="88">
        <v>651</v>
      </c>
      <c r="CA30" s="88">
        <v>651</v>
      </c>
      <c r="CB30" s="88">
        <v>650</v>
      </c>
      <c r="CC30" s="88">
        <v>649</v>
      </c>
      <c r="CD30" s="88">
        <v>638</v>
      </c>
      <c r="CE30" s="88">
        <v>637</v>
      </c>
      <c r="CF30" s="88">
        <v>635</v>
      </c>
      <c r="CG30" s="88">
        <v>634</v>
      </c>
      <c r="CH30" s="88">
        <v>594</v>
      </c>
      <c r="CI30" s="88">
        <v>592</v>
      </c>
      <c r="CJ30" s="88">
        <v>590</v>
      </c>
      <c r="CK30" s="88">
        <v>588</v>
      </c>
      <c r="CL30" s="88">
        <v>550</v>
      </c>
      <c r="CM30" s="88">
        <v>548</v>
      </c>
      <c r="CN30" s="88">
        <v>546</v>
      </c>
      <c r="CO30" s="88">
        <v>545</v>
      </c>
      <c r="CP30" s="88">
        <v>516</v>
      </c>
      <c r="CQ30" s="88">
        <v>515</v>
      </c>
      <c r="CR30" s="88">
        <v>512</v>
      </c>
      <c r="CS30" s="88">
        <v>509</v>
      </c>
      <c r="CT30" s="89"/>
      <c r="CU30" s="89"/>
      <c r="CV30" s="89"/>
      <c r="CW30" s="90"/>
      <c r="CX30" s="91">
        <f t="array" ref="CX30">SUMPRODUCT(B30:CW30*0.25)</f>
        <v>13845.810000000001</v>
      </c>
    </row>
    <row r="31" spans="1:102" ht="24.95" customHeight="1" x14ac:dyDescent="0.2">
      <c r="A31" s="92" t="s">
        <v>26</v>
      </c>
      <c r="B31" s="93">
        <v>4496.6399999999994</v>
      </c>
      <c r="C31" s="94">
        <v>4440.8449999999993</v>
      </c>
      <c r="D31" s="94">
        <v>4396.8919999999998</v>
      </c>
      <c r="E31" s="94">
        <v>4363.7849999999999</v>
      </c>
      <c r="F31" s="94">
        <v>4326.6149999999998</v>
      </c>
      <c r="G31" s="94">
        <v>4312.8539999999994</v>
      </c>
      <c r="H31" s="94">
        <v>4299.2970000000005</v>
      </c>
      <c r="I31" s="94">
        <v>4298.0810000000001</v>
      </c>
      <c r="J31" s="94">
        <v>4228.7640000000001</v>
      </c>
      <c r="K31" s="94">
        <v>4225.2730000000001</v>
      </c>
      <c r="L31" s="94">
        <v>4330.3220000000001</v>
      </c>
      <c r="M31" s="94">
        <v>4304.4140000000007</v>
      </c>
      <c r="N31" s="94">
        <v>4280.1190000000006</v>
      </c>
      <c r="O31" s="94">
        <v>4251.9969999999994</v>
      </c>
      <c r="P31" s="94">
        <v>4246.7880000000005</v>
      </c>
      <c r="Q31" s="94">
        <v>4271.9699999999993</v>
      </c>
      <c r="R31" s="94">
        <v>4301.3960000000006</v>
      </c>
      <c r="S31" s="94">
        <v>4326.0069999999996</v>
      </c>
      <c r="T31" s="94">
        <v>4353.8829999999998</v>
      </c>
      <c r="U31" s="94">
        <v>4286.6550000000007</v>
      </c>
      <c r="V31" s="94">
        <v>4391.3209999999999</v>
      </c>
      <c r="W31" s="94">
        <v>4460.049</v>
      </c>
      <c r="X31" s="94">
        <v>4507.7</v>
      </c>
      <c r="Y31" s="94">
        <v>4554.6489999999994</v>
      </c>
      <c r="Z31" s="94">
        <v>4665.2950000000001</v>
      </c>
      <c r="AA31" s="94">
        <v>4714.6760000000004</v>
      </c>
      <c r="AB31" s="94">
        <v>4757.9740000000002</v>
      </c>
      <c r="AC31" s="94">
        <v>4818.6319999999996</v>
      </c>
      <c r="AD31" s="94">
        <v>4967.5439999999999</v>
      </c>
      <c r="AE31" s="94">
        <v>5031.0550000000003</v>
      </c>
      <c r="AF31" s="94">
        <v>5056.6729999999998</v>
      </c>
      <c r="AG31" s="94">
        <v>5114.5950000000003</v>
      </c>
      <c r="AH31" s="94">
        <v>5278.7529999999997</v>
      </c>
      <c r="AI31" s="94">
        <v>5317.3639999999996</v>
      </c>
      <c r="AJ31" s="94">
        <v>5381.8940000000002</v>
      </c>
      <c r="AK31" s="94">
        <v>5432.8370000000004</v>
      </c>
      <c r="AL31" s="94">
        <v>5512.5609999999997</v>
      </c>
      <c r="AM31" s="94">
        <v>5558.5550000000003</v>
      </c>
      <c r="AN31" s="94">
        <v>5583.9679999999998</v>
      </c>
      <c r="AO31" s="94">
        <v>5888.701</v>
      </c>
      <c r="AP31" s="94">
        <v>5708.7849999999999</v>
      </c>
      <c r="AQ31" s="94">
        <v>5756.2420000000002</v>
      </c>
      <c r="AR31" s="94">
        <v>6010.5140000000001</v>
      </c>
      <c r="AS31" s="94">
        <v>6033.5919999999996</v>
      </c>
      <c r="AT31" s="94">
        <v>6069.9650000000001</v>
      </c>
      <c r="AU31" s="94">
        <v>6090.7190000000001</v>
      </c>
      <c r="AV31" s="94">
        <v>6102.39</v>
      </c>
      <c r="AW31" s="94">
        <v>6096.7659999999996</v>
      </c>
      <c r="AX31" s="94">
        <v>6049.9480000000003</v>
      </c>
      <c r="AY31" s="94">
        <v>6004.2820000000002</v>
      </c>
      <c r="AZ31" s="94">
        <v>5956.2709999999997</v>
      </c>
      <c r="BA31" s="94">
        <v>5890.1450000000004</v>
      </c>
      <c r="BB31" s="94">
        <v>5796.1120000000001</v>
      </c>
      <c r="BC31" s="94">
        <v>5728.6120000000001</v>
      </c>
      <c r="BD31" s="94">
        <v>5679.3969999999999</v>
      </c>
      <c r="BE31" s="94">
        <v>5639.8549999999996</v>
      </c>
      <c r="BF31" s="94">
        <v>5397.1909999999998</v>
      </c>
      <c r="BG31" s="94">
        <v>5375.58</v>
      </c>
      <c r="BH31" s="94">
        <v>5365.8310000000001</v>
      </c>
      <c r="BI31" s="94">
        <v>5345.107</v>
      </c>
      <c r="BJ31" s="94">
        <v>5466.4660000000003</v>
      </c>
      <c r="BK31" s="94">
        <v>5433.567</v>
      </c>
      <c r="BL31" s="94">
        <v>5496.741</v>
      </c>
      <c r="BM31" s="94">
        <v>5577.482</v>
      </c>
      <c r="BN31" s="94">
        <v>5687.3050000000003</v>
      </c>
      <c r="BO31" s="94">
        <v>5792.8230000000003</v>
      </c>
      <c r="BP31" s="94">
        <v>5882.09</v>
      </c>
      <c r="BQ31" s="94">
        <v>5969.2359999999999</v>
      </c>
      <c r="BR31" s="94">
        <v>6093.5619999999999</v>
      </c>
      <c r="BS31" s="94">
        <v>6159.9690000000001</v>
      </c>
      <c r="BT31" s="94">
        <v>6197.6610000000001</v>
      </c>
      <c r="BU31" s="94">
        <v>6206.4089999999997</v>
      </c>
      <c r="BV31" s="94">
        <v>6251.7120000000004</v>
      </c>
      <c r="BW31" s="94">
        <v>6248.902</v>
      </c>
      <c r="BX31" s="94">
        <v>6237.491</v>
      </c>
      <c r="BY31" s="94">
        <v>6219.1260000000002</v>
      </c>
      <c r="BZ31" s="94">
        <v>6151.1469999999999</v>
      </c>
      <c r="CA31" s="94">
        <v>6124.8789999999999</v>
      </c>
      <c r="CB31" s="94">
        <v>6089.2910000000002</v>
      </c>
      <c r="CC31" s="94">
        <v>6036.0730000000003</v>
      </c>
      <c r="CD31" s="94">
        <v>5928.8770000000004</v>
      </c>
      <c r="CE31" s="94">
        <v>5857.3429999999998</v>
      </c>
      <c r="CF31" s="94">
        <v>5800.8419999999996</v>
      </c>
      <c r="CG31" s="94">
        <v>5738.6559999999999</v>
      </c>
      <c r="CH31" s="94">
        <v>5601.09</v>
      </c>
      <c r="CI31" s="94">
        <v>5578.1189999999997</v>
      </c>
      <c r="CJ31" s="94">
        <v>5515.6940000000004</v>
      </c>
      <c r="CK31" s="94">
        <v>5427.9250000000002</v>
      </c>
      <c r="CL31" s="94">
        <v>5248.6019999999999</v>
      </c>
      <c r="CM31" s="94">
        <v>5168.616</v>
      </c>
      <c r="CN31" s="94">
        <v>5143.5379999999996</v>
      </c>
      <c r="CO31" s="94">
        <v>5078.4889999999996</v>
      </c>
      <c r="CP31" s="94">
        <v>4934.1239999999998</v>
      </c>
      <c r="CQ31" s="94">
        <v>4843.5990000000002</v>
      </c>
      <c r="CR31" s="94">
        <v>4762.3429999999998</v>
      </c>
      <c r="CS31" s="94">
        <v>4708.9610000000002</v>
      </c>
      <c r="CT31" s="95"/>
      <c r="CU31" s="95"/>
      <c r="CV31" s="95"/>
      <c r="CW31" s="96"/>
      <c r="CX31" s="97">
        <f t="array" ref="CX31">SUMPRODUCT(B31:CW31*0.25)</f>
        <v>127023.36175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5024.6399999999994</v>
      </c>
      <c r="C33" s="77">
        <f t="shared" ref="C33:BN33" si="4">SUM(C30:C32)</f>
        <v>4966.8449999999993</v>
      </c>
      <c r="D33" s="77">
        <f t="shared" si="4"/>
        <v>4921.8919999999998</v>
      </c>
      <c r="E33" s="77">
        <f t="shared" si="4"/>
        <v>4887.7849999999999</v>
      </c>
      <c r="F33" s="77">
        <f t="shared" si="4"/>
        <v>4837.6149999999998</v>
      </c>
      <c r="G33" s="77">
        <f t="shared" si="4"/>
        <v>4822.8539999999994</v>
      </c>
      <c r="H33" s="77">
        <f t="shared" si="4"/>
        <v>4809.2970000000005</v>
      </c>
      <c r="I33" s="77">
        <f t="shared" si="4"/>
        <v>4807.0810000000001</v>
      </c>
      <c r="J33" s="77">
        <f t="shared" si="4"/>
        <v>4724.7640000000001</v>
      </c>
      <c r="K33" s="77">
        <f t="shared" si="4"/>
        <v>4720.2730000000001</v>
      </c>
      <c r="L33" s="77">
        <f t="shared" si="4"/>
        <v>4825.3220000000001</v>
      </c>
      <c r="M33" s="77">
        <f t="shared" si="4"/>
        <v>4798.4140000000007</v>
      </c>
      <c r="N33" s="77">
        <f t="shared" si="4"/>
        <v>4768.1190000000006</v>
      </c>
      <c r="O33" s="77">
        <f t="shared" si="4"/>
        <v>4739.9969999999994</v>
      </c>
      <c r="P33" s="77">
        <f t="shared" si="4"/>
        <v>4734.7880000000005</v>
      </c>
      <c r="Q33" s="77">
        <f t="shared" si="4"/>
        <v>4759.9699999999993</v>
      </c>
      <c r="R33" s="77">
        <f t="shared" si="4"/>
        <v>4791.3960000000006</v>
      </c>
      <c r="S33" s="77">
        <f t="shared" si="4"/>
        <v>4816.0069999999996</v>
      </c>
      <c r="T33" s="77">
        <f t="shared" si="4"/>
        <v>4843.8829999999998</v>
      </c>
      <c r="U33" s="77">
        <f t="shared" si="4"/>
        <v>4777.6550000000007</v>
      </c>
      <c r="V33" s="77">
        <f t="shared" si="4"/>
        <v>4898.3209999999999</v>
      </c>
      <c r="W33" s="77">
        <f t="shared" si="4"/>
        <v>4969.049</v>
      </c>
      <c r="X33" s="77">
        <f t="shared" si="4"/>
        <v>5017.7</v>
      </c>
      <c r="Y33" s="77">
        <f t="shared" si="4"/>
        <v>5066.6489999999994</v>
      </c>
      <c r="Z33" s="77">
        <f t="shared" si="4"/>
        <v>5200.2950000000001</v>
      </c>
      <c r="AA33" s="77">
        <f t="shared" si="4"/>
        <v>5250.6760000000004</v>
      </c>
      <c r="AB33" s="77">
        <f t="shared" si="4"/>
        <v>5294.9740000000002</v>
      </c>
      <c r="AC33" s="77">
        <f t="shared" si="4"/>
        <v>5355.6319999999996</v>
      </c>
      <c r="AD33" s="77">
        <f t="shared" si="4"/>
        <v>5551.7739999999994</v>
      </c>
      <c r="AE33" s="77">
        <f t="shared" si="4"/>
        <v>5615.2849999999999</v>
      </c>
      <c r="AF33" s="77">
        <f t="shared" si="4"/>
        <v>5640.9030000000002</v>
      </c>
      <c r="AG33" s="77">
        <f t="shared" si="4"/>
        <v>5699.8250000000007</v>
      </c>
      <c r="AH33" s="77">
        <f t="shared" si="4"/>
        <v>5879.473</v>
      </c>
      <c r="AI33" s="77">
        <f t="shared" si="4"/>
        <v>5918.0839999999998</v>
      </c>
      <c r="AJ33" s="77">
        <f t="shared" si="4"/>
        <v>5983.6140000000005</v>
      </c>
      <c r="AK33" s="77">
        <f t="shared" si="4"/>
        <v>6033.5570000000007</v>
      </c>
      <c r="AL33" s="77">
        <f t="shared" si="4"/>
        <v>6124.6309999999994</v>
      </c>
      <c r="AM33" s="77">
        <f t="shared" si="4"/>
        <v>6168.625</v>
      </c>
      <c r="AN33" s="77">
        <f t="shared" si="4"/>
        <v>6193.0379999999996</v>
      </c>
      <c r="AO33" s="77">
        <f t="shared" si="4"/>
        <v>6495.7709999999997</v>
      </c>
      <c r="AP33" s="77">
        <f t="shared" si="4"/>
        <v>6301.0050000000001</v>
      </c>
      <c r="AQ33" s="77">
        <f t="shared" si="4"/>
        <v>6348.4620000000004</v>
      </c>
      <c r="AR33" s="77">
        <f t="shared" si="4"/>
        <v>6603.7340000000004</v>
      </c>
      <c r="AS33" s="77">
        <f t="shared" si="4"/>
        <v>6626.8119999999999</v>
      </c>
      <c r="AT33" s="77">
        <f t="shared" si="4"/>
        <v>6662.2749999999996</v>
      </c>
      <c r="AU33" s="77">
        <f t="shared" si="4"/>
        <v>6683.0290000000005</v>
      </c>
      <c r="AV33" s="77">
        <f t="shared" si="4"/>
        <v>6695.7000000000007</v>
      </c>
      <c r="AW33" s="77">
        <f t="shared" si="4"/>
        <v>6689.0759999999991</v>
      </c>
      <c r="AX33" s="77">
        <f t="shared" si="4"/>
        <v>6634.2180000000008</v>
      </c>
      <c r="AY33" s="77">
        <f t="shared" si="4"/>
        <v>6587.5519999999997</v>
      </c>
      <c r="AZ33" s="77">
        <f t="shared" si="4"/>
        <v>6538.5409999999993</v>
      </c>
      <c r="BA33" s="77">
        <f t="shared" si="4"/>
        <v>6472.4150000000009</v>
      </c>
      <c r="BB33" s="77">
        <f t="shared" si="4"/>
        <v>6355.3019999999997</v>
      </c>
      <c r="BC33" s="77">
        <f t="shared" si="4"/>
        <v>6287.8019999999997</v>
      </c>
      <c r="BD33" s="77">
        <f t="shared" si="4"/>
        <v>6238.5869999999995</v>
      </c>
      <c r="BE33" s="77">
        <f t="shared" si="4"/>
        <v>6201.0450000000001</v>
      </c>
      <c r="BF33" s="77">
        <f t="shared" si="4"/>
        <v>5971.991</v>
      </c>
      <c r="BG33" s="77">
        <f t="shared" si="4"/>
        <v>5953.38</v>
      </c>
      <c r="BH33" s="77">
        <f t="shared" si="4"/>
        <v>5947.6310000000003</v>
      </c>
      <c r="BI33" s="77">
        <f t="shared" si="4"/>
        <v>5930.9070000000002</v>
      </c>
      <c r="BJ33" s="77">
        <f t="shared" si="4"/>
        <v>6076.7160000000003</v>
      </c>
      <c r="BK33" s="77">
        <f t="shared" si="4"/>
        <v>6047.817</v>
      </c>
      <c r="BL33" s="77">
        <f t="shared" si="4"/>
        <v>6114.991</v>
      </c>
      <c r="BM33" s="77">
        <f t="shared" si="4"/>
        <v>6198.732</v>
      </c>
      <c r="BN33" s="77">
        <f t="shared" si="4"/>
        <v>6358.3050000000003</v>
      </c>
      <c r="BO33" s="77">
        <f t="shared" ref="BO33:CW33" si="5">SUM(BO30:BO32)</f>
        <v>6466.8230000000003</v>
      </c>
      <c r="BP33" s="77">
        <f t="shared" si="5"/>
        <v>6559.09</v>
      </c>
      <c r="BQ33" s="77">
        <f t="shared" si="5"/>
        <v>6649.2359999999999</v>
      </c>
      <c r="BR33" s="77">
        <f t="shared" si="5"/>
        <v>6771.5619999999999</v>
      </c>
      <c r="BS33" s="77">
        <f t="shared" si="5"/>
        <v>6839.9690000000001</v>
      </c>
      <c r="BT33" s="77">
        <f t="shared" si="5"/>
        <v>6878.6610000000001</v>
      </c>
      <c r="BU33" s="77">
        <f t="shared" si="5"/>
        <v>6888.4089999999997</v>
      </c>
      <c r="BV33" s="77">
        <f t="shared" si="5"/>
        <v>6930.7120000000004</v>
      </c>
      <c r="BW33" s="77">
        <f t="shared" si="5"/>
        <v>6927.902</v>
      </c>
      <c r="BX33" s="77">
        <f t="shared" si="5"/>
        <v>6916.491</v>
      </c>
      <c r="BY33" s="77">
        <f t="shared" si="5"/>
        <v>6897.1260000000002</v>
      </c>
      <c r="BZ33" s="77">
        <f t="shared" si="5"/>
        <v>6802.1469999999999</v>
      </c>
      <c r="CA33" s="77">
        <f t="shared" si="5"/>
        <v>6775.8789999999999</v>
      </c>
      <c r="CB33" s="77">
        <f t="shared" si="5"/>
        <v>6739.2910000000002</v>
      </c>
      <c r="CC33" s="77">
        <f t="shared" si="5"/>
        <v>6685.0730000000003</v>
      </c>
      <c r="CD33" s="77">
        <f t="shared" si="5"/>
        <v>6566.8770000000004</v>
      </c>
      <c r="CE33" s="77">
        <f t="shared" si="5"/>
        <v>6494.3429999999998</v>
      </c>
      <c r="CF33" s="77">
        <f t="shared" si="5"/>
        <v>6435.8419999999996</v>
      </c>
      <c r="CG33" s="77">
        <f t="shared" si="5"/>
        <v>6372.6559999999999</v>
      </c>
      <c r="CH33" s="77">
        <f t="shared" si="5"/>
        <v>6195.09</v>
      </c>
      <c r="CI33" s="77">
        <f t="shared" si="5"/>
        <v>6170.1189999999997</v>
      </c>
      <c r="CJ33" s="77">
        <f t="shared" si="5"/>
        <v>6105.6940000000004</v>
      </c>
      <c r="CK33" s="77">
        <f t="shared" si="5"/>
        <v>6015.9250000000002</v>
      </c>
      <c r="CL33" s="77">
        <f t="shared" si="5"/>
        <v>5798.6019999999999</v>
      </c>
      <c r="CM33" s="77">
        <f t="shared" si="5"/>
        <v>5716.616</v>
      </c>
      <c r="CN33" s="77">
        <f t="shared" si="5"/>
        <v>5689.5379999999996</v>
      </c>
      <c r="CO33" s="77">
        <f t="shared" si="5"/>
        <v>5623.4889999999996</v>
      </c>
      <c r="CP33" s="77">
        <f t="shared" si="5"/>
        <v>5450.1239999999998</v>
      </c>
      <c r="CQ33" s="77">
        <f t="shared" si="5"/>
        <v>5358.5990000000002</v>
      </c>
      <c r="CR33" s="77">
        <f t="shared" si="5"/>
        <v>5274.3429999999998</v>
      </c>
      <c r="CS33" s="77">
        <f t="shared" si="5"/>
        <v>5217.9610000000002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140869.17175000001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205</v>
      </c>
      <c r="AE36" s="115">
        <v>205</v>
      </c>
      <c r="AF36" s="115">
        <v>205</v>
      </c>
      <c r="AG36" s="115">
        <v>205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205</v>
      </c>
      <c r="BK36" s="115">
        <v>205</v>
      </c>
      <c r="BL36" s="115">
        <v>205</v>
      </c>
      <c r="BM36" s="115">
        <v>205</v>
      </c>
      <c r="BN36" s="115">
        <v>205</v>
      </c>
      <c r="BO36" s="115">
        <v>205</v>
      </c>
      <c r="BP36" s="115">
        <v>205</v>
      </c>
      <c r="BQ36" s="115">
        <v>205</v>
      </c>
      <c r="BR36" s="115">
        <v>211</v>
      </c>
      <c r="BS36" s="115">
        <v>211</v>
      </c>
      <c r="BT36" s="115">
        <v>211</v>
      </c>
      <c r="BU36" s="115">
        <v>211</v>
      </c>
      <c r="BV36" s="115">
        <v>211</v>
      </c>
      <c r="BW36" s="115">
        <v>211</v>
      </c>
      <c r="BX36" s="115">
        <v>211</v>
      </c>
      <c r="BY36" s="115">
        <v>211</v>
      </c>
      <c r="BZ36" s="115">
        <v>211</v>
      </c>
      <c r="CA36" s="115">
        <v>211</v>
      </c>
      <c r="CB36" s="115">
        <v>211</v>
      </c>
      <c r="CC36" s="115">
        <v>211</v>
      </c>
      <c r="CD36" s="115">
        <v>205</v>
      </c>
      <c r="CE36" s="115">
        <v>205</v>
      </c>
      <c r="CF36" s="115">
        <v>205</v>
      </c>
      <c r="CG36" s="115">
        <v>205</v>
      </c>
      <c r="CH36" s="115">
        <v>205</v>
      </c>
      <c r="CI36" s="115">
        <v>205</v>
      </c>
      <c r="CJ36" s="115">
        <v>205</v>
      </c>
      <c r="CK36" s="115">
        <v>205</v>
      </c>
      <c r="CL36" s="115">
        <v>205</v>
      </c>
      <c r="CM36" s="115">
        <v>205</v>
      </c>
      <c r="CN36" s="115">
        <v>205</v>
      </c>
      <c r="CO36" s="115">
        <v>205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4938</v>
      </c>
    </row>
    <row r="37" spans="1:102" ht="24.95" customHeight="1" x14ac:dyDescent="0.2">
      <c r="A37" s="118" t="s">
        <v>44</v>
      </c>
      <c r="B37" s="119">
        <v>408</v>
      </c>
      <c r="C37" s="120">
        <v>408</v>
      </c>
      <c r="D37" s="120">
        <v>408</v>
      </c>
      <c r="E37" s="120">
        <v>408</v>
      </c>
      <c r="F37" s="120">
        <v>397</v>
      </c>
      <c r="G37" s="120">
        <v>397</v>
      </c>
      <c r="H37" s="120">
        <v>397</v>
      </c>
      <c r="I37" s="120">
        <v>397</v>
      </c>
      <c r="J37" s="120">
        <v>386</v>
      </c>
      <c r="K37" s="120">
        <v>386</v>
      </c>
      <c r="L37" s="120">
        <v>386</v>
      </c>
      <c r="M37" s="120">
        <v>386</v>
      </c>
      <c r="N37" s="120">
        <v>386</v>
      </c>
      <c r="O37" s="120">
        <v>386</v>
      </c>
      <c r="P37" s="120">
        <v>386</v>
      </c>
      <c r="Q37" s="120">
        <v>386</v>
      </c>
      <c r="R37" s="120">
        <v>386</v>
      </c>
      <c r="S37" s="120">
        <v>386</v>
      </c>
      <c r="T37" s="120">
        <v>386</v>
      </c>
      <c r="U37" s="120">
        <v>386</v>
      </c>
      <c r="V37" s="120">
        <v>398</v>
      </c>
      <c r="W37" s="120">
        <v>398</v>
      </c>
      <c r="X37" s="120">
        <v>398</v>
      </c>
      <c r="Y37" s="120">
        <v>398</v>
      </c>
      <c r="Z37" s="120">
        <v>419</v>
      </c>
      <c r="AA37" s="120">
        <v>419</v>
      </c>
      <c r="AB37" s="120">
        <v>419</v>
      </c>
      <c r="AC37" s="120">
        <v>419</v>
      </c>
      <c r="AD37" s="120">
        <v>476</v>
      </c>
      <c r="AE37" s="120">
        <v>476</v>
      </c>
      <c r="AF37" s="120">
        <v>476</v>
      </c>
      <c r="AG37" s="120">
        <v>476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490</v>
      </c>
      <c r="BG37" s="120">
        <v>490</v>
      </c>
      <c r="BH37" s="120">
        <v>490</v>
      </c>
      <c r="BI37" s="120">
        <v>490</v>
      </c>
      <c r="BJ37" s="120">
        <v>485</v>
      </c>
      <c r="BK37" s="120">
        <v>485</v>
      </c>
      <c r="BL37" s="120">
        <v>485</v>
      </c>
      <c r="BM37" s="120">
        <v>485</v>
      </c>
      <c r="BN37" s="120">
        <v>458</v>
      </c>
      <c r="BO37" s="120">
        <v>458</v>
      </c>
      <c r="BP37" s="120">
        <v>458</v>
      </c>
      <c r="BQ37" s="120">
        <v>458</v>
      </c>
      <c r="BR37" s="120">
        <v>441</v>
      </c>
      <c r="BS37" s="120">
        <v>441</v>
      </c>
      <c r="BT37" s="120">
        <v>441</v>
      </c>
      <c r="BU37" s="120">
        <v>441</v>
      </c>
      <c r="BV37" s="120">
        <v>466</v>
      </c>
      <c r="BW37" s="120">
        <v>466</v>
      </c>
      <c r="BX37" s="120">
        <v>466</v>
      </c>
      <c r="BY37" s="120">
        <v>466</v>
      </c>
      <c r="BZ37" s="120">
        <v>419</v>
      </c>
      <c r="CA37" s="120">
        <v>419</v>
      </c>
      <c r="CB37" s="120">
        <v>419</v>
      </c>
      <c r="CC37" s="120">
        <v>419</v>
      </c>
      <c r="CD37" s="120">
        <v>414</v>
      </c>
      <c r="CE37" s="120">
        <v>414</v>
      </c>
      <c r="CF37" s="120">
        <v>414</v>
      </c>
      <c r="CG37" s="120">
        <v>414</v>
      </c>
      <c r="CH37" s="120">
        <v>416</v>
      </c>
      <c r="CI37" s="120">
        <v>416</v>
      </c>
      <c r="CJ37" s="120">
        <v>416</v>
      </c>
      <c r="CK37" s="120">
        <v>416</v>
      </c>
      <c r="CL37" s="120">
        <v>404</v>
      </c>
      <c r="CM37" s="120">
        <v>404</v>
      </c>
      <c r="CN37" s="120">
        <v>404</v>
      </c>
      <c r="CO37" s="120">
        <v>404</v>
      </c>
      <c r="CP37" s="120">
        <v>385</v>
      </c>
      <c r="CQ37" s="120">
        <v>385</v>
      </c>
      <c r="CR37" s="120">
        <v>385</v>
      </c>
      <c r="CS37" s="120">
        <v>385</v>
      </c>
      <c r="CT37" s="120"/>
      <c r="CU37" s="120"/>
      <c r="CV37" s="120"/>
      <c r="CW37" s="121"/>
      <c r="CX37" s="97">
        <f t="array" ref="CX37">SUMPRODUCT(B37:CW37*0.25)</f>
        <v>10634</v>
      </c>
    </row>
    <row r="38" spans="1:102" ht="24.95" customHeight="1" x14ac:dyDescent="0.2">
      <c r="A38" s="118" t="s">
        <v>45</v>
      </c>
      <c r="B38" s="119">
        <v>160.4</v>
      </c>
      <c r="C38" s="120">
        <v>114.9</v>
      </c>
      <c r="D38" s="120"/>
      <c r="E38" s="120"/>
      <c r="F38" s="120">
        <v>261.89999999999998</v>
      </c>
      <c r="G38" s="120">
        <v>170.1</v>
      </c>
      <c r="H38" s="120">
        <v>165.9</v>
      </c>
      <c r="I38" s="120"/>
      <c r="J38" s="120">
        <v>297.7</v>
      </c>
      <c r="K38" s="120">
        <v>108.7</v>
      </c>
      <c r="L38" s="120"/>
      <c r="M38" s="120"/>
      <c r="N38" s="120">
        <v>57.6</v>
      </c>
      <c r="O38" s="120"/>
      <c r="P38" s="120"/>
      <c r="Q38" s="120"/>
      <c r="R38" s="120"/>
      <c r="S38" s="120"/>
      <c r="T38" s="120"/>
      <c r="U38" s="120">
        <v>175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153.4</v>
      </c>
      <c r="AG38" s="120">
        <v>308.10000000000002</v>
      </c>
      <c r="AH38" s="120">
        <v>63.8</v>
      </c>
      <c r="AI38" s="120">
        <v>201.2</v>
      </c>
      <c r="AJ38" s="120">
        <v>398.1</v>
      </c>
      <c r="AK38" s="120">
        <v>475.2</v>
      </c>
      <c r="AL38" s="120">
        <v>488.5</v>
      </c>
      <c r="AM38" s="120">
        <v>583.20000000000005</v>
      </c>
      <c r="AN38" s="120">
        <v>391.4</v>
      </c>
      <c r="AO38" s="120"/>
      <c r="AP38" s="120">
        <v>425.7</v>
      </c>
      <c r="AQ38" s="120">
        <v>329.7</v>
      </c>
      <c r="AR38" s="120">
        <v>39.5</v>
      </c>
      <c r="AS38" s="120"/>
      <c r="AT38" s="120">
        <v>45.8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387.9</v>
      </c>
      <c r="BL38" s="120">
        <v>408.5</v>
      </c>
      <c r="BM38" s="120">
        <v>279.2</v>
      </c>
      <c r="BN38" s="120">
        <v>370.6</v>
      </c>
      <c r="BO38" s="120">
        <v>421.5</v>
      </c>
      <c r="BP38" s="120">
        <v>374.6</v>
      </c>
      <c r="BQ38" s="120">
        <v>433.9</v>
      </c>
      <c r="BR38" s="120"/>
      <c r="BS38" s="120"/>
      <c r="BT38" s="120"/>
      <c r="BU38" s="120"/>
      <c r="BV38" s="120">
        <v>260.2</v>
      </c>
      <c r="BW38" s="120">
        <v>179.5</v>
      </c>
      <c r="BX38" s="120">
        <v>113.5</v>
      </c>
      <c r="BY38" s="120">
        <v>74.099999999999994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2179.8249999999998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/>
      <c r="BK40" s="120"/>
      <c r="BL40" s="120"/>
      <c r="BM40" s="120"/>
      <c r="BN40" s="120"/>
      <c r="BO40" s="120"/>
      <c r="BP40" s="120"/>
      <c r="BQ40" s="120"/>
      <c r="BR40" s="120">
        <v>395.4</v>
      </c>
      <c r="BS40" s="120">
        <v>395.4</v>
      </c>
      <c r="BT40" s="120">
        <v>395.4</v>
      </c>
      <c r="BU40" s="120">
        <v>395.4</v>
      </c>
      <c r="BV40" s="120"/>
      <c r="BW40" s="120"/>
      <c r="BX40" s="120"/>
      <c r="BY40" s="120"/>
      <c r="BZ40" s="120">
        <v>197.1</v>
      </c>
      <c r="CA40" s="120">
        <v>197.1</v>
      </c>
      <c r="CB40" s="120">
        <v>197.1</v>
      </c>
      <c r="CC40" s="120">
        <v>197.1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/>
      <c r="CM40" s="120"/>
      <c r="CN40" s="120"/>
      <c r="CO40" s="120"/>
      <c r="CP40" s="120">
        <v>494.2</v>
      </c>
      <c r="CQ40" s="120">
        <v>494.2</v>
      </c>
      <c r="CR40" s="120">
        <v>494.2</v>
      </c>
      <c r="CS40" s="120">
        <v>494.2</v>
      </c>
      <c r="CT40" s="122"/>
      <c r="CU40" s="122"/>
      <c r="CV40" s="122"/>
      <c r="CW40" s="121"/>
      <c r="CX40" s="97">
        <f t="array" ref="CX40">SUMPRODUCT(B40:CW40*0.25)</f>
        <v>9586.6999999999971</v>
      </c>
    </row>
    <row r="41" spans="1:102" ht="30" customHeight="1" thickBot="1" x14ac:dyDescent="0.25">
      <c r="A41" s="105" t="s">
        <v>48</v>
      </c>
      <c r="B41" s="106">
        <f>SUM(B36:B40)</f>
        <v>1273.4000000000001</v>
      </c>
      <c r="C41" s="107">
        <f t="shared" ref="C41:BN41" si="6">SUM(C36:C40)</f>
        <v>1227.9000000000001</v>
      </c>
      <c r="D41" s="107">
        <f t="shared" si="6"/>
        <v>1113</v>
      </c>
      <c r="E41" s="107">
        <f t="shared" si="6"/>
        <v>1113</v>
      </c>
      <c r="F41" s="107">
        <f t="shared" si="6"/>
        <v>1363.9</v>
      </c>
      <c r="G41" s="107">
        <f t="shared" si="6"/>
        <v>1272.0999999999999</v>
      </c>
      <c r="H41" s="107">
        <f t="shared" si="6"/>
        <v>1267.9000000000001</v>
      </c>
      <c r="I41" s="107">
        <f t="shared" si="6"/>
        <v>1102</v>
      </c>
      <c r="J41" s="107">
        <f t="shared" si="6"/>
        <v>1388.7</v>
      </c>
      <c r="K41" s="107">
        <f t="shared" si="6"/>
        <v>1199.7</v>
      </c>
      <c r="L41" s="107">
        <f t="shared" si="6"/>
        <v>1091</v>
      </c>
      <c r="M41" s="107">
        <f t="shared" si="6"/>
        <v>1091</v>
      </c>
      <c r="N41" s="107">
        <f t="shared" si="6"/>
        <v>1148.5999999999999</v>
      </c>
      <c r="O41" s="107">
        <f t="shared" si="6"/>
        <v>1091</v>
      </c>
      <c r="P41" s="107">
        <f t="shared" si="6"/>
        <v>1091</v>
      </c>
      <c r="Q41" s="107">
        <f t="shared" si="6"/>
        <v>1091</v>
      </c>
      <c r="R41" s="107">
        <f t="shared" si="6"/>
        <v>1091</v>
      </c>
      <c r="S41" s="107">
        <f t="shared" si="6"/>
        <v>1091</v>
      </c>
      <c r="T41" s="107">
        <f t="shared" si="6"/>
        <v>1091</v>
      </c>
      <c r="U41" s="107">
        <f t="shared" si="6"/>
        <v>1266</v>
      </c>
      <c r="V41" s="107">
        <f t="shared" si="6"/>
        <v>1103</v>
      </c>
      <c r="W41" s="107">
        <f t="shared" si="6"/>
        <v>1103</v>
      </c>
      <c r="X41" s="107">
        <f t="shared" si="6"/>
        <v>1103</v>
      </c>
      <c r="Y41" s="107">
        <f t="shared" si="6"/>
        <v>1103</v>
      </c>
      <c r="Z41" s="107">
        <f t="shared" si="6"/>
        <v>1124</v>
      </c>
      <c r="AA41" s="107">
        <f t="shared" si="6"/>
        <v>1124</v>
      </c>
      <c r="AB41" s="107">
        <f t="shared" si="6"/>
        <v>1124</v>
      </c>
      <c r="AC41" s="107">
        <f t="shared" si="6"/>
        <v>1124</v>
      </c>
      <c r="AD41" s="107">
        <f t="shared" si="6"/>
        <v>1181</v>
      </c>
      <c r="AE41" s="107">
        <f t="shared" si="6"/>
        <v>1181</v>
      </c>
      <c r="AF41" s="107">
        <f t="shared" si="6"/>
        <v>1334.4</v>
      </c>
      <c r="AG41" s="107">
        <f t="shared" si="6"/>
        <v>1489.1</v>
      </c>
      <c r="AH41" s="107">
        <f t="shared" si="6"/>
        <v>1268.8</v>
      </c>
      <c r="AI41" s="107">
        <f t="shared" si="6"/>
        <v>1406.2</v>
      </c>
      <c r="AJ41" s="107">
        <f t="shared" si="6"/>
        <v>1603.1</v>
      </c>
      <c r="AK41" s="107">
        <f t="shared" si="6"/>
        <v>1680.2</v>
      </c>
      <c r="AL41" s="107">
        <f t="shared" si="6"/>
        <v>1693.5</v>
      </c>
      <c r="AM41" s="107">
        <f t="shared" si="6"/>
        <v>1788.2</v>
      </c>
      <c r="AN41" s="107">
        <f t="shared" si="6"/>
        <v>1596.4</v>
      </c>
      <c r="AO41" s="107">
        <f t="shared" si="6"/>
        <v>1205</v>
      </c>
      <c r="AP41" s="107">
        <f t="shared" si="6"/>
        <v>1630.7</v>
      </c>
      <c r="AQ41" s="107">
        <f t="shared" si="6"/>
        <v>1534.7</v>
      </c>
      <c r="AR41" s="107">
        <f t="shared" si="6"/>
        <v>1244.5</v>
      </c>
      <c r="AS41" s="107">
        <f t="shared" si="6"/>
        <v>1205</v>
      </c>
      <c r="AT41" s="107">
        <f t="shared" si="6"/>
        <v>1250.8</v>
      </c>
      <c r="AU41" s="107">
        <f t="shared" si="6"/>
        <v>1205</v>
      </c>
      <c r="AV41" s="107">
        <f t="shared" si="6"/>
        <v>1205</v>
      </c>
      <c r="AW41" s="107">
        <f t="shared" si="6"/>
        <v>1205</v>
      </c>
      <c r="AX41" s="107">
        <f t="shared" si="6"/>
        <v>1205</v>
      </c>
      <c r="AY41" s="107">
        <f t="shared" si="6"/>
        <v>1205</v>
      </c>
      <c r="AZ41" s="107">
        <f t="shared" si="6"/>
        <v>1205</v>
      </c>
      <c r="BA41" s="107">
        <f t="shared" si="6"/>
        <v>1205</v>
      </c>
      <c r="BB41" s="107">
        <f t="shared" si="6"/>
        <v>1205</v>
      </c>
      <c r="BC41" s="107">
        <f t="shared" si="6"/>
        <v>1205</v>
      </c>
      <c r="BD41" s="107">
        <f t="shared" si="6"/>
        <v>1205</v>
      </c>
      <c r="BE41" s="107">
        <f t="shared" si="6"/>
        <v>1205</v>
      </c>
      <c r="BF41" s="107">
        <f t="shared" si="6"/>
        <v>1195</v>
      </c>
      <c r="BG41" s="107">
        <f t="shared" si="6"/>
        <v>1195</v>
      </c>
      <c r="BH41" s="107">
        <f t="shared" si="6"/>
        <v>1195</v>
      </c>
      <c r="BI41" s="107">
        <f t="shared" si="6"/>
        <v>1195</v>
      </c>
      <c r="BJ41" s="107">
        <f t="shared" si="6"/>
        <v>690</v>
      </c>
      <c r="BK41" s="107">
        <f t="shared" si="6"/>
        <v>1077.9000000000001</v>
      </c>
      <c r="BL41" s="107">
        <f t="shared" si="6"/>
        <v>1098.5</v>
      </c>
      <c r="BM41" s="107">
        <f t="shared" si="6"/>
        <v>969.2</v>
      </c>
      <c r="BN41" s="107">
        <f t="shared" si="6"/>
        <v>1033.5999999999999</v>
      </c>
      <c r="BO41" s="107">
        <f t="shared" ref="BO41:CW41" si="7">SUM(BO36:BO40)</f>
        <v>1084.5</v>
      </c>
      <c r="BP41" s="107">
        <f t="shared" si="7"/>
        <v>1037.5999999999999</v>
      </c>
      <c r="BQ41" s="107">
        <f t="shared" si="7"/>
        <v>1096.9000000000001</v>
      </c>
      <c r="BR41" s="107">
        <f t="shared" si="7"/>
        <v>1047.4000000000001</v>
      </c>
      <c r="BS41" s="107">
        <f t="shared" si="7"/>
        <v>1047.4000000000001</v>
      </c>
      <c r="BT41" s="107">
        <f t="shared" si="7"/>
        <v>1047.4000000000001</v>
      </c>
      <c r="BU41" s="107">
        <f t="shared" si="7"/>
        <v>1047.4000000000001</v>
      </c>
      <c r="BV41" s="107">
        <f t="shared" si="7"/>
        <v>937.2</v>
      </c>
      <c r="BW41" s="107">
        <f t="shared" si="7"/>
        <v>856.5</v>
      </c>
      <c r="BX41" s="107">
        <f t="shared" si="7"/>
        <v>790.5</v>
      </c>
      <c r="BY41" s="107">
        <f t="shared" si="7"/>
        <v>751.1</v>
      </c>
      <c r="BZ41" s="107">
        <f t="shared" si="7"/>
        <v>827.1</v>
      </c>
      <c r="CA41" s="107">
        <f t="shared" si="7"/>
        <v>827.1</v>
      </c>
      <c r="CB41" s="107">
        <f t="shared" si="7"/>
        <v>827.1</v>
      </c>
      <c r="CC41" s="107">
        <f t="shared" si="7"/>
        <v>827.1</v>
      </c>
      <c r="CD41" s="107">
        <f t="shared" si="7"/>
        <v>1119</v>
      </c>
      <c r="CE41" s="107">
        <f t="shared" si="7"/>
        <v>1119</v>
      </c>
      <c r="CF41" s="107">
        <f t="shared" si="7"/>
        <v>1119</v>
      </c>
      <c r="CG41" s="107">
        <f t="shared" si="7"/>
        <v>1119</v>
      </c>
      <c r="CH41" s="107">
        <f t="shared" si="7"/>
        <v>1121</v>
      </c>
      <c r="CI41" s="107">
        <f t="shared" si="7"/>
        <v>1121</v>
      </c>
      <c r="CJ41" s="107">
        <f t="shared" si="7"/>
        <v>1121</v>
      </c>
      <c r="CK41" s="107">
        <f t="shared" si="7"/>
        <v>1121</v>
      </c>
      <c r="CL41" s="107">
        <f t="shared" si="7"/>
        <v>609</v>
      </c>
      <c r="CM41" s="107">
        <f t="shared" si="7"/>
        <v>609</v>
      </c>
      <c r="CN41" s="107">
        <f t="shared" si="7"/>
        <v>609</v>
      </c>
      <c r="CO41" s="107">
        <f t="shared" si="7"/>
        <v>609</v>
      </c>
      <c r="CP41" s="107">
        <f t="shared" si="7"/>
        <v>1084.2</v>
      </c>
      <c r="CQ41" s="107">
        <f t="shared" si="7"/>
        <v>1084.2</v>
      </c>
      <c r="CR41" s="107">
        <f t="shared" si="7"/>
        <v>1084.2</v>
      </c>
      <c r="CS41" s="107">
        <f t="shared" si="7"/>
        <v>1084.2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27338.524999999998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160.4</v>
      </c>
      <c r="C46" s="120">
        <v>114.9</v>
      </c>
      <c r="D46" s="120"/>
      <c r="E46" s="120"/>
      <c r="F46" s="120">
        <v>261.89999999999998</v>
      </c>
      <c r="G46" s="120">
        <v>170.1</v>
      </c>
      <c r="H46" s="120">
        <v>165.9</v>
      </c>
      <c r="I46" s="120"/>
      <c r="J46" s="120">
        <v>297.7</v>
      </c>
      <c r="K46" s="120">
        <v>108.7</v>
      </c>
      <c r="L46" s="120"/>
      <c r="M46" s="120"/>
      <c r="N46" s="120">
        <v>57.6</v>
      </c>
      <c r="O46" s="120"/>
      <c r="P46" s="120"/>
      <c r="Q46" s="120"/>
      <c r="R46" s="120"/>
      <c r="S46" s="120"/>
      <c r="T46" s="120"/>
      <c r="U46" s="120">
        <v>175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153.4</v>
      </c>
      <c r="AG46" s="120">
        <v>308.10000000000002</v>
      </c>
      <c r="AH46" s="120">
        <v>63.8</v>
      </c>
      <c r="AI46" s="120">
        <v>201.2</v>
      </c>
      <c r="AJ46" s="120">
        <v>398.1</v>
      </c>
      <c r="AK46" s="120">
        <v>475.2</v>
      </c>
      <c r="AL46" s="120">
        <v>488.5</v>
      </c>
      <c r="AM46" s="120">
        <v>583.20000000000005</v>
      </c>
      <c r="AN46" s="120">
        <v>391.4</v>
      </c>
      <c r="AO46" s="120"/>
      <c r="AP46" s="120">
        <v>425.7</v>
      </c>
      <c r="AQ46" s="120">
        <v>329.7</v>
      </c>
      <c r="AR46" s="120">
        <v>39.5</v>
      </c>
      <c r="AS46" s="120"/>
      <c r="AT46" s="120">
        <v>45.8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387.9</v>
      </c>
      <c r="BL46" s="120">
        <v>408.5</v>
      </c>
      <c r="BM46" s="120">
        <v>279.2</v>
      </c>
      <c r="BN46" s="120">
        <v>370.6</v>
      </c>
      <c r="BO46" s="120">
        <v>421.5</v>
      </c>
      <c r="BP46" s="120">
        <v>374.6</v>
      </c>
      <c r="BQ46" s="120">
        <v>433.9</v>
      </c>
      <c r="BR46" s="120"/>
      <c r="BS46" s="120"/>
      <c r="BT46" s="120"/>
      <c r="BU46" s="120"/>
      <c r="BV46" s="120">
        <v>260.2</v>
      </c>
      <c r="BW46" s="120">
        <v>179.5</v>
      </c>
      <c r="BX46" s="120">
        <v>113.5</v>
      </c>
      <c r="BY46" s="120">
        <v>74.099999999999994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2179.8249999999998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/>
      <c r="BK48" s="120"/>
      <c r="BL48" s="120"/>
      <c r="BM48" s="120"/>
      <c r="BN48" s="120"/>
      <c r="BO48" s="120"/>
      <c r="BP48" s="120"/>
      <c r="BQ48" s="120"/>
      <c r="BR48" s="120">
        <v>395.4</v>
      </c>
      <c r="BS48" s="120">
        <v>395.4</v>
      </c>
      <c r="BT48" s="120">
        <v>395.4</v>
      </c>
      <c r="BU48" s="120">
        <v>395.4</v>
      </c>
      <c r="BV48" s="120"/>
      <c r="BW48" s="120"/>
      <c r="BX48" s="120"/>
      <c r="BY48" s="120"/>
      <c r="BZ48" s="120">
        <v>197.1</v>
      </c>
      <c r="CA48" s="120">
        <v>197.1</v>
      </c>
      <c r="CB48" s="120">
        <v>197.1</v>
      </c>
      <c r="CC48" s="120">
        <v>197.1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/>
      <c r="CM48" s="120"/>
      <c r="CN48" s="120"/>
      <c r="CO48" s="120"/>
      <c r="CP48" s="120">
        <v>494.2</v>
      </c>
      <c r="CQ48" s="120">
        <v>494.2</v>
      </c>
      <c r="CR48" s="120">
        <v>494.2</v>
      </c>
      <c r="CS48" s="120">
        <v>494.2</v>
      </c>
      <c r="CT48" s="122"/>
      <c r="CU48" s="122"/>
      <c r="CV48" s="122"/>
      <c r="CW48" s="121"/>
      <c r="CX48" s="97">
        <f t="array" ref="CX48">SUMPRODUCT(B48:CW48*0.25)</f>
        <v>9586.6999999999971</v>
      </c>
    </row>
    <row r="49" spans="1:102" ht="24.95" customHeight="1" x14ac:dyDescent="0.2">
      <c r="A49" s="104" t="s">
        <v>50</v>
      </c>
      <c r="B49" s="119">
        <v>217</v>
      </c>
      <c r="C49" s="120">
        <v>217</v>
      </c>
      <c r="D49" s="120">
        <v>217</v>
      </c>
      <c r="E49" s="120">
        <v>217</v>
      </c>
      <c r="F49" s="120">
        <v>205</v>
      </c>
      <c r="G49" s="120">
        <v>205</v>
      </c>
      <c r="H49" s="120">
        <v>205</v>
      </c>
      <c r="I49" s="120">
        <v>205</v>
      </c>
      <c r="J49" s="120">
        <v>192</v>
      </c>
      <c r="K49" s="120">
        <v>192</v>
      </c>
      <c r="L49" s="120">
        <v>192</v>
      </c>
      <c r="M49" s="120">
        <v>192</v>
      </c>
      <c r="N49" s="120">
        <v>184</v>
      </c>
      <c r="O49" s="120">
        <v>184</v>
      </c>
      <c r="P49" s="120">
        <v>184</v>
      </c>
      <c r="Q49" s="120">
        <v>184</v>
      </c>
      <c r="R49" s="120">
        <v>183</v>
      </c>
      <c r="S49" s="120">
        <v>183</v>
      </c>
      <c r="T49" s="120">
        <v>183</v>
      </c>
      <c r="U49" s="120">
        <v>183</v>
      </c>
      <c r="V49" s="120">
        <v>193</v>
      </c>
      <c r="W49" s="120">
        <v>193</v>
      </c>
      <c r="X49" s="120">
        <v>193</v>
      </c>
      <c r="Y49" s="120">
        <v>193</v>
      </c>
      <c r="Z49" s="120">
        <v>206</v>
      </c>
      <c r="AA49" s="120">
        <v>206</v>
      </c>
      <c r="AB49" s="120">
        <v>206</v>
      </c>
      <c r="AC49" s="120">
        <v>206</v>
      </c>
      <c r="AD49" s="120">
        <v>230</v>
      </c>
      <c r="AE49" s="120">
        <v>230</v>
      </c>
      <c r="AF49" s="120">
        <v>230</v>
      </c>
      <c r="AG49" s="120">
        <v>230</v>
      </c>
      <c r="AH49" s="120">
        <v>217</v>
      </c>
      <c r="AI49" s="120">
        <v>217</v>
      </c>
      <c r="AJ49" s="120">
        <v>217</v>
      </c>
      <c r="AK49" s="120">
        <v>217</v>
      </c>
      <c r="AL49" s="120">
        <v>194</v>
      </c>
      <c r="AM49" s="120">
        <v>194</v>
      </c>
      <c r="AN49" s="120">
        <v>194</v>
      </c>
      <c r="AO49" s="120">
        <v>194</v>
      </c>
      <c r="AP49" s="120">
        <v>178</v>
      </c>
      <c r="AQ49" s="120">
        <v>178</v>
      </c>
      <c r="AR49" s="120">
        <v>178</v>
      </c>
      <c r="AS49" s="120">
        <v>178</v>
      </c>
      <c r="AT49" s="120">
        <v>173</v>
      </c>
      <c r="AU49" s="120">
        <v>173</v>
      </c>
      <c r="AV49" s="120">
        <v>173</v>
      </c>
      <c r="AW49" s="120">
        <v>173</v>
      </c>
      <c r="AX49" s="120">
        <v>169</v>
      </c>
      <c r="AY49" s="120">
        <v>169</v>
      </c>
      <c r="AZ49" s="120">
        <v>169</v>
      </c>
      <c r="BA49" s="120">
        <v>169</v>
      </c>
      <c r="BB49" s="120">
        <v>168</v>
      </c>
      <c r="BC49" s="120">
        <v>168</v>
      </c>
      <c r="BD49" s="120">
        <v>168</v>
      </c>
      <c r="BE49" s="120">
        <v>168</v>
      </c>
      <c r="BF49" s="120">
        <v>178</v>
      </c>
      <c r="BG49" s="120">
        <v>178</v>
      </c>
      <c r="BH49" s="120">
        <v>178</v>
      </c>
      <c r="BI49" s="120">
        <v>178</v>
      </c>
      <c r="BJ49" s="120">
        <v>204</v>
      </c>
      <c r="BK49" s="120">
        <v>204</v>
      </c>
      <c r="BL49" s="120">
        <v>204</v>
      </c>
      <c r="BM49" s="120">
        <v>204</v>
      </c>
      <c r="BN49" s="120">
        <v>248</v>
      </c>
      <c r="BO49" s="120">
        <v>248</v>
      </c>
      <c r="BP49" s="120">
        <v>248</v>
      </c>
      <c r="BQ49" s="120">
        <v>248</v>
      </c>
      <c r="BR49" s="120">
        <v>270</v>
      </c>
      <c r="BS49" s="120">
        <v>270</v>
      </c>
      <c r="BT49" s="120">
        <v>270</v>
      </c>
      <c r="BU49" s="120">
        <v>270</v>
      </c>
      <c r="BV49" s="120">
        <v>266</v>
      </c>
      <c r="BW49" s="120">
        <v>266</v>
      </c>
      <c r="BX49" s="120">
        <v>266</v>
      </c>
      <c r="BY49" s="120">
        <v>266</v>
      </c>
      <c r="BZ49" s="120">
        <v>243</v>
      </c>
      <c r="CA49" s="120">
        <v>243</v>
      </c>
      <c r="CB49" s="120">
        <v>243</v>
      </c>
      <c r="CC49" s="120">
        <v>243</v>
      </c>
      <c r="CD49" s="120">
        <v>204</v>
      </c>
      <c r="CE49" s="120">
        <v>204</v>
      </c>
      <c r="CF49" s="120">
        <v>204</v>
      </c>
      <c r="CG49" s="120">
        <v>204</v>
      </c>
      <c r="CH49" s="120">
        <v>165</v>
      </c>
      <c r="CI49" s="120">
        <v>165</v>
      </c>
      <c r="CJ49" s="120">
        <v>165</v>
      </c>
      <c r="CK49" s="120">
        <v>165</v>
      </c>
      <c r="CL49" s="120">
        <v>134</v>
      </c>
      <c r="CM49" s="120">
        <v>134</v>
      </c>
      <c r="CN49" s="120">
        <v>134</v>
      </c>
      <c r="CO49" s="120">
        <v>134</v>
      </c>
      <c r="CP49" s="120">
        <v>111</v>
      </c>
      <c r="CQ49" s="120">
        <v>111</v>
      </c>
      <c r="CR49" s="120">
        <v>111</v>
      </c>
      <c r="CS49" s="120">
        <v>111</v>
      </c>
      <c r="CT49" s="122"/>
      <c r="CU49" s="122"/>
      <c r="CV49" s="122"/>
      <c r="CW49" s="121"/>
      <c r="CX49" s="97">
        <f t="array" ref="CX49">SUMPRODUCT(B49:CW49*0.25)</f>
        <v>4732</v>
      </c>
    </row>
    <row r="50" spans="1:102" ht="30" customHeight="1" thickBot="1" x14ac:dyDescent="0.25">
      <c r="A50" s="105" t="s">
        <v>51</v>
      </c>
      <c r="B50" s="106">
        <f>SUM(B44:B49)</f>
        <v>877.4</v>
      </c>
      <c r="C50" s="107">
        <f t="shared" ref="C50:BN50" si="8">SUM(C44:C49)</f>
        <v>831.9</v>
      </c>
      <c r="D50" s="107">
        <f t="shared" si="8"/>
        <v>717</v>
      </c>
      <c r="E50" s="107">
        <f t="shared" si="8"/>
        <v>717</v>
      </c>
      <c r="F50" s="107">
        <f t="shared" si="8"/>
        <v>966.9</v>
      </c>
      <c r="G50" s="107">
        <f t="shared" si="8"/>
        <v>875.1</v>
      </c>
      <c r="H50" s="107">
        <f t="shared" si="8"/>
        <v>870.9</v>
      </c>
      <c r="I50" s="107">
        <f t="shared" si="8"/>
        <v>705</v>
      </c>
      <c r="J50" s="107">
        <f t="shared" si="8"/>
        <v>989.7</v>
      </c>
      <c r="K50" s="107">
        <f t="shared" si="8"/>
        <v>800.7</v>
      </c>
      <c r="L50" s="107">
        <f t="shared" si="8"/>
        <v>692</v>
      </c>
      <c r="M50" s="107">
        <f t="shared" si="8"/>
        <v>692</v>
      </c>
      <c r="N50" s="107">
        <f t="shared" si="8"/>
        <v>741.6</v>
      </c>
      <c r="O50" s="107">
        <f t="shared" si="8"/>
        <v>684</v>
      </c>
      <c r="P50" s="107">
        <f t="shared" si="8"/>
        <v>684</v>
      </c>
      <c r="Q50" s="107">
        <f t="shared" si="8"/>
        <v>684</v>
      </c>
      <c r="R50" s="107">
        <f t="shared" si="8"/>
        <v>683</v>
      </c>
      <c r="S50" s="107">
        <f t="shared" si="8"/>
        <v>683</v>
      </c>
      <c r="T50" s="107">
        <f t="shared" si="8"/>
        <v>683</v>
      </c>
      <c r="U50" s="107">
        <f t="shared" si="8"/>
        <v>858</v>
      </c>
      <c r="V50" s="107">
        <f t="shared" si="8"/>
        <v>693</v>
      </c>
      <c r="W50" s="107">
        <f t="shared" si="8"/>
        <v>693</v>
      </c>
      <c r="X50" s="107">
        <f t="shared" si="8"/>
        <v>693</v>
      </c>
      <c r="Y50" s="107">
        <f t="shared" si="8"/>
        <v>693</v>
      </c>
      <c r="Z50" s="107">
        <f t="shared" si="8"/>
        <v>706</v>
      </c>
      <c r="AA50" s="107">
        <f t="shared" si="8"/>
        <v>706</v>
      </c>
      <c r="AB50" s="107">
        <f t="shared" si="8"/>
        <v>706</v>
      </c>
      <c r="AC50" s="107">
        <f t="shared" si="8"/>
        <v>706</v>
      </c>
      <c r="AD50" s="107">
        <f t="shared" si="8"/>
        <v>730</v>
      </c>
      <c r="AE50" s="107">
        <f t="shared" si="8"/>
        <v>730</v>
      </c>
      <c r="AF50" s="107">
        <f t="shared" si="8"/>
        <v>883.4</v>
      </c>
      <c r="AG50" s="107">
        <f t="shared" si="8"/>
        <v>1038.0999999999999</v>
      </c>
      <c r="AH50" s="107">
        <f t="shared" si="8"/>
        <v>780.8</v>
      </c>
      <c r="AI50" s="107">
        <f t="shared" si="8"/>
        <v>918.2</v>
      </c>
      <c r="AJ50" s="107">
        <f t="shared" si="8"/>
        <v>1115.0999999999999</v>
      </c>
      <c r="AK50" s="107">
        <f t="shared" si="8"/>
        <v>1192.2</v>
      </c>
      <c r="AL50" s="107">
        <f t="shared" si="8"/>
        <v>1182.5</v>
      </c>
      <c r="AM50" s="107">
        <f t="shared" si="8"/>
        <v>1277.2</v>
      </c>
      <c r="AN50" s="107">
        <f t="shared" si="8"/>
        <v>1085.4000000000001</v>
      </c>
      <c r="AO50" s="107">
        <f t="shared" si="8"/>
        <v>694</v>
      </c>
      <c r="AP50" s="107">
        <f t="shared" si="8"/>
        <v>1103.7</v>
      </c>
      <c r="AQ50" s="107">
        <f t="shared" si="8"/>
        <v>1007.7</v>
      </c>
      <c r="AR50" s="107">
        <f t="shared" si="8"/>
        <v>717.5</v>
      </c>
      <c r="AS50" s="107">
        <f t="shared" si="8"/>
        <v>678</v>
      </c>
      <c r="AT50" s="107">
        <f t="shared" si="8"/>
        <v>718.8</v>
      </c>
      <c r="AU50" s="107">
        <f t="shared" si="8"/>
        <v>673</v>
      </c>
      <c r="AV50" s="107">
        <f t="shared" si="8"/>
        <v>673</v>
      </c>
      <c r="AW50" s="107">
        <f t="shared" si="8"/>
        <v>673</v>
      </c>
      <c r="AX50" s="107">
        <f t="shared" si="8"/>
        <v>669</v>
      </c>
      <c r="AY50" s="107">
        <f t="shared" si="8"/>
        <v>669</v>
      </c>
      <c r="AZ50" s="107">
        <f t="shared" si="8"/>
        <v>669</v>
      </c>
      <c r="BA50" s="107">
        <f t="shared" si="8"/>
        <v>669</v>
      </c>
      <c r="BB50" s="107">
        <f t="shared" si="8"/>
        <v>668</v>
      </c>
      <c r="BC50" s="107">
        <f t="shared" si="8"/>
        <v>668</v>
      </c>
      <c r="BD50" s="107">
        <f t="shared" si="8"/>
        <v>668</v>
      </c>
      <c r="BE50" s="107">
        <f t="shared" si="8"/>
        <v>668</v>
      </c>
      <c r="BF50" s="107">
        <f t="shared" si="8"/>
        <v>678</v>
      </c>
      <c r="BG50" s="107">
        <f t="shared" si="8"/>
        <v>678</v>
      </c>
      <c r="BH50" s="107">
        <f t="shared" si="8"/>
        <v>678</v>
      </c>
      <c r="BI50" s="107">
        <f t="shared" si="8"/>
        <v>678</v>
      </c>
      <c r="BJ50" s="107">
        <f t="shared" si="8"/>
        <v>204</v>
      </c>
      <c r="BK50" s="107">
        <f t="shared" si="8"/>
        <v>591.9</v>
      </c>
      <c r="BL50" s="107">
        <f t="shared" si="8"/>
        <v>612.5</v>
      </c>
      <c r="BM50" s="107">
        <f t="shared" si="8"/>
        <v>483.2</v>
      </c>
      <c r="BN50" s="107">
        <f t="shared" si="8"/>
        <v>618.6</v>
      </c>
      <c r="BO50" s="107">
        <f t="shared" ref="BO50:CW50" si="9">SUM(BO44:BO49)</f>
        <v>669.5</v>
      </c>
      <c r="BP50" s="107">
        <f t="shared" si="9"/>
        <v>622.6</v>
      </c>
      <c r="BQ50" s="107">
        <f t="shared" si="9"/>
        <v>681.9</v>
      </c>
      <c r="BR50" s="107">
        <f t="shared" si="9"/>
        <v>665.4</v>
      </c>
      <c r="BS50" s="107">
        <f t="shared" si="9"/>
        <v>665.4</v>
      </c>
      <c r="BT50" s="107">
        <f t="shared" si="9"/>
        <v>665.4</v>
      </c>
      <c r="BU50" s="107">
        <f t="shared" si="9"/>
        <v>665.4</v>
      </c>
      <c r="BV50" s="107">
        <f t="shared" si="9"/>
        <v>526.20000000000005</v>
      </c>
      <c r="BW50" s="107">
        <f t="shared" si="9"/>
        <v>445.5</v>
      </c>
      <c r="BX50" s="107">
        <f t="shared" si="9"/>
        <v>379.5</v>
      </c>
      <c r="BY50" s="107">
        <f t="shared" si="9"/>
        <v>340.1</v>
      </c>
      <c r="BZ50" s="107">
        <f t="shared" si="9"/>
        <v>440.1</v>
      </c>
      <c r="CA50" s="107">
        <f t="shared" si="9"/>
        <v>440.1</v>
      </c>
      <c r="CB50" s="107">
        <f t="shared" si="9"/>
        <v>440.1</v>
      </c>
      <c r="CC50" s="107">
        <f t="shared" si="9"/>
        <v>440.1</v>
      </c>
      <c r="CD50" s="107">
        <f t="shared" si="9"/>
        <v>704</v>
      </c>
      <c r="CE50" s="107">
        <f t="shared" si="9"/>
        <v>704</v>
      </c>
      <c r="CF50" s="107">
        <f t="shared" si="9"/>
        <v>704</v>
      </c>
      <c r="CG50" s="107">
        <f t="shared" si="9"/>
        <v>704</v>
      </c>
      <c r="CH50" s="107">
        <f t="shared" si="9"/>
        <v>665</v>
      </c>
      <c r="CI50" s="107">
        <f t="shared" si="9"/>
        <v>665</v>
      </c>
      <c r="CJ50" s="107">
        <f t="shared" si="9"/>
        <v>665</v>
      </c>
      <c r="CK50" s="107">
        <f t="shared" si="9"/>
        <v>665</v>
      </c>
      <c r="CL50" s="107">
        <f t="shared" si="9"/>
        <v>134</v>
      </c>
      <c r="CM50" s="107">
        <f t="shared" si="9"/>
        <v>134</v>
      </c>
      <c r="CN50" s="107">
        <f t="shared" si="9"/>
        <v>134</v>
      </c>
      <c r="CO50" s="107">
        <f t="shared" si="9"/>
        <v>134</v>
      </c>
      <c r="CP50" s="107">
        <f t="shared" si="9"/>
        <v>605.20000000000005</v>
      </c>
      <c r="CQ50" s="107">
        <f t="shared" si="9"/>
        <v>605.20000000000005</v>
      </c>
      <c r="CR50" s="107">
        <f t="shared" si="9"/>
        <v>605.20000000000005</v>
      </c>
      <c r="CS50" s="107">
        <f t="shared" si="9"/>
        <v>605.20000000000005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16498.524999999998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5634.0399999999991</v>
      </c>
      <c r="C53" s="107">
        <f t="shared" ref="C53:BN53" si="12">C17+C27+C41</f>
        <v>5530.744999999999</v>
      </c>
      <c r="D53" s="107">
        <f t="shared" si="12"/>
        <v>5370.8919999999998</v>
      </c>
      <c r="E53" s="107">
        <f t="shared" si="12"/>
        <v>5336.7849999999999</v>
      </c>
      <c r="F53" s="107">
        <f t="shared" si="12"/>
        <v>5548.5149999999994</v>
      </c>
      <c r="G53" s="107">
        <f t="shared" si="12"/>
        <v>5441.9539999999997</v>
      </c>
      <c r="H53" s="107">
        <f t="shared" si="12"/>
        <v>5424.1970000000001</v>
      </c>
      <c r="I53" s="107">
        <f t="shared" si="12"/>
        <v>5256.0810000000001</v>
      </c>
      <c r="J53" s="107">
        <f t="shared" si="12"/>
        <v>5471.4639999999999</v>
      </c>
      <c r="K53" s="107">
        <f t="shared" si="12"/>
        <v>5277.973</v>
      </c>
      <c r="L53" s="107">
        <f t="shared" si="12"/>
        <v>5274.3220000000001</v>
      </c>
      <c r="M53" s="107">
        <f t="shared" si="12"/>
        <v>5247.4139999999998</v>
      </c>
      <c r="N53" s="107">
        <f t="shared" si="12"/>
        <v>5274.7189999999991</v>
      </c>
      <c r="O53" s="107">
        <f t="shared" si="12"/>
        <v>5188.9969999999994</v>
      </c>
      <c r="P53" s="107">
        <f t="shared" si="12"/>
        <v>5183.7879999999996</v>
      </c>
      <c r="Q53" s="107">
        <f t="shared" si="12"/>
        <v>5208.9699999999993</v>
      </c>
      <c r="R53" s="107">
        <f t="shared" si="12"/>
        <v>5240.3959999999997</v>
      </c>
      <c r="S53" s="107">
        <f t="shared" si="12"/>
        <v>5265.0069999999996</v>
      </c>
      <c r="T53" s="107">
        <f t="shared" si="12"/>
        <v>5292.8829999999998</v>
      </c>
      <c r="U53" s="107">
        <f t="shared" si="12"/>
        <v>5401.6549999999997</v>
      </c>
      <c r="V53" s="107">
        <f t="shared" si="12"/>
        <v>5347.3209999999999</v>
      </c>
      <c r="W53" s="107">
        <f t="shared" si="12"/>
        <v>5418.0489999999991</v>
      </c>
      <c r="X53" s="107">
        <f t="shared" si="12"/>
        <v>5466.6999999999989</v>
      </c>
      <c r="Y53" s="107">
        <f t="shared" si="12"/>
        <v>5515.6490000000003</v>
      </c>
      <c r="Z53" s="107">
        <f t="shared" si="12"/>
        <v>5649.2950000000001</v>
      </c>
      <c r="AA53" s="107">
        <f t="shared" si="12"/>
        <v>5699.6760000000004</v>
      </c>
      <c r="AB53" s="107">
        <f t="shared" si="12"/>
        <v>5743.9740000000002</v>
      </c>
      <c r="AC53" s="107">
        <f t="shared" si="12"/>
        <v>5805.8</v>
      </c>
      <c r="AD53" s="107">
        <f t="shared" si="12"/>
        <v>6004.9739999999993</v>
      </c>
      <c r="AE53" s="107">
        <f t="shared" si="12"/>
        <v>6072.6610000000001</v>
      </c>
      <c r="AF53" s="107">
        <f t="shared" si="12"/>
        <v>6256.5509999999995</v>
      </c>
      <c r="AG53" s="107">
        <f t="shared" si="12"/>
        <v>6475.0249999999996</v>
      </c>
      <c r="AH53" s="107">
        <f t="shared" si="12"/>
        <v>6414.9850000000006</v>
      </c>
      <c r="AI53" s="107">
        <f t="shared" si="12"/>
        <v>6595.5479999999998</v>
      </c>
      <c r="AJ53" s="107">
        <f t="shared" si="12"/>
        <v>6862.4459999999999</v>
      </c>
      <c r="AK53" s="107">
        <f t="shared" si="12"/>
        <v>6993.7129999999988</v>
      </c>
      <c r="AL53" s="107">
        <f t="shared" si="12"/>
        <v>7101.9229999999998</v>
      </c>
      <c r="AM53" s="107">
        <f t="shared" si="12"/>
        <v>7244.1770000000006</v>
      </c>
      <c r="AN53" s="107">
        <f t="shared" si="12"/>
        <v>7080.33</v>
      </c>
      <c r="AO53" s="107">
        <f t="shared" si="12"/>
        <v>6995.3710000000001</v>
      </c>
      <c r="AP53" s="107">
        <f t="shared" si="12"/>
        <v>7226.704999999999</v>
      </c>
      <c r="AQ53" s="107">
        <f t="shared" si="12"/>
        <v>7178.1619999999994</v>
      </c>
      <c r="AR53" s="107">
        <f t="shared" si="12"/>
        <v>7143.2340000000004</v>
      </c>
      <c r="AS53" s="107">
        <f t="shared" si="12"/>
        <v>7126.8119999999999</v>
      </c>
      <c r="AT53" s="107">
        <f t="shared" si="12"/>
        <v>7208.0749999999998</v>
      </c>
      <c r="AU53" s="107">
        <f t="shared" si="12"/>
        <v>7183.0290000000005</v>
      </c>
      <c r="AV53" s="107">
        <f t="shared" si="12"/>
        <v>7195.7</v>
      </c>
      <c r="AW53" s="107">
        <f t="shared" si="12"/>
        <v>7189.0759999999991</v>
      </c>
      <c r="AX53" s="107">
        <f t="shared" si="12"/>
        <v>7134.2179999999998</v>
      </c>
      <c r="AY53" s="107">
        <f t="shared" si="12"/>
        <v>7087.5519999999997</v>
      </c>
      <c r="AZ53" s="107">
        <f t="shared" si="12"/>
        <v>7037.7730000000001</v>
      </c>
      <c r="BA53" s="107">
        <f t="shared" si="12"/>
        <v>6969.3469999999998</v>
      </c>
      <c r="BB53" s="107">
        <f t="shared" si="12"/>
        <v>6849.5299999999988</v>
      </c>
      <c r="BC53" s="107">
        <f t="shared" si="12"/>
        <v>6778.9780000000001</v>
      </c>
      <c r="BD53" s="107">
        <f t="shared" si="12"/>
        <v>6726.2309999999998</v>
      </c>
      <c r="BE53" s="107">
        <f t="shared" si="12"/>
        <v>6684.5370000000003</v>
      </c>
      <c r="BF53" s="107">
        <f t="shared" si="12"/>
        <v>6450.8989999999994</v>
      </c>
      <c r="BG53" s="107">
        <f t="shared" si="12"/>
        <v>6427.7719999999999</v>
      </c>
      <c r="BH53" s="107">
        <f t="shared" si="12"/>
        <v>6417.3670000000002</v>
      </c>
      <c r="BI53" s="107">
        <f t="shared" si="12"/>
        <v>6395.4549999999999</v>
      </c>
      <c r="BJ53" s="107">
        <f t="shared" si="12"/>
        <v>6035.9319999999998</v>
      </c>
      <c r="BK53" s="107">
        <f t="shared" si="12"/>
        <v>6390.6569999999992</v>
      </c>
      <c r="BL53" s="107">
        <f t="shared" si="12"/>
        <v>6475.5509999999995</v>
      </c>
      <c r="BM53" s="107">
        <f t="shared" si="12"/>
        <v>6428.232</v>
      </c>
      <c r="BN53" s="107">
        <f t="shared" si="12"/>
        <v>6677.9050000000007</v>
      </c>
      <c r="BO53" s="107">
        <f t="shared" ref="BO53:CX53" si="13">BO17+BO27+BO41</f>
        <v>6837.3229999999994</v>
      </c>
      <c r="BP53" s="107">
        <f t="shared" si="13"/>
        <v>6882.6900000000005</v>
      </c>
      <c r="BQ53" s="107">
        <f t="shared" si="13"/>
        <v>7032.1360000000004</v>
      </c>
      <c r="BR53" s="107">
        <f t="shared" si="13"/>
        <v>7115.9619999999995</v>
      </c>
      <c r="BS53" s="107">
        <f t="shared" si="13"/>
        <v>7184.3690000000006</v>
      </c>
      <c r="BT53" s="107">
        <f t="shared" si="13"/>
        <v>7223.0610000000015</v>
      </c>
      <c r="BU53" s="107">
        <f t="shared" si="13"/>
        <v>7232.8090000000011</v>
      </c>
      <c r="BV53" s="107">
        <f t="shared" si="13"/>
        <v>7139.9119999999994</v>
      </c>
      <c r="BW53" s="107">
        <f t="shared" si="13"/>
        <v>7056.402</v>
      </c>
      <c r="BX53" s="107">
        <f t="shared" si="13"/>
        <v>6978.991</v>
      </c>
      <c r="BY53" s="107">
        <f t="shared" si="13"/>
        <v>6920.2260000000006</v>
      </c>
      <c r="BZ53" s="107">
        <f t="shared" si="13"/>
        <v>6948.2470000000003</v>
      </c>
      <c r="CA53" s="107">
        <f t="shared" si="13"/>
        <v>6921.9790000000012</v>
      </c>
      <c r="CB53" s="107">
        <f t="shared" si="13"/>
        <v>6885.3910000000014</v>
      </c>
      <c r="CC53" s="107">
        <f t="shared" si="13"/>
        <v>6831.1729999999998</v>
      </c>
      <c r="CD53" s="107">
        <f t="shared" si="13"/>
        <v>7015.8770000000004</v>
      </c>
      <c r="CE53" s="107">
        <f t="shared" si="13"/>
        <v>6943.3429999999998</v>
      </c>
      <c r="CF53" s="107">
        <f t="shared" si="13"/>
        <v>6884.8420000000006</v>
      </c>
      <c r="CG53" s="107">
        <f t="shared" si="13"/>
        <v>6821.6560000000009</v>
      </c>
      <c r="CH53" s="107">
        <f t="shared" si="13"/>
        <v>6644.09</v>
      </c>
      <c r="CI53" s="107">
        <f t="shared" si="13"/>
        <v>6619.1189999999997</v>
      </c>
      <c r="CJ53" s="107">
        <f t="shared" si="13"/>
        <v>6554.6940000000004</v>
      </c>
      <c r="CK53" s="107">
        <f t="shared" si="13"/>
        <v>6464.9249999999993</v>
      </c>
      <c r="CL53" s="107">
        <f t="shared" si="13"/>
        <v>5747.6019999999999</v>
      </c>
      <c r="CM53" s="107">
        <f t="shared" si="13"/>
        <v>5665.616</v>
      </c>
      <c r="CN53" s="107">
        <f t="shared" si="13"/>
        <v>5638.5379999999996</v>
      </c>
      <c r="CO53" s="107">
        <f t="shared" si="13"/>
        <v>5572.4889999999996</v>
      </c>
      <c r="CP53" s="107">
        <f t="shared" si="13"/>
        <v>5893.3239999999996</v>
      </c>
      <c r="CQ53" s="107">
        <f t="shared" si="13"/>
        <v>5801.799</v>
      </c>
      <c r="CR53" s="107">
        <f t="shared" si="13"/>
        <v>5717.5429999999997</v>
      </c>
      <c r="CS53" s="107">
        <f t="shared" si="13"/>
        <v>5661.1609999999991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151717.74575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660.4</v>
      </c>
      <c r="C5" s="25">
        <v>614.9</v>
      </c>
      <c r="D5" s="25">
        <v>472.3</v>
      </c>
      <c r="E5" s="25">
        <v>473.8</v>
      </c>
      <c r="F5" s="25">
        <v>761.9</v>
      </c>
      <c r="G5" s="25">
        <v>670.1</v>
      </c>
      <c r="H5" s="25">
        <v>665.9</v>
      </c>
      <c r="I5" s="25">
        <v>476.9</v>
      </c>
      <c r="J5" s="25">
        <v>797.7</v>
      </c>
      <c r="K5" s="25">
        <v>608.70000000000005</v>
      </c>
      <c r="L5" s="25">
        <v>407.2</v>
      </c>
      <c r="M5" s="25">
        <v>265.8</v>
      </c>
      <c r="N5" s="25">
        <v>557.6</v>
      </c>
      <c r="O5" s="25">
        <v>462.8</v>
      </c>
      <c r="P5" s="25">
        <v>416.1</v>
      </c>
      <c r="Q5" s="25">
        <v>411.5</v>
      </c>
      <c r="R5" s="25">
        <v>379.9</v>
      </c>
      <c r="S5" s="25">
        <v>396.5</v>
      </c>
      <c r="T5" s="25">
        <v>465.1</v>
      </c>
      <c r="U5" s="25">
        <v>675</v>
      </c>
      <c r="V5" s="25">
        <v>304.3</v>
      </c>
      <c r="W5" s="25">
        <v>245</v>
      </c>
      <c r="X5" s="25">
        <v>340.7</v>
      </c>
      <c r="Y5" s="25">
        <v>419.8</v>
      </c>
      <c r="Z5" s="25">
        <v>38.699999999999989</v>
      </c>
      <c r="AA5" s="25">
        <v>60.5</v>
      </c>
      <c r="AB5" s="25">
        <v>307.60000000000002</v>
      </c>
      <c r="AC5" s="25">
        <v>329.1</v>
      </c>
      <c r="AD5" s="25">
        <v>224.39999999999998</v>
      </c>
      <c r="AE5" s="25">
        <v>445</v>
      </c>
      <c r="AF5" s="25">
        <v>653.4</v>
      </c>
      <c r="AG5" s="25">
        <v>808.1</v>
      </c>
      <c r="AH5" s="25">
        <v>563.79999999999995</v>
      </c>
      <c r="AI5" s="25">
        <v>701.2</v>
      </c>
      <c r="AJ5" s="25">
        <v>898.1</v>
      </c>
      <c r="AK5" s="25">
        <v>975.2</v>
      </c>
      <c r="AL5" s="25">
        <v>988.5</v>
      </c>
      <c r="AM5" s="25">
        <v>1083.2</v>
      </c>
      <c r="AN5" s="25">
        <v>891.4</v>
      </c>
      <c r="AO5" s="25">
        <v>410.2</v>
      </c>
      <c r="AP5" s="25">
        <v>925.7</v>
      </c>
      <c r="AQ5" s="25">
        <v>829.7</v>
      </c>
      <c r="AR5" s="25">
        <v>539.5</v>
      </c>
      <c r="AS5" s="25">
        <v>360.6</v>
      </c>
      <c r="AT5" s="25">
        <v>545.79999999999995</v>
      </c>
      <c r="AU5" s="25">
        <v>449.7</v>
      </c>
      <c r="AV5" s="25">
        <v>328.9</v>
      </c>
      <c r="AW5" s="25">
        <v>165.89999999999998</v>
      </c>
      <c r="AX5" s="25">
        <v>357.4</v>
      </c>
      <c r="AY5" s="25">
        <v>266.89999999999998</v>
      </c>
      <c r="AZ5" s="25">
        <v>244.3</v>
      </c>
      <c r="BA5" s="25">
        <v>310.39999999999998</v>
      </c>
      <c r="BB5" s="25">
        <v>97.5</v>
      </c>
      <c r="BC5" s="25">
        <v>116.80000000000001</v>
      </c>
      <c r="BD5" s="25">
        <v>367.3</v>
      </c>
      <c r="BE5" s="25">
        <v>325.39999999999998</v>
      </c>
      <c r="BF5" s="25">
        <v>-161.89999999999998</v>
      </c>
      <c r="BG5" s="25">
        <v>201.39999999999998</v>
      </c>
      <c r="BH5" s="25">
        <v>469.3</v>
      </c>
      <c r="BI5" s="25">
        <v>398.9</v>
      </c>
      <c r="BJ5" s="25">
        <v>-293.5</v>
      </c>
      <c r="BK5" s="25">
        <v>240.59999999999997</v>
      </c>
      <c r="BL5" s="25">
        <v>261.2</v>
      </c>
      <c r="BM5" s="25">
        <v>131.89999999999998</v>
      </c>
      <c r="BN5" s="25">
        <v>-129.39999999999998</v>
      </c>
      <c r="BO5" s="25">
        <v>-78.5</v>
      </c>
      <c r="BP5" s="25">
        <v>-125.39999999999998</v>
      </c>
      <c r="BQ5" s="25">
        <v>-66.100000000000023</v>
      </c>
      <c r="BR5" s="25">
        <v>42.299999999999955</v>
      </c>
      <c r="BS5" s="25">
        <v>152.29999999999998</v>
      </c>
      <c r="BT5" s="25">
        <v>156.49999999999997</v>
      </c>
      <c r="BU5" s="25">
        <v>104.39999999999998</v>
      </c>
      <c r="BV5" s="25">
        <v>-139</v>
      </c>
      <c r="BW5" s="25">
        <v>-219.7</v>
      </c>
      <c r="BX5" s="25">
        <v>-285.7</v>
      </c>
      <c r="BY5" s="25">
        <v>-325.10000000000002</v>
      </c>
      <c r="BZ5" s="25">
        <v>-437.69999999999993</v>
      </c>
      <c r="CA5" s="25">
        <v>-458.69999999999993</v>
      </c>
      <c r="CB5" s="25">
        <v>-488.29999999999995</v>
      </c>
      <c r="CC5" s="25">
        <v>-732</v>
      </c>
      <c r="CD5" s="25">
        <v>-667.7</v>
      </c>
      <c r="CE5" s="25">
        <v>-647.90000000000009</v>
      </c>
      <c r="CF5" s="25">
        <v>-662.40000000000009</v>
      </c>
      <c r="CG5" s="25">
        <v>-746.59999999999991</v>
      </c>
      <c r="CH5" s="25">
        <v>-477.4</v>
      </c>
      <c r="CI5" s="25">
        <v>-468.1</v>
      </c>
      <c r="CJ5" s="25">
        <v>-488</v>
      </c>
      <c r="CK5" s="25">
        <v>-439.6</v>
      </c>
      <c r="CL5" s="25">
        <v>-110.9</v>
      </c>
      <c r="CM5" s="25">
        <v>-59.099999999999994</v>
      </c>
      <c r="CN5" s="25">
        <v>-262.60000000000002</v>
      </c>
      <c r="CO5" s="25">
        <v>-310.09999999999997</v>
      </c>
      <c r="CP5" s="25">
        <v>44.5</v>
      </c>
      <c r="CQ5" s="25">
        <v>66.300000000000011</v>
      </c>
      <c r="CR5" s="25">
        <v>44.699999999999989</v>
      </c>
      <c r="CS5" s="25">
        <v>-365.2</v>
      </c>
      <c r="CT5" s="26"/>
      <c r="CU5" s="26"/>
      <c r="CV5" s="26"/>
      <c r="CW5" s="27"/>
      <c r="CX5" s="132">
        <f t="array" ref="CX5">SUMPRODUCT(B5:CW5*0.25)</f>
        <v>5056.9500000000025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106.45</v>
      </c>
      <c r="C8" s="138">
        <v>99.96</v>
      </c>
      <c r="D8" s="138">
        <v>91.46</v>
      </c>
      <c r="E8" s="138">
        <v>90.53</v>
      </c>
      <c r="F8" s="138">
        <v>95.66</v>
      </c>
      <c r="G8" s="138">
        <v>91.35</v>
      </c>
      <c r="H8" s="138">
        <v>90.74</v>
      </c>
      <c r="I8" s="138">
        <v>86.46</v>
      </c>
      <c r="J8" s="138">
        <v>90.74</v>
      </c>
      <c r="K8" s="138">
        <v>86.36</v>
      </c>
      <c r="L8" s="138">
        <v>84.62</v>
      </c>
      <c r="M8" s="138">
        <v>81.73</v>
      </c>
      <c r="N8" s="138">
        <v>85</v>
      </c>
      <c r="O8" s="138">
        <v>83.1</v>
      </c>
      <c r="P8" s="138">
        <v>82.37</v>
      </c>
      <c r="Q8" s="138">
        <v>82.5</v>
      </c>
      <c r="R8" s="138">
        <v>80.599999999999994</v>
      </c>
      <c r="S8" s="138">
        <v>82.53</v>
      </c>
      <c r="T8" s="138">
        <v>83.83</v>
      </c>
      <c r="U8" s="138">
        <v>85.27</v>
      </c>
      <c r="V8" s="138">
        <v>81.78</v>
      </c>
      <c r="W8" s="138">
        <v>81.98</v>
      </c>
      <c r="X8" s="138">
        <v>84</v>
      </c>
      <c r="Y8" s="138">
        <v>87.14</v>
      </c>
      <c r="Z8" s="138">
        <v>80.72</v>
      </c>
      <c r="AA8" s="138">
        <v>81.37</v>
      </c>
      <c r="AB8" s="138">
        <v>88.09</v>
      </c>
      <c r="AC8" s="138">
        <v>90.53</v>
      </c>
      <c r="AD8" s="138">
        <v>90.93</v>
      </c>
      <c r="AE8" s="138">
        <v>92.33</v>
      </c>
      <c r="AF8" s="138">
        <v>96.11</v>
      </c>
      <c r="AG8" s="138">
        <v>101.04</v>
      </c>
      <c r="AH8" s="138">
        <v>94.98</v>
      </c>
      <c r="AI8" s="138">
        <v>97.46</v>
      </c>
      <c r="AJ8" s="138">
        <v>102.56</v>
      </c>
      <c r="AK8" s="138">
        <v>102.22</v>
      </c>
      <c r="AL8" s="138">
        <v>103.96</v>
      </c>
      <c r="AM8" s="138">
        <v>103.96</v>
      </c>
      <c r="AN8" s="138">
        <v>94.74</v>
      </c>
      <c r="AO8" s="138">
        <v>85.23</v>
      </c>
      <c r="AP8" s="138">
        <v>96</v>
      </c>
      <c r="AQ8" s="138">
        <v>91.22</v>
      </c>
      <c r="AR8" s="138">
        <v>86.9</v>
      </c>
      <c r="AS8" s="138">
        <v>82.88</v>
      </c>
      <c r="AT8" s="138">
        <v>89</v>
      </c>
      <c r="AU8" s="138">
        <v>85.28</v>
      </c>
      <c r="AV8" s="138">
        <v>83.71</v>
      </c>
      <c r="AW8" s="138">
        <v>81.98</v>
      </c>
      <c r="AX8" s="138">
        <v>83.11</v>
      </c>
      <c r="AY8" s="138">
        <v>82</v>
      </c>
      <c r="AZ8" s="138">
        <v>81.83</v>
      </c>
      <c r="BA8" s="138">
        <v>82.31</v>
      </c>
      <c r="BB8" s="138">
        <v>80</v>
      </c>
      <c r="BC8" s="138">
        <v>80.680000000000007</v>
      </c>
      <c r="BD8" s="138">
        <v>86.27</v>
      </c>
      <c r="BE8" s="138">
        <v>86.18</v>
      </c>
      <c r="BF8" s="138">
        <v>75.12</v>
      </c>
      <c r="BG8" s="138">
        <v>86.33</v>
      </c>
      <c r="BH8" s="138">
        <v>95.02</v>
      </c>
      <c r="BI8" s="138">
        <v>118.44</v>
      </c>
      <c r="BJ8" s="138">
        <v>91.83</v>
      </c>
      <c r="BK8" s="138">
        <v>110.49</v>
      </c>
      <c r="BL8" s="138">
        <v>119.56</v>
      </c>
      <c r="BM8" s="138">
        <v>124.74</v>
      </c>
      <c r="BN8" s="138">
        <v>112.98</v>
      </c>
      <c r="BO8" s="138">
        <v>119.48</v>
      </c>
      <c r="BP8" s="138">
        <v>120.6</v>
      </c>
      <c r="BQ8" s="138">
        <v>122.64</v>
      </c>
      <c r="BR8" s="138">
        <v>121.32</v>
      </c>
      <c r="BS8" s="138">
        <v>123.38</v>
      </c>
      <c r="BT8" s="138">
        <v>123.45</v>
      </c>
      <c r="BU8" s="138">
        <v>121.03</v>
      </c>
      <c r="BV8" s="138">
        <v>120.59</v>
      </c>
      <c r="BW8" s="138">
        <v>118.67</v>
      </c>
      <c r="BX8" s="138">
        <v>118.91</v>
      </c>
      <c r="BY8" s="138">
        <v>114.54</v>
      </c>
      <c r="BZ8" s="138">
        <v>119.03</v>
      </c>
      <c r="CA8" s="138">
        <v>117.35</v>
      </c>
      <c r="CB8" s="138">
        <v>117.69</v>
      </c>
      <c r="CC8" s="138">
        <v>115.64</v>
      </c>
      <c r="CD8" s="138">
        <v>123.3</v>
      </c>
      <c r="CE8" s="138">
        <v>118.61</v>
      </c>
      <c r="CF8" s="138">
        <v>112.12</v>
      </c>
      <c r="CG8" s="138">
        <v>106.38</v>
      </c>
      <c r="CH8" s="138">
        <v>120.21</v>
      </c>
      <c r="CI8" s="138">
        <v>117.13</v>
      </c>
      <c r="CJ8" s="138">
        <v>110.28</v>
      </c>
      <c r="CK8" s="138">
        <v>103.96</v>
      </c>
      <c r="CL8" s="138">
        <v>119.72</v>
      </c>
      <c r="CM8" s="138">
        <v>115.1</v>
      </c>
      <c r="CN8" s="138">
        <v>105.59</v>
      </c>
      <c r="CO8" s="138">
        <v>96.49</v>
      </c>
      <c r="CP8" s="138">
        <v>111.9</v>
      </c>
      <c r="CQ8" s="138">
        <v>104.79</v>
      </c>
      <c r="CR8" s="138">
        <v>94.62</v>
      </c>
      <c r="CS8" s="138">
        <v>88.27</v>
      </c>
      <c r="CT8" s="139"/>
      <c r="CU8" s="139"/>
      <c r="CV8" s="139"/>
      <c r="CW8" s="140"/>
      <c r="CX8" s="141">
        <f>IF(SUM(B8:CW8)&lt;&gt;0,AVERAGEIF(B8:CW8,"&lt;&gt;"""),"")</f>
        <v>98.323333333333323</v>
      </c>
    </row>
    <row r="9" spans="1:102" ht="24.95" customHeight="1" thickBot="1" x14ac:dyDescent="0.25">
      <c r="A9" s="133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91.052499999999995</v>
      </c>
      <c r="G9" s="43">
        <v>91.052499999999995</v>
      </c>
      <c r="H9" s="43">
        <v>91.052499999999995</v>
      </c>
      <c r="I9" s="43">
        <v>91.052499999999995</v>
      </c>
      <c r="J9" s="43">
        <v>85.862499999999997</v>
      </c>
      <c r="K9" s="43">
        <v>85.862499999999997</v>
      </c>
      <c r="L9" s="43">
        <v>85.862499999999997</v>
      </c>
      <c r="M9" s="43">
        <v>85.862499999999997</v>
      </c>
      <c r="N9" s="43">
        <v>83.242500000000007</v>
      </c>
      <c r="O9" s="43">
        <v>83.242500000000007</v>
      </c>
      <c r="P9" s="43">
        <v>83.242500000000007</v>
      </c>
      <c r="Q9" s="43">
        <v>83.242500000000007</v>
      </c>
      <c r="R9" s="43">
        <v>83.057500000000005</v>
      </c>
      <c r="S9" s="43">
        <v>83.057500000000005</v>
      </c>
      <c r="T9" s="43">
        <v>83.057500000000005</v>
      </c>
      <c r="U9" s="43">
        <v>83.057500000000005</v>
      </c>
      <c r="V9" s="43">
        <v>83.724999999999994</v>
      </c>
      <c r="W9" s="43">
        <v>83.724999999999994</v>
      </c>
      <c r="X9" s="43">
        <v>83.724999999999994</v>
      </c>
      <c r="Y9" s="43">
        <v>83.724999999999994</v>
      </c>
      <c r="Z9" s="43">
        <v>85.177499999999995</v>
      </c>
      <c r="AA9" s="43">
        <v>85.177499999999995</v>
      </c>
      <c r="AB9" s="43">
        <v>85.177499999999995</v>
      </c>
      <c r="AC9" s="43">
        <v>85.177499999999995</v>
      </c>
      <c r="AD9" s="43">
        <v>95.102500000000006</v>
      </c>
      <c r="AE9" s="43">
        <v>95.102500000000006</v>
      </c>
      <c r="AF9" s="43">
        <v>95.102500000000006</v>
      </c>
      <c r="AG9" s="43">
        <v>95.102500000000006</v>
      </c>
      <c r="AH9" s="43">
        <v>99.305000000000007</v>
      </c>
      <c r="AI9" s="43">
        <v>99.305000000000007</v>
      </c>
      <c r="AJ9" s="43">
        <v>99.305000000000007</v>
      </c>
      <c r="AK9" s="43">
        <v>99.305000000000007</v>
      </c>
      <c r="AL9" s="43">
        <v>96.972499999999997</v>
      </c>
      <c r="AM9" s="43">
        <v>96.972499999999997</v>
      </c>
      <c r="AN9" s="43">
        <v>96.972499999999997</v>
      </c>
      <c r="AO9" s="43">
        <v>96.972499999999997</v>
      </c>
      <c r="AP9" s="43">
        <v>89.25</v>
      </c>
      <c r="AQ9" s="43">
        <v>89.25</v>
      </c>
      <c r="AR9" s="43">
        <v>89.25</v>
      </c>
      <c r="AS9" s="43">
        <v>89.25</v>
      </c>
      <c r="AT9" s="43">
        <v>84.992500000000007</v>
      </c>
      <c r="AU9" s="43">
        <v>84.992500000000007</v>
      </c>
      <c r="AV9" s="43">
        <v>84.992500000000007</v>
      </c>
      <c r="AW9" s="43">
        <v>84.992500000000007</v>
      </c>
      <c r="AX9" s="43">
        <v>82.3125</v>
      </c>
      <c r="AY9" s="43">
        <v>82.3125</v>
      </c>
      <c r="AZ9" s="43">
        <v>82.3125</v>
      </c>
      <c r="BA9" s="43">
        <v>82.3125</v>
      </c>
      <c r="BB9" s="43">
        <v>83.282499999999999</v>
      </c>
      <c r="BC9" s="43">
        <v>83.282499999999999</v>
      </c>
      <c r="BD9" s="43">
        <v>83.282499999999999</v>
      </c>
      <c r="BE9" s="43">
        <v>83.282499999999999</v>
      </c>
      <c r="BF9" s="43">
        <v>93.727500000000006</v>
      </c>
      <c r="BG9" s="43">
        <v>93.727500000000006</v>
      </c>
      <c r="BH9" s="43">
        <v>93.727500000000006</v>
      </c>
      <c r="BI9" s="43">
        <v>93.727500000000006</v>
      </c>
      <c r="BJ9" s="43">
        <v>111.655</v>
      </c>
      <c r="BK9" s="43">
        <v>111.655</v>
      </c>
      <c r="BL9" s="43">
        <v>111.655</v>
      </c>
      <c r="BM9" s="43">
        <v>111.655</v>
      </c>
      <c r="BN9" s="43">
        <v>118.925</v>
      </c>
      <c r="BO9" s="43">
        <v>118.925</v>
      </c>
      <c r="BP9" s="43">
        <v>118.925</v>
      </c>
      <c r="BQ9" s="43">
        <v>118.925</v>
      </c>
      <c r="BR9" s="43">
        <v>122.295</v>
      </c>
      <c r="BS9" s="43">
        <v>122.295</v>
      </c>
      <c r="BT9" s="43">
        <v>122.295</v>
      </c>
      <c r="BU9" s="43">
        <v>122.295</v>
      </c>
      <c r="BV9" s="43">
        <v>118.17749999999999</v>
      </c>
      <c r="BW9" s="43">
        <v>118.17749999999999</v>
      </c>
      <c r="BX9" s="43">
        <v>118.17749999999999</v>
      </c>
      <c r="BY9" s="43">
        <v>118.17749999999999</v>
      </c>
      <c r="BZ9" s="43">
        <v>117.42749999999999</v>
      </c>
      <c r="CA9" s="43">
        <v>117.42749999999999</v>
      </c>
      <c r="CB9" s="43">
        <v>117.42749999999999</v>
      </c>
      <c r="CC9" s="43">
        <v>117.42749999999999</v>
      </c>
      <c r="CD9" s="43">
        <v>115.10250000000001</v>
      </c>
      <c r="CE9" s="43">
        <v>115.10250000000001</v>
      </c>
      <c r="CF9" s="43">
        <v>115.10250000000001</v>
      </c>
      <c r="CG9" s="43">
        <v>115.10250000000001</v>
      </c>
      <c r="CH9" s="43">
        <v>112.895</v>
      </c>
      <c r="CI9" s="43">
        <v>112.895</v>
      </c>
      <c r="CJ9" s="43">
        <v>112.895</v>
      </c>
      <c r="CK9" s="43">
        <v>112.895</v>
      </c>
      <c r="CL9" s="43">
        <v>109.22499999999999</v>
      </c>
      <c r="CM9" s="43">
        <v>109.22499999999999</v>
      </c>
      <c r="CN9" s="43">
        <v>109.22499999999999</v>
      </c>
      <c r="CO9" s="43">
        <v>109.22499999999999</v>
      </c>
      <c r="CP9" s="43">
        <v>99.894999999999996</v>
      </c>
      <c r="CQ9" s="43">
        <v>99.894999999999996</v>
      </c>
      <c r="CR9" s="43">
        <v>99.894999999999996</v>
      </c>
      <c r="CS9" s="43">
        <v>99.894999999999996</v>
      </c>
      <c r="CT9" s="44"/>
      <c r="CU9" s="44"/>
      <c r="CV9" s="44"/>
      <c r="CW9" s="45"/>
      <c r="CX9" s="142">
        <f>IF(SUM(B9:CW9)&lt;&gt;0,AVERAGEIF(B9:CW9,"&lt;&gt;"""),"")</f>
        <v>98.323333333333338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27.7</v>
      </c>
      <c r="E14" s="149">
        <v>26.2</v>
      </c>
      <c r="F14" s="149"/>
      <c r="G14" s="149"/>
      <c r="H14" s="149"/>
      <c r="I14" s="149">
        <v>23.1</v>
      </c>
      <c r="J14" s="149"/>
      <c r="K14" s="149"/>
      <c r="L14" s="149">
        <v>92.8</v>
      </c>
      <c r="M14" s="149">
        <v>234.2</v>
      </c>
      <c r="N14" s="149"/>
      <c r="O14" s="149">
        <v>37.200000000000003</v>
      </c>
      <c r="P14" s="149">
        <v>83.9</v>
      </c>
      <c r="Q14" s="149">
        <v>88.5</v>
      </c>
      <c r="R14" s="149">
        <v>120.1</v>
      </c>
      <c r="S14" s="149">
        <v>103.5</v>
      </c>
      <c r="T14" s="149">
        <v>34.9</v>
      </c>
      <c r="U14" s="149"/>
      <c r="V14" s="149">
        <v>195.7</v>
      </c>
      <c r="W14" s="149">
        <v>255</v>
      </c>
      <c r="X14" s="149">
        <v>159.30000000000001</v>
      </c>
      <c r="Y14" s="149">
        <v>80.2</v>
      </c>
      <c r="Z14" s="149">
        <v>461.3</v>
      </c>
      <c r="AA14" s="149">
        <v>439.5</v>
      </c>
      <c r="AB14" s="149">
        <v>192.4</v>
      </c>
      <c r="AC14" s="149">
        <v>170.9</v>
      </c>
      <c r="AD14" s="149">
        <v>275.60000000000002</v>
      </c>
      <c r="AE14" s="149">
        <v>55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>
        <v>89.8</v>
      </c>
      <c r="AP14" s="149"/>
      <c r="AQ14" s="149"/>
      <c r="AR14" s="149"/>
      <c r="AS14" s="149">
        <v>139.4</v>
      </c>
      <c r="AT14" s="149"/>
      <c r="AU14" s="149">
        <v>50.3</v>
      </c>
      <c r="AV14" s="149">
        <v>171.1</v>
      </c>
      <c r="AW14" s="149">
        <v>334.1</v>
      </c>
      <c r="AX14" s="149">
        <v>142.6</v>
      </c>
      <c r="AY14" s="149">
        <v>233.1</v>
      </c>
      <c r="AZ14" s="149">
        <v>255.7</v>
      </c>
      <c r="BA14" s="149">
        <v>189.6</v>
      </c>
      <c r="BB14" s="149">
        <v>402.5</v>
      </c>
      <c r="BC14" s="149">
        <v>383.2</v>
      </c>
      <c r="BD14" s="149">
        <v>132.69999999999999</v>
      </c>
      <c r="BE14" s="149">
        <v>174.6</v>
      </c>
      <c r="BF14" s="149">
        <v>661.9</v>
      </c>
      <c r="BG14" s="149">
        <v>298.60000000000002</v>
      </c>
      <c r="BH14" s="149">
        <v>30.7</v>
      </c>
      <c r="BI14" s="149">
        <v>101.1</v>
      </c>
      <c r="BJ14" s="149">
        <v>146.19999999999999</v>
      </c>
      <c r="BK14" s="149"/>
      <c r="BL14" s="149"/>
      <c r="BM14" s="149"/>
      <c r="BN14" s="149"/>
      <c r="BO14" s="149"/>
      <c r="BP14" s="149"/>
      <c r="BQ14" s="149"/>
      <c r="BR14" s="149">
        <v>353.1</v>
      </c>
      <c r="BS14" s="149">
        <v>243.1</v>
      </c>
      <c r="BT14" s="149">
        <v>238.9</v>
      </c>
      <c r="BU14" s="149">
        <v>291</v>
      </c>
      <c r="BV14" s="149"/>
      <c r="BW14" s="149"/>
      <c r="BX14" s="149"/>
      <c r="BY14" s="149"/>
      <c r="BZ14" s="149">
        <v>634.79999999999995</v>
      </c>
      <c r="CA14" s="149">
        <v>655.8</v>
      </c>
      <c r="CB14" s="149">
        <v>685.4</v>
      </c>
      <c r="CC14" s="149">
        <v>929.1</v>
      </c>
      <c r="CD14" s="149">
        <v>1167.7</v>
      </c>
      <c r="CE14" s="149">
        <v>1147.9000000000001</v>
      </c>
      <c r="CF14" s="149">
        <v>1162.4000000000001</v>
      </c>
      <c r="CG14" s="149">
        <v>1246.5999999999999</v>
      </c>
      <c r="CH14" s="149">
        <v>977.4</v>
      </c>
      <c r="CI14" s="149">
        <v>968.1</v>
      </c>
      <c r="CJ14" s="149">
        <v>988</v>
      </c>
      <c r="CK14" s="149">
        <v>939.6</v>
      </c>
      <c r="CL14" s="149">
        <v>79.2</v>
      </c>
      <c r="CM14" s="149">
        <v>27.4</v>
      </c>
      <c r="CN14" s="149">
        <v>230.9</v>
      </c>
      <c r="CO14" s="149">
        <v>278.39999999999998</v>
      </c>
      <c r="CP14" s="149">
        <v>449.7</v>
      </c>
      <c r="CQ14" s="149">
        <v>427.9</v>
      </c>
      <c r="CR14" s="149">
        <v>449.5</v>
      </c>
      <c r="CS14" s="149">
        <v>859.4</v>
      </c>
      <c r="CT14" s="150"/>
      <c r="CU14" s="150"/>
      <c r="CV14" s="150"/>
      <c r="CW14" s="151"/>
      <c r="CX14" s="152">
        <f t="array" ref="CX14">SUMPRODUCT(B14:CW14*0.25)</f>
        <v>5631.3750000000018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147.30000000000001</v>
      </c>
      <c r="BK16" s="155">
        <v>147.30000000000001</v>
      </c>
      <c r="BL16" s="155">
        <v>147.30000000000001</v>
      </c>
      <c r="BM16" s="155">
        <v>147.30000000000001</v>
      </c>
      <c r="BN16" s="155">
        <v>500</v>
      </c>
      <c r="BO16" s="155">
        <v>500</v>
      </c>
      <c r="BP16" s="155">
        <v>500</v>
      </c>
      <c r="BQ16" s="155">
        <v>500</v>
      </c>
      <c r="BR16" s="155"/>
      <c r="BS16" s="155"/>
      <c r="BT16" s="155"/>
      <c r="BU16" s="155"/>
      <c r="BV16" s="155">
        <v>399.2</v>
      </c>
      <c r="BW16" s="155">
        <v>399.2</v>
      </c>
      <c r="BX16" s="155">
        <v>399.2</v>
      </c>
      <c r="BY16" s="155">
        <v>399.2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31.7</v>
      </c>
      <c r="CM16" s="155">
        <v>31.7</v>
      </c>
      <c r="CN16" s="155">
        <v>31.7</v>
      </c>
      <c r="CO16" s="155">
        <v>31.7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1078.1999999999996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27.7</v>
      </c>
      <c r="E17" s="160">
        <f t="shared" si="0"/>
        <v>26.2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23.1</v>
      </c>
      <c r="J17" s="160">
        <f t="shared" si="0"/>
        <v>0</v>
      </c>
      <c r="K17" s="160">
        <f t="shared" si="0"/>
        <v>0</v>
      </c>
      <c r="L17" s="160">
        <f t="shared" si="0"/>
        <v>92.8</v>
      </c>
      <c r="M17" s="160">
        <f t="shared" si="0"/>
        <v>234.2</v>
      </c>
      <c r="N17" s="160">
        <f t="shared" si="0"/>
        <v>0</v>
      </c>
      <c r="O17" s="160">
        <f t="shared" si="0"/>
        <v>37.200000000000003</v>
      </c>
      <c r="P17" s="160">
        <f t="shared" si="0"/>
        <v>83.9</v>
      </c>
      <c r="Q17" s="160">
        <f t="shared" si="0"/>
        <v>88.5</v>
      </c>
      <c r="R17" s="160">
        <f t="shared" si="0"/>
        <v>120.1</v>
      </c>
      <c r="S17" s="160">
        <f t="shared" si="0"/>
        <v>103.5</v>
      </c>
      <c r="T17" s="160">
        <f t="shared" si="0"/>
        <v>34.9</v>
      </c>
      <c r="U17" s="160">
        <f t="shared" si="0"/>
        <v>0</v>
      </c>
      <c r="V17" s="160">
        <f t="shared" si="0"/>
        <v>195.7</v>
      </c>
      <c r="W17" s="160">
        <f t="shared" si="0"/>
        <v>255</v>
      </c>
      <c r="X17" s="160">
        <f t="shared" si="0"/>
        <v>159.30000000000001</v>
      </c>
      <c r="Y17" s="160">
        <f t="shared" si="0"/>
        <v>80.2</v>
      </c>
      <c r="Z17" s="160">
        <f t="shared" si="0"/>
        <v>461.3</v>
      </c>
      <c r="AA17" s="160">
        <f t="shared" si="0"/>
        <v>439.5</v>
      </c>
      <c r="AB17" s="160">
        <f t="shared" si="0"/>
        <v>192.4</v>
      </c>
      <c r="AC17" s="160">
        <f t="shared" si="0"/>
        <v>170.9</v>
      </c>
      <c r="AD17" s="160">
        <f t="shared" si="0"/>
        <v>275.60000000000002</v>
      </c>
      <c r="AE17" s="160">
        <f t="shared" si="0"/>
        <v>55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89.8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139.4</v>
      </c>
      <c r="AT17" s="160">
        <f t="shared" si="0"/>
        <v>0</v>
      </c>
      <c r="AU17" s="160">
        <f t="shared" si="0"/>
        <v>50.3</v>
      </c>
      <c r="AV17" s="160">
        <f t="shared" si="0"/>
        <v>171.1</v>
      </c>
      <c r="AW17" s="160">
        <f t="shared" si="0"/>
        <v>334.1</v>
      </c>
      <c r="AX17" s="160">
        <f t="shared" si="0"/>
        <v>142.6</v>
      </c>
      <c r="AY17" s="160">
        <f t="shared" si="0"/>
        <v>233.1</v>
      </c>
      <c r="AZ17" s="160">
        <f t="shared" si="0"/>
        <v>255.7</v>
      </c>
      <c r="BA17" s="160">
        <f t="shared" si="0"/>
        <v>189.6</v>
      </c>
      <c r="BB17" s="160">
        <f t="shared" si="0"/>
        <v>402.5</v>
      </c>
      <c r="BC17" s="160">
        <f t="shared" si="0"/>
        <v>383.2</v>
      </c>
      <c r="BD17" s="160">
        <f t="shared" si="0"/>
        <v>132.69999999999999</v>
      </c>
      <c r="BE17" s="160">
        <f t="shared" si="0"/>
        <v>174.6</v>
      </c>
      <c r="BF17" s="160">
        <f t="shared" si="0"/>
        <v>661.9</v>
      </c>
      <c r="BG17" s="160">
        <f t="shared" si="0"/>
        <v>298.60000000000002</v>
      </c>
      <c r="BH17" s="160">
        <f t="shared" si="0"/>
        <v>30.7</v>
      </c>
      <c r="BI17" s="160">
        <f t="shared" si="0"/>
        <v>101.1</v>
      </c>
      <c r="BJ17" s="160">
        <f t="shared" si="0"/>
        <v>293.5</v>
      </c>
      <c r="BK17" s="160">
        <f t="shared" si="0"/>
        <v>147.30000000000001</v>
      </c>
      <c r="BL17" s="160">
        <f t="shared" si="0"/>
        <v>147.30000000000001</v>
      </c>
      <c r="BM17" s="160">
        <f t="shared" si="0"/>
        <v>147.30000000000001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353.1</v>
      </c>
      <c r="BS17" s="160">
        <f t="shared" si="1"/>
        <v>243.1</v>
      </c>
      <c r="BT17" s="160">
        <f t="shared" si="1"/>
        <v>238.9</v>
      </c>
      <c r="BU17" s="160">
        <f t="shared" si="1"/>
        <v>291</v>
      </c>
      <c r="BV17" s="160">
        <f t="shared" si="1"/>
        <v>399.2</v>
      </c>
      <c r="BW17" s="160">
        <f t="shared" si="1"/>
        <v>399.2</v>
      </c>
      <c r="BX17" s="160">
        <f t="shared" si="1"/>
        <v>399.2</v>
      </c>
      <c r="BY17" s="160">
        <f t="shared" si="1"/>
        <v>399.2</v>
      </c>
      <c r="BZ17" s="160">
        <f t="shared" si="1"/>
        <v>634.79999999999995</v>
      </c>
      <c r="CA17" s="160">
        <f t="shared" si="1"/>
        <v>655.8</v>
      </c>
      <c r="CB17" s="160">
        <f t="shared" si="1"/>
        <v>685.4</v>
      </c>
      <c r="CC17" s="160">
        <f t="shared" si="1"/>
        <v>929.1</v>
      </c>
      <c r="CD17" s="160">
        <f t="shared" si="1"/>
        <v>1167.7</v>
      </c>
      <c r="CE17" s="160">
        <f t="shared" si="1"/>
        <v>1147.9000000000001</v>
      </c>
      <c r="CF17" s="160">
        <f t="shared" si="1"/>
        <v>1162.4000000000001</v>
      </c>
      <c r="CG17" s="160">
        <f t="shared" si="1"/>
        <v>1246.5999999999999</v>
      </c>
      <c r="CH17" s="160">
        <f t="shared" si="1"/>
        <v>977.4</v>
      </c>
      <c r="CI17" s="160">
        <f t="shared" si="1"/>
        <v>968.1</v>
      </c>
      <c r="CJ17" s="160">
        <f t="shared" si="1"/>
        <v>988</v>
      </c>
      <c r="CK17" s="160">
        <f t="shared" si="1"/>
        <v>939.6</v>
      </c>
      <c r="CL17" s="160">
        <f t="shared" si="1"/>
        <v>110.9</v>
      </c>
      <c r="CM17" s="160">
        <f t="shared" si="1"/>
        <v>59.099999999999994</v>
      </c>
      <c r="CN17" s="160">
        <f t="shared" si="1"/>
        <v>262.60000000000002</v>
      </c>
      <c r="CO17" s="160">
        <f t="shared" si="1"/>
        <v>310.09999999999997</v>
      </c>
      <c r="CP17" s="160">
        <f t="shared" si="1"/>
        <v>449.7</v>
      </c>
      <c r="CQ17" s="160">
        <f t="shared" si="1"/>
        <v>427.9</v>
      </c>
      <c r="CR17" s="160">
        <f t="shared" si="1"/>
        <v>449.5</v>
      </c>
      <c r="CS17" s="160">
        <f t="shared" si="1"/>
        <v>859.4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6709.5750000000016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160.4</v>
      </c>
      <c r="C22" s="149">
        <v>114.9</v>
      </c>
      <c r="D22" s="149"/>
      <c r="E22" s="149"/>
      <c r="F22" s="149">
        <v>261.89999999999998</v>
      </c>
      <c r="G22" s="149">
        <v>170.1</v>
      </c>
      <c r="H22" s="149">
        <v>165.9</v>
      </c>
      <c r="I22" s="149"/>
      <c r="J22" s="149">
        <v>297.7</v>
      </c>
      <c r="K22" s="149">
        <v>108.7</v>
      </c>
      <c r="L22" s="149"/>
      <c r="M22" s="149"/>
      <c r="N22" s="149">
        <v>57.6</v>
      </c>
      <c r="O22" s="149"/>
      <c r="P22" s="149"/>
      <c r="Q22" s="149"/>
      <c r="R22" s="149"/>
      <c r="S22" s="149"/>
      <c r="T22" s="149"/>
      <c r="U22" s="149">
        <v>175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153.4</v>
      </c>
      <c r="AG22" s="149">
        <v>308.10000000000002</v>
      </c>
      <c r="AH22" s="149">
        <v>63.8</v>
      </c>
      <c r="AI22" s="149">
        <v>201.2</v>
      </c>
      <c r="AJ22" s="149">
        <v>398.1</v>
      </c>
      <c r="AK22" s="149">
        <v>475.2</v>
      </c>
      <c r="AL22" s="149">
        <v>488.5</v>
      </c>
      <c r="AM22" s="149">
        <v>583.20000000000005</v>
      </c>
      <c r="AN22" s="149">
        <v>391.4</v>
      </c>
      <c r="AO22" s="149"/>
      <c r="AP22" s="149">
        <v>425.7</v>
      </c>
      <c r="AQ22" s="149">
        <v>329.7</v>
      </c>
      <c r="AR22" s="149">
        <v>39.5</v>
      </c>
      <c r="AS22" s="149"/>
      <c r="AT22" s="149">
        <v>45.8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387.9</v>
      </c>
      <c r="BL22" s="149">
        <v>408.5</v>
      </c>
      <c r="BM22" s="149">
        <v>279.2</v>
      </c>
      <c r="BN22" s="149">
        <v>370.6</v>
      </c>
      <c r="BO22" s="149">
        <v>421.5</v>
      </c>
      <c r="BP22" s="149">
        <v>374.6</v>
      </c>
      <c r="BQ22" s="149">
        <v>433.9</v>
      </c>
      <c r="BR22" s="149"/>
      <c r="BS22" s="149"/>
      <c r="BT22" s="149"/>
      <c r="BU22" s="149"/>
      <c r="BV22" s="149">
        <v>260.2</v>
      </c>
      <c r="BW22" s="149">
        <v>179.5</v>
      </c>
      <c r="BX22" s="149">
        <v>113.5</v>
      </c>
      <c r="BY22" s="149">
        <v>74.099999999999994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2179.8249999999998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/>
      <c r="BK24" s="155"/>
      <c r="BL24" s="155"/>
      <c r="BM24" s="155"/>
      <c r="BN24" s="155"/>
      <c r="BO24" s="155"/>
      <c r="BP24" s="155"/>
      <c r="BQ24" s="155"/>
      <c r="BR24" s="155">
        <v>395.4</v>
      </c>
      <c r="BS24" s="155">
        <v>395.4</v>
      </c>
      <c r="BT24" s="155">
        <v>395.4</v>
      </c>
      <c r="BU24" s="155">
        <v>395.4</v>
      </c>
      <c r="BV24" s="155"/>
      <c r="BW24" s="155"/>
      <c r="BX24" s="155"/>
      <c r="BY24" s="155"/>
      <c r="BZ24" s="155">
        <v>197.1</v>
      </c>
      <c r="CA24" s="155">
        <v>197.1</v>
      </c>
      <c r="CB24" s="155">
        <v>197.1</v>
      </c>
      <c r="CC24" s="155">
        <v>197.1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/>
      <c r="CM24" s="155"/>
      <c r="CN24" s="155"/>
      <c r="CO24" s="155"/>
      <c r="CP24" s="155">
        <v>494.2</v>
      </c>
      <c r="CQ24" s="155">
        <v>494.2</v>
      </c>
      <c r="CR24" s="155">
        <v>494.2</v>
      </c>
      <c r="CS24" s="155">
        <v>494.2</v>
      </c>
      <c r="CT24" s="156"/>
      <c r="CU24" s="156"/>
      <c r="CV24" s="156"/>
      <c r="CW24" s="157"/>
      <c r="CX24" s="158">
        <f t="array" ref="CX24">SUMPRODUCT(B24:CW24*0.25)</f>
        <v>9586.6999999999971</v>
      </c>
    </row>
    <row r="25" spans="1:102" ht="30" customHeight="1" thickBot="1" x14ac:dyDescent="0.25">
      <c r="A25" s="105" t="s">
        <v>51</v>
      </c>
      <c r="B25" s="159">
        <f>SUM(B20:B24)</f>
        <v>660.4</v>
      </c>
      <c r="C25" s="160">
        <f t="shared" ref="C25:BN25" si="2">SUM(C20:C24)</f>
        <v>614.9</v>
      </c>
      <c r="D25" s="160">
        <f t="shared" si="2"/>
        <v>500</v>
      </c>
      <c r="E25" s="160">
        <f t="shared" si="2"/>
        <v>500</v>
      </c>
      <c r="F25" s="160">
        <f t="shared" si="2"/>
        <v>761.9</v>
      </c>
      <c r="G25" s="160">
        <f t="shared" si="2"/>
        <v>670.1</v>
      </c>
      <c r="H25" s="160">
        <f t="shared" si="2"/>
        <v>665.9</v>
      </c>
      <c r="I25" s="160">
        <f t="shared" si="2"/>
        <v>500</v>
      </c>
      <c r="J25" s="160">
        <f t="shared" si="2"/>
        <v>797.7</v>
      </c>
      <c r="K25" s="160">
        <f t="shared" si="2"/>
        <v>608.70000000000005</v>
      </c>
      <c r="L25" s="160">
        <f t="shared" si="2"/>
        <v>500</v>
      </c>
      <c r="M25" s="160">
        <f t="shared" si="2"/>
        <v>500</v>
      </c>
      <c r="N25" s="160">
        <f t="shared" si="2"/>
        <v>557.6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675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653.4</v>
      </c>
      <c r="AG25" s="160">
        <f t="shared" si="2"/>
        <v>808.1</v>
      </c>
      <c r="AH25" s="160">
        <f t="shared" si="2"/>
        <v>563.79999999999995</v>
      </c>
      <c r="AI25" s="160">
        <f t="shared" si="2"/>
        <v>701.2</v>
      </c>
      <c r="AJ25" s="160">
        <f t="shared" si="2"/>
        <v>898.1</v>
      </c>
      <c r="AK25" s="160">
        <f t="shared" si="2"/>
        <v>975.2</v>
      </c>
      <c r="AL25" s="160">
        <f t="shared" si="2"/>
        <v>988.5</v>
      </c>
      <c r="AM25" s="160">
        <f t="shared" si="2"/>
        <v>1083.2</v>
      </c>
      <c r="AN25" s="160">
        <f t="shared" si="2"/>
        <v>891.4</v>
      </c>
      <c r="AO25" s="160">
        <f t="shared" si="2"/>
        <v>500</v>
      </c>
      <c r="AP25" s="160">
        <f t="shared" si="2"/>
        <v>925.7</v>
      </c>
      <c r="AQ25" s="160">
        <f t="shared" si="2"/>
        <v>829.7</v>
      </c>
      <c r="AR25" s="160">
        <f t="shared" si="2"/>
        <v>539.5</v>
      </c>
      <c r="AS25" s="160">
        <f t="shared" si="2"/>
        <v>500</v>
      </c>
      <c r="AT25" s="160">
        <f t="shared" si="2"/>
        <v>545.79999999999995</v>
      </c>
      <c r="AU25" s="160">
        <f t="shared" si="2"/>
        <v>500</v>
      </c>
      <c r="AV25" s="160">
        <f t="shared" si="2"/>
        <v>500</v>
      </c>
      <c r="AW25" s="160">
        <f t="shared" si="2"/>
        <v>500</v>
      </c>
      <c r="AX25" s="160">
        <f t="shared" si="2"/>
        <v>500</v>
      </c>
      <c r="AY25" s="160">
        <f t="shared" si="2"/>
        <v>500</v>
      </c>
      <c r="AZ25" s="160">
        <f t="shared" si="2"/>
        <v>500</v>
      </c>
      <c r="BA25" s="160">
        <f t="shared" si="2"/>
        <v>500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500</v>
      </c>
      <c r="BJ25" s="160">
        <f t="shared" si="2"/>
        <v>0</v>
      </c>
      <c r="BK25" s="160">
        <f t="shared" si="2"/>
        <v>387.9</v>
      </c>
      <c r="BL25" s="160">
        <f t="shared" si="2"/>
        <v>408.5</v>
      </c>
      <c r="BM25" s="160">
        <f t="shared" si="2"/>
        <v>279.2</v>
      </c>
      <c r="BN25" s="160">
        <f t="shared" si="2"/>
        <v>370.6</v>
      </c>
      <c r="BO25" s="160">
        <f t="shared" ref="BO25:CW25" si="3">SUM(BO20:BO24)</f>
        <v>421.5</v>
      </c>
      <c r="BP25" s="160">
        <f t="shared" si="3"/>
        <v>374.6</v>
      </c>
      <c r="BQ25" s="160">
        <f t="shared" si="3"/>
        <v>433.9</v>
      </c>
      <c r="BR25" s="160">
        <f t="shared" si="3"/>
        <v>395.4</v>
      </c>
      <c r="BS25" s="160">
        <f t="shared" si="3"/>
        <v>395.4</v>
      </c>
      <c r="BT25" s="160">
        <f t="shared" si="3"/>
        <v>395.4</v>
      </c>
      <c r="BU25" s="160">
        <f t="shared" si="3"/>
        <v>395.4</v>
      </c>
      <c r="BV25" s="160">
        <f t="shared" si="3"/>
        <v>260.2</v>
      </c>
      <c r="BW25" s="160">
        <f t="shared" si="3"/>
        <v>179.5</v>
      </c>
      <c r="BX25" s="160">
        <f t="shared" si="3"/>
        <v>113.5</v>
      </c>
      <c r="BY25" s="160">
        <f t="shared" si="3"/>
        <v>74.099999999999994</v>
      </c>
      <c r="BZ25" s="160">
        <f t="shared" si="3"/>
        <v>197.1</v>
      </c>
      <c r="CA25" s="160">
        <f t="shared" si="3"/>
        <v>197.1</v>
      </c>
      <c r="CB25" s="160">
        <f t="shared" si="3"/>
        <v>197.1</v>
      </c>
      <c r="CC25" s="160">
        <f t="shared" si="3"/>
        <v>197.1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494.2</v>
      </c>
      <c r="CQ25" s="160">
        <f t="shared" si="3"/>
        <v>494.2</v>
      </c>
      <c r="CR25" s="160">
        <f t="shared" si="3"/>
        <v>494.2</v>
      </c>
      <c r="CS25" s="160">
        <f t="shared" si="3"/>
        <v>494.2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11766.524999999998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2025-12-25T12:17:12Z</dcterms:created>
  <dcterms:modified xsi:type="dcterms:W3CDTF">2025-12-25T12:17:14Z</dcterms:modified>
</cp:coreProperties>
</file>