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<sst xmlns="http://schemas.openxmlformats.org/spreadsheetml/2006/main" count="124" uniqueCount="57">
  <si>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25/03/2026 16:29:59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</si>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</sst>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BE4-4E0C-BC93-24F454139C9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BE4-4E0C-BC93-24F454139C9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1">
                  <c:v>1.28</c:v>
                </c:pt>
                <c:pt idx="36">
                  <c:v>2.2999999999999998</c:v>
                </c:pt>
                <c:pt idx="37">
                  <c:v>2.2999999999999998</c:v>
                </c:pt>
                <c:pt idx="39">
                  <c:v>2.2000000000000002</c:v>
                </c:pt>
                <c:pt idx="40">
                  <c:v>15.5</c:v>
                </c:pt>
                <c:pt idx="41">
                  <c:v>15.5</c:v>
                </c:pt>
                <c:pt idx="42">
                  <c:v>15.4</c:v>
                </c:pt>
                <c:pt idx="43">
                  <c:v>10.9</c:v>
                </c:pt>
                <c:pt idx="44">
                  <c:v>19.2</c:v>
                </c:pt>
                <c:pt idx="45">
                  <c:v>19.399999999999999</c:v>
                </c:pt>
                <c:pt idx="46">
                  <c:v>19.5</c:v>
                </c:pt>
                <c:pt idx="47">
                  <c:v>24</c:v>
                </c:pt>
                <c:pt idx="48">
                  <c:v>24.1</c:v>
                </c:pt>
                <c:pt idx="49">
                  <c:v>23.9</c:v>
                </c:pt>
                <c:pt idx="50">
                  <c:v>24</c:v>
                </c:pt>
                <c:pt idx="51">
                  <c:v>23.9</c:v>
                </c:pt>
                <c:pt idx="52">
                  <c:v>23.7</c:v>
                </c:pt>
                <c:pt idx="53">
                  <c:v>23.8</c:v>
                </c:pt>
                <c:pt idx="54">
                  <c:v>23.6</c:v>
                </c:pt>
                <c:pt idx="55">
                  <c:v>23.2</c:v>
                </c:pt>
                <c:pt idx="56">
                  <c:v>22.8</c:v>
                </c:pt>
                <c:pt idx="57">
                  <c:v>22.8</c:v>
                </c:pt>
                <c:pt idx="58">
                  <c:v>22.7</c:v>
                </c:pt>
                <c:pt idx="59">
                  <c:v>22.5</c:v>
                </c:pt>
                <c:pt idx="60">
                  <c:v>2</c:v>
                </c:pt>
                <c:pt idx="61">
                  <c:v>2</c:v>
                </c:pt>
                <c:pt idx="62">
                  <c:v>8.1</c:v>
                </c:pt>
                <c:pt idx="64">
                  <c:v>6</c:v>
                </c:pt>
                <c:pt idx="65">
                  <c:v>0.48</c:v>
                </c:pt>
                <c:pt idx="66">
                  <c:v>0.48</c:v>
                </c:pt>
                <c:pt idx="67">
                  <c:v>0.48</c:v>
                </c:pt>
                <c:pt idx="68">
                  <c:v>6</c:v>
                </c:pt>
                <c:pt idx="69">
                  <c:v>1.2</c:v>
                </c:pt>
                <c:pt idx="71">
                  <c:v>6</c:v>
                </c:pt>
                <c:pt idx="72">
                  <c:v>1.2</c:v>
                </c:pt>
                <c:pt idx="73">
                  <c:v>0.48</c:v>
                </c:pt>
                <c:pt idx="74">
                  <c:v>0.48</c:v>
                </c:pt>
                <c:pt idx="75">
                  <c:v>1.2</c:v>
                </c:pt>
                <c:pt idx="76">
                  <c:v>0.48</c:v>
                </c:pt>
                <c:pt idx="77">
                  <c:v>0.48</c:v>
                </c:pt>
                <c:pt idx="78">
                  <c:v>0.48</c:v>
                </c:pt>
                <c:pt idx="79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E4-4E0C-BC93-24F454139C9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42.637999999999998</c:v>
                </c:pt>
                <c:pt idx="1">
                  <c:v>0.14699999999999999</c:v>
                </c:pt>
                <c:pt idx="6">
                  <c:v>2.1539999999999999</c:v>
                </c:pt>
                <c:pt idx="7">
                  <c:v>2.153</c:v>
                </c:pt>
                <c:pt idx="8">
                  <c:v>1.9810000000000001</c:v>
                </c:pt>
                <c:pt idx="9">
                  <c:v>9.048</c:v>
                </c:pt>
                <c:pt idx="10">
                  <c:v>2.3610000000000002</c:v>
                </c:pt>
                <c:pt idx="11">
                  <c:v>29.573</c:v>
                </c:pt>
                <c:pt idx="12">
                  <c:v>36.344000000000001</c:v>
                </c:pt>
                <c:pt idx="13">
                  <c:v>45.433</c:v>
                </c:pt>
                <c:pt idx="14">
                  <c:v>23.701000000000001</c:v>
                </c:pt>
                <c:pt idx="18">
                  <c:v>1.343</c:v>
                </c:pt>
                <c:pt idx="19">
                  <c:v>2.4910000000000001</c:v>
                </c:pt>
                <c:pt idx="20">
                  <c:v>2.8260000000000001</c:v>
                </c:pt>
                <c:pt idx="24">
                  <c:v>1.387</c:v>
                </c:pt>
                <c:pt idx="26">
                  <c:v>1.964</c:v>
                </c:pt>
                <c:pt idx="28">
                  <c:v>3.7360000000000002</c:v>
                </c:pt>
                <c:pt idx="29">
                  <c:v>3.9279999999999999</c:v>
                </c:pt>
                <c:pt idx="32">
                  <c:v>48.774999999999999</c:v>
                </c:pt>
                <c:pt idx="33">
                  <c:v>67.572999999999993</c:v>
                </c:pt>
                <c:pt idx="34">
                  <c:v>67.415999999999997</c:v>
                </c:pt>
                <c:pt idx="35">
                  <c:v>3.2730000000000001</c:v>
                </c:pt>
                <c:pt idx="36">
                  <c:v>109.46</c:v>
                </c:pt>
                <c:pt idx="37">
                  <c:v>9.2040000000000006</c:v>
                </c:pt>
                <c:pt idx="38">
                  <c:v>51.774000000000001</c:v>
                </c:pt>
                <c:pt idx="39">
                  <c:v>26.856999999999999</c:v>
                </c:pt>
                <c:pt idx="40">
                  <c:v>23.981999999999999</c:v>
                </c:pt>
                <c:pt idx="41">
                  <c:v>23.984000000000002</c:v>
                </c:pt>
                <c:pt idx="42">
                  <c:v>23.8</c:v>
                </c:pt>
                <c:pt idx="43">
                  <c:v>18.617999999999999</c:v>
                </c:pt>
                <c:pt idx="44">
                  <c:v>29.155999999999999</c:v>
                </c:pt>
                <c:pt idx="45">
                  <c:v>29.536000000000001</c:v>
                </c:pt>
                <c:pt idx="46">
                  <c:v>29.356999999999999</c:v>
                </c:pt>
                <c:pt idx="47">
                  <c:v>34.356000000000002</c:v>
                </c:pt>
                <c:pt idx="48">
                  <c:v>34.048999999999999</c:v>
                </c:pt>
                <c:pt idx="49">
                  <c:v>34.229999999999997</c:v>
                </c:pt>
                <c:pt idx="50">
                  <c:v>34.587000000000003</c:v>
                </c:pt>
                <c:pt idx="51">
                  <c:v>50.496000000000002</c:v>
                </c:pt>
                <c:pt idx="52">
                  <c:v>30.91</c:v>
                </c:pt>
                <c:pt idx="53">
                  <c:v>76.56</c:v>
                </c:pt>
                <c:pt idx="54">
                  <c:v>109.643</c:v>
                </c:pt>
                <c:pt idx="55">
                  <c:v>66.537000000000006</c:v>
                </c:pt>
                <c:pt idx="56">
                  <c:v>49.677</c:v>
                </c:pt>
                <c:pt idx="57">
                  <c:v>29.04</c:v>
                </c:pt>
                <c:pt idx="58">
                  <c:v>28.94</c:v>
                </c:pt>
                <c:pt idx="59">
                  <c:v>119.404</c:v>
                </c:pt>
                <c:pt idx="60">
                  <c:v>2.4</c:v>
                </c:pt>
                <c:pt idx="61">
                  <c:v>22.978000000000002</c:v>
                </c:pt>
                <c:pt idx="62">
                  <c:v>41.503999999999998</c:v>
                </c:pt>
                <c:pt idx="63">
                  <c:v>58.003</c:v>
                </c:pt>
                <c:pt idx="64">
                  <c:v>139.797</c:v>
                </c:pt>
                <c:pt idx="70">
                  <c:v>16.443000000000001</c:v>
                </c:pt>
                <c:pt idx="81">
                  <c:v>4.3170000000000002</c:v>
                </c:pt>
                <c:pt idx="84">
                  <c:v>27.375</c:v>
                </c:pt>
                <c:pt idx="91">
                  <c:v>4.2960000000000003</c:v>
                </c:pt>
                <c:pt idx="92">
                  <c:v>16.036000000000001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E4-4E0C-BC93-24F454139C9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BE4-4E0C-BC93-24F454139C9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BE4-4E0C-BC93-24F454139C9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BE4-4E0C-BC93-24F454139C9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BE4-4E0C-BC93-24F454139C9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BE4-4E0C-BC93-24F454139C9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21.732999999999997</c:v>
                </c:pt>
                <c:pt idx="1">
                  <c:v>74.301000000000002</c:v>
                </c:pt>
                <c:pt idx="2">
                  <c:v>67.150999999999996</c:v>
                </c:pt>
                <c:pt idx="3">
                  <c:v>81.718000000000004</c:v>
                </c:pt>
                <c:pt idx="4">
                  <c:v>14.353999999999999</c:v>
                </c:pt>
                <c:pt idx="5">
                  <c:v>15.702999999999999</c:v>
                </c:pt>
                <c:pt idx="6">
                  <c:v>42.658999999999999</c:v>
                </c:pt>
                <c:pt idx="7">
                  <c:v>31.518000000000001</c:v>
                </c:pt>
                <c:pt idx="8">
                  <c:v>41.993000000000002</c:v>
                </c:pt>
                <c:pt idx="9">
                  <c:v>58.170999999999999</c:v>
                </c:pt>
                <c:pt idx="10">
                  <c:v>41.945999999999998</c:v>
                </c:pt>
                <c:pt idx="11">
                  <c:v>20.417000000000002</c:v>
                </c:pt>
                <c:pt idx="12">
                  <c:v>22.742000000000001</c:v>
                </c:pt>
                <c:pt idx="13">
                  <c:v>24.504999999999999</c:v>
                </c:pt>
                <c:pt idx="14">
                  <c:v>1.19</c:v>
                </c:pt>
                <c:pt idx="15">
                  <c:v>56.460999999999999</c:v>
                </c:pt>
                <c:pt idx="16">
                  <c:v>27.555</c:v>
                </c:pt>
                <c:pt idx="17">
                  <c:v>27.588000000000001</c:v>
                </c:pt>
                <c:pt idx="18">
                  <c:v>54.701999999999998</c:v>
                </c:pt>
                <c:pt idx="19">
                  <c:v>44.731000000000002</c:v>
                </c:pt>
                <c:pt idx="20">
                  <c:v>42.665999999999997</c:v>
                </c:pt>
                <c:pt idx="21">
                  <c:v>27.716999999999999</c:v>
                </c:pt>
                <c:pt idx="22">
                  <c:v>24.885999999999999</c:v>
                </c:pt>
                <c:pt idx="23">
                  <c:v>4.931</c:v>
                </c:pt>
                <c:pt idx="24">
                  <c:v>6.8680000000000003</c:v>
                </c:pt>
                <c:pt idx="25">
                  <c:v>6.21</c:v>
                </c:pt>
                <c:pt idx="26">
                  <c:v>6.9889999999999999</c:v>
                </c:pt>
                <c:pt idx="27">
                  <c:v>36.948999999999998</c:v>
                </c:pt>
                <c:pt idx="28">
                  <c:v>6.95</c:v>
                </c:pt>
                <c:pt idx="29">
                  <c:v>26.988</c:v>
                </c:pt>
                <c:pt idx="30">
                  <c:v>86.143000000000001</c:v>
                </c:pt>
                <c:pt idx="31">
                  <c:v>39.9</c:v>
                </c:pt>
                <c:pt idx="32">
                  <c:v>40</c:v>
                </c:pt>
                <c:pt idx="65">
                  <c:v>222.43599999999998</c:v>
                </c:pt>
                <c:pt idx="66">
                  <c:v>167.99799999999999</c:v>
                </c:pt>
                <c:pt idx="67">
                  <c:v>169.512</c:v>
                </c:pt>
                <c:pt idx="68">
                  <c:v>29.24</c:v>
                </c:pt>
                <c:pt idx="69">
                  <c:v>3</c:v>
                </c:pt>
                <c:pt idx="70">
                  <c:v>3</c:v>
                </c:pt>
                <c:pt idx="71">
                  <c:v>23.521999999999998</c:v>
                </c:pt>
                <c:pt idx="72">
                  <c:v>46.02</c:v>
                </c:pt>
                <c:pt idx="73">
                  <c:v>38.435000000000002</c:v>
                </c:pt>
                <c:pt idx="74">
                  <c:v>34.097000000000001</c:v>
                </c:pt>
                <c:pt idx="75">
                  <c:v>54.238</c:v>
                </c:pt>
                <c:pt idx="76">
                  <c:v>45.018000000000001</c:v>
                </c:pt>
                <c:pt idx="77">
                  <c:v>45.847999999999999</c:v>
                </c:pt>
                <c:pt idx="78">
                  <c:v>38.667000000000002</c:v>
                </c:pt>
                <c:pt idx="79">
                  <c:v>48.411000000000001</c:v>
                </c:pt>
                <c:pt idx="80">
                  <c:v>95.957999999999998</c:v>
                </c:pt>
                <c:pt idx="81">
                  <c:v>28</c:v>
                </c:pt>
                <c:pt idx="82">
                  <c:v>32.912999999999997</c:v>
                </c:pt>
                <c:pt idx="83">
                  <c:v>96.931999999999988</c:v>
                </c:pt>
                <c:pt idx="84">
                  <c:v>7.0449999999999999</c:v>
                </c:pt>
                <c:pt idx="85">
                  <c:v>40.236000000000004</c:v>
                </c:pt>
                <c:pt idx="86">
                  <c:v>56.298000000000002</c:v>
                </c:pt>
                <c:pt idx="87">
                  <c:v>68.188999999999993</c:v>
                </c:pt>
                <c:pt idx="88">
                  <c:v>84.363</c:v>
                </c:pt>
                <c:pt idx="89">
                  <c:v>43.8</c:v>
                </c:pt>
                <c:pt idx="90">
                  <c:v>48.986999999999995</c:v>
                </c:pt>
                <c:pt idx="91">
                  <c:v>39</c:v>
                </c:pt>
                <c:pt idx="92">
                  <c:v>26.172000000000001</c:v>
                </c:pt>
                <c:pt idx="93">
                  <c:v>121.928</c:v>
                </c:pt>
                <c:pt idx="94">
                  <c:v>81.331000000000003</c:v>
                </c:pt>
                <c:pt idx="95">
                  <c:v>145.46299999999999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E4-4E0C-BC93-24F454139C9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13.2</c:v>
                </c:pt>
                <c:pt idx="5">
                  <c:v>11.9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0.7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2.6</c:v>
                </c:pt>
                <c:pt idx="19">
                  <c:v>0</c:v>
                </c:pt>
                <c:pt idx="20">
                  <c:v>35.4</c:v>
                </c:pt>
                <c:pt idx="21">
                  <c:v>19.5</c:v>
                </c:pt>
                <c:pt idx="22">
                  <c:v>20</c:v>
                </c:pt>
                <c:pt idx="23">
                  <c:v>26.8</c:v>
                </c:pt>
                <c:pt idx="24">
                  <c:v>35.4</c:v>
                </c:pt>
                <c:pt idx="25">
                  <c:v>40.700000000000003</c:v>
                </c:pt>
                <c:pt idx="26">
                  <c:v>25.2</c:v>
                </c:pt>
                <c:pt idx="27">
                  <c:v>19.899999999999999</c:v>
                </c:pt>
                <c:pt idx="28">
                  <c:v>20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5.8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59.5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E4-4E0C-BC93-24F454139C9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3.9E-2</c:v>
                </c:pt>
                <c:pt idx="12">
                  <c:v>4.4999999999999998E-2</c:v>
                </c:pt>
                <c:pt idx="13">
                  <c:v>6.4000000000000001E-2</c:v>
                </c:pt>
                <c:pt idx="19">
                  <c:v>1</c:v>
                </c:pt>
                <c:pt idx="20">
                  <c:v>1.1000000000000001</c:v>
                </c:pt>
                <c:pt idx="21">
                  <c:v>1.3</c:v>
                </c:pt>
                <c:pt idx="22">
                  <c:v>0.22</c:v>
                </c:pt>
                <c:pt idx="23">
                  <c:v>1</c:v>
                </c:pt>
                <c:pt idx="24">
                  <c:v>1</c:v>
                </c:pt>
                <c:pt idx="26">
                  <c:v>2.33</c:v>
                </c:pt>
                <c:pt idx="27">
                  <c:v>1.4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2">
                  <c:v>0.34899999999999998</c:v>
                </c:pt>
                <c:pt idx="33">
                  <c:v>0.36399999999999999</c:v>
                </c:pt>
                <c:pt idx="34">
                  <c:v>2.73</c:v>
                </c:pt>
                <c:pt idx="35">
                  <c:v>50.197000000000003</c:v>
                </c:pt>
                <c:pt idx="36">
                  <c:v>14.17</c:v>
                </c:pt>
                <c:pt idx="37">
                  <c:v>120.34399999999999</c:v>
                </c:pt>
                <c:pt idx="38">
                  <c:v>83.4</c:v>
                </c:pt>
                <c:pt idx="39">
                  <c:v>111.988</c:v>
                </c:pt>
                <c:pt idx="40">
                  <c:v>164.31700000000001</c:v>
                </c:pt>
                <c:pt idx="41">
                  <c:v>162.309</c:v>
                </c:pt>
                <c:pt idx="42">
                  <c:v>162.773</c:v>
                </c:pt>
                <c:pt idx="43">
                  <c:v>172.33500000000001</c:v>
                </c:pt>
                <c:pt idx="44">
                  <c:v>164.655</c:v>
                </c:pt>
                <c:pt idx="45">
                  <c:v>164.12700000000001</c:v>
                </c:pt>
                <c:pt idx="46">
                  <c:v>163.988</c:v>
                </c:pt>
                <c:pt idx="47">
                  <c:v>154.291</c:v>
                </c:pt>
                <c:pt idx="48">
                  <c:v>152.727</c:v>
                </c:pt>
                <c:pt idx="49">
                  <c:v>152.595</c:v>
                </c:pt>
                <c:pt idx="50">
                  <c:v>151.72499999999999</c:v>
                </c:pt>
                <c:pt idx="51">
                  <c:v>137.55600000000001</c:v>
                </c:pt>
                <c:pt idx="52">
                  <c:v>33.685000000000002</c:v>
                </c:pt>
                <c:pt idx="53">
                  <c:v>8.2159999999999993</c:v>
                </c:pt>
                <c:pt idx="54">
                  <c:v>6.8029999999999999</c:v>
                </c:pt>
                <c:pt idx="55">
                  <c:v>5.7919999999999998</c:v>
                </c:pt>
                <c:pt idx="56">
                  <c:v>144.489</c:v>
                </c:pt>
                <c:pt idx="57">
                  <c:v>165.09399999999999</c:v>
                </c:pt>
                <c:pt idx="58">
                  <c:v>165.298</c:v>
                </c:pt>
                <c:pt idx="59">
                  <c:v>72.894000000000005</c:v>
                </c:pt>
                <c:pt idx="60">
                  <c:v>51.61</c:v>
                </c:pt>
                <c:pt idx="61">
                  <c:v>25.032</c:v>
                </c:pt>
                <c:pt idx="62">
                  <c:v>8.2000000000000003E-2</c:v>
                </c:pt>
                <c:pt idx="63">
                  <c:v>0.56999999999999995</c:v>
                </c:pt>
                <c:pt idx="64">
                  <c:v>1.9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2.0699999999999998</c:v>
                </c:pt>
                <c:pt idx="69">
                  <c:v>2.06</c:v>
                </c:pt>
                <c:pt idx="70">
                  <c:v>1.9</c:v>
                </c:pt>
                <c:pt idx="71">
                  <c:v>0.26</c:v>
                </c:pt>
                <c:pt idx="74">
                  <c:v>2.1000000000000001E-2</c:v>
                </c:pt>
                <c:pt idx="75">
                  <c:v>0.06</c:v>
                </c:pt>
                <c:pt idx="76">
                  <c:v>8.2000000000000003E-2</c:v>
                </c:pt>
                <c:pt idx="77">
                  <c:v>9.8000000000000004E-2</c:v>
                </c:pt>
                <c:pt idx="78">
                  <c:v>0.114</c:v>
                </c:pt>
                <c:pt idx="79">
                  <c:v>0.126</c:v>
                </c:pt>
                <c:pt idx="80">
                  <c:v>0.11600000000000001</c:v>
                </c:pt>
                <c:pt idx="81">
                  <c:v>8.2000000000000003E-2</c:v>
                </c:pt>
                <c:pt idx="82">
                  <c:v>1.048</c:v>
                </c:pt>
                <c:pt idx="83">
                  <c:v>1.6E-2</c:v>
                </c:pt>
                <c:pt idx="84">
                  <c:v>8.9999999999999993E-3</c:v>
                </c:pt>
                <c:pt idx="85">
                  <c:v>2.3E-2</c:v>
                </c:pt>
                <c:pt idx="86">
                  <c:v>0.04</c:v>
                </c:pt>
                <c:pt idx="87">
                  <c:v>5.6000000000000001E-2</c:v>
                </c:pt>
                <c:pt idx="88">
                  <c:v>6.4000000000000001E-2</c:v>
                </c:pt>
                <c:pt idx="89">
                  <c:v>6.5000000000000002E-2</c:v>
                </c:pt>
                <c:pt idx="90">
                  <c:v>6.6000000000000003E-2</c:v>
                </c:pt>
                <c:pt idx="91">
                  <c:v>6.7000000000000004E-2</c:v>
                </c:pt>
                <c:pt idx="92">
                  <c:v>1.0900000000000001</c:v>
                </c:pt>
                <c:pt idx="93">
                  <c:v>1.0740000000000001</c:v>
                </c:pt>
                <c:pt idx="94">
                  <c:v>1.087</c:v>
                </c:pt>
                <c:pt idx="95">
                  <c:v>1.0980000000000001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E4-4E0C-BC93-24F454139C9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BE4-4E0C-BC93-24F454139C9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3">
                  <c:v>4.9340000000000002</c:v>
                </c:pt>
                <c:pt idx="24">
                  <c:v>3.8690000000000002</c:v>
                </c:pt>
                <c:pt idx="25">
                  <c:v>49.896999999999998</c:v>
                </c:pt>
                <c:pt idx="27">
                  <c:v>25</c:v>
                </c:pt>
                <c:pt idx="69">
                  <c:v>8.4499999999999993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BE4-4E0C-BC93-24F454139C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107.7</c:v>
                </c:pt>
                <c:pt idx="1">
                  <c:v>101.82</c:v>
                </c:pt>
                <c:pt idx="2">
                  <c:v>99.01</c:v>
                </c:pt>
                <c:pt idx="3">
                  <c:v>94.38</c:v>
                </c:pt>
                <c:pt idx="4">
                  <c:v>101.44</c:v>
                </c:pt>
                <c:pt idx="5">
                  <c:v>99.34</c:v>
                </c:pt>
                <c:pt idx="6">
                  <c:v>95.47</c:v>
                </c:pt>
                <c:pt idx="7">
                  <c:v>94.92</c:v>
                </c:pt>
                <c:pt idx="8">
                  <c:v>94.02</c:v>
                </c:pt>
                <c:pt idx="9">
                  <c:v>93.71</c:v>
                </c:pt>
                <c:pt idx="10">
                  <c:v>95.24</c:v>
                </c:pt>
                <c:pt idx="11">
                  <c:v>98.62</c:v>
                </c:pt>
                <c:pt idx="12">
                  <c:v>99.73</c:v>
                </c:pt>
                <c:pt idx="13">
                  <c:v>98.09</c:v>
                </c:pt>
                <c:pt idx="14">
                  <c:v>103</c:v>
                </c:pt>
                <c:pt idx="15">
                  <c:v>100.27</c:v>
                </c:pt>
                <c:pt idx="16">
                  <c:v>98.43</c:v>
                </c:pt>
                <c:pt idx="17">
                  <c:v>99.08</c:v>
                </c:pt>
                <c:pt idx="18">
                  <c:v>109.68</c:v>
                </c:pt>
                <c:pt idx="19">
                  <c:v>115.02</c:v>
                </c:pt>
                <c:pt idx="20">
                  <c:v>116.73</c:v>
                </c:pt>
                <c:pt idx="21">
                  <c:v>124.22</c:v>
                </c:pt>
                <c:pt idx="22">
                  <c:v>132.91999999999999</c:v>
                </c:pt>
                <c:pt idx="23">
                  <c:v>151.94</c:v>
                </c:pt>
                <c:pt idx="24">
                  <c:v>150.75</c:v>
                </c:pt>
                <c:pt idx="25">
                  <c:v>149.78</c:v>
                </c:pt>
                <c:pt idx="26">
                  <c:v>151.12</c:v>
                </c:pt>
                <c:pt idx="27">
                  <c:v>134.27000000000001</c:v>
                </c:pt>
                <c:pt idx="28">
                  <c:v>152.22</c:v>
                </c:pt>
                <c:pt idx="29">
                  <c:v>127.76</c:v>
                </c:pt>
                <c:pt idx="30">
                  <c:v>107.92</c:v>
                </c:pt>
                <c:pt idx="31">
                  <c:v>100.99</c:v>
                </c:pt>
                <c:pt idx="32">
                  <c:v>88.5</c:v>
                </c:pt>
                <c:pt idx="33">
                  <c:v>9.2200000000000006</c:v>
                </c:pt>
                <c:pt idx="34">
                  <c:v>5.85</c:v>
                </c:pt>
                <c:pt idx="35">
                  <c:v>-5.14</c:v>
                </c:pt>
                <c:pt idx="36">
                  <c:v>1.53</c:v>
                </c:pt>
                <c:pt idx="37">
                  <c:v>-1.72</c:v>
                </c:pt>
                <c:pt idx="38">
                  <c:v>0.19</c:v>
                </c:pt>
                <c:pt idx="39">
                  <c:v>0</c:v>
                </c:pt>
                <c:pt idx="40">
                  <c:v>0</c:v>
                </c:pt>
                <c:pt idx="41">
                  <c:v>-0.18</c:v>
                </c:pt>
                <c:pt idx="42">
                  <c:v>-0.22</c:v>
                </c:pt>
                <c:pt idx="43">
                  <c:v>0</c:v>
                </c:pt>
                <c:pt idx="44">
                  <c:v>-0.12</c:v>
                </c:pt>
                <c:pt idx="45">
                  <c:v>-0.02</c:v>
                </c:pt>
                <c:pt idx="46">
                  <c:v>0</c:v>
                </c:pt>
                <c:pt idx="47">
                  <c:v>-0.25</c:v>
                </c:pt>
                <c:pt idx="48">
                  <c:v>0</c:v>
                </c:pt>
                <c:pt idx="49">
                  <c:v>0</c:v>
                </c:pt>
                <c:pt idx="50">
                  <c:v>-0.4</c:v>
                </c:pt>
                <c:pt idx="51">
                  <c:v>0</c:v>
                </c:pt>
                <c:pt idx="52">
                  <c:v>-1.52</c:v>
                </c:pt>
                <c:pt idx="53">
                  <c:v>0.28000000000000003</c:v>
                </c:pt>
                <c:pt idx="54">
                  <c:v>1.25</c:v>
                </c:pt>
                <c:pt idx="55">
                  <c:v>0</c:v>
                </c:pt>
                <c:pt idx="56">
                  <c:v>0</c:v>
                </c:pt>
                <c:pt idx="57">
                  <c:v>-0.54</c:v>
                </c:pt>
                <c:pt idx="58">
                  <c:v>-1</c:v>
                </c:pt>
                <c:pt idx="59">
                  <c:v>1.54</c:v>
                </c:pt>
                <c:pt idx="60">
                  <c:v>-4.05</c:v>
                </c:pt>
                <c:pt idx="61">
                  <c:v>0.01</c:v>
                </c:pt>
                <c:pt idx="62">
                  <c:v>72.239999999999995</c:v>
                </c:pt>
                <c:pt idx="63">
                  <c:v>96.58</c:v>
                </c:pt>
                <c:pt idx="64">
                  <c:v>50.01</c:v>
                </c:pt>
                <c:pt idx="65">
                  <c:v>105.36</c:v>
                </c:pt>
                <c:pt idx="66">
                  <c:v>105.74</c:v>
                </c:pt>
                <c:pt idx="67">
                  <c:v>111.78</c:v>
                </c:pt>
                <c:pt idx="68">
                  <c:v>130</c:v>
                </c:pt>
                <c:pt idx="69">
                  <c:v>166.92</c:v>
                </c:pt>
                <c:pt idx="70">
                  <c:v>175.68</c:v>
                </c:pt>
                <c:pt idx="71">
                  <c:v>141.66</c:v>
                </c:pt>
                <c:pt idx="72">
                  <c:v>137.51</c:v>
                </c:pt>
                <c:pt idx="73">
                  <c:v>120.45</c:v>
                </c:pt>
                <c:pt idx="74">
                  <c:v>126.86</c:v>
                </c:pt>
                <c:pt idx="75">
                  <c:v>143.24</c:v>
                </c:pt>
                <c:pt idx="76">
                  <c:v>123.06</c:v>
                </c:pt>
                <c:pt idx="77">
                  <c:v>120.23</c:v>
                </c:pt>
                <c:pt idx="78">
                  <c:v>125.18</c:v>
                </c:pt>
                <c:pt idx="79">
                  <c:v>115.16</c:v>
                </c:pt>
                <c:pt idx="80">
                  <c:v>130.79</c:v>
                </c:pt>
                <c:pt idx="81">
                  <c:v>145.54</c:v>
                </c:pt>
                <c:pt idx="82">
                  <c:v>143.53</c:v>
                </c:pt>
                <c:pt idx="83">
                  <c:v>134.33000000000001</c:v>
                </c:pt>
                <c:pt idx="84">
                  <c:v>152.47999999999999</c:v>
                </c:pt>
                <c:pt idx="85">
                  <c:v>136.36000000000001</c:v>
                </c:pt>
                <c:pt idx="86">
                  <c:v>118.64</c:v>
                </c:pt>
                <c:pt idx="87">
                  <c:v>113.14</c:v>
                </c:pt>
                <c:pt idx="88">
                  <c:v>129.13999999999999</c:v>
                </c:pt>
                <c:pt idx="89">
                  <c:v>124.67</c:v>
                </c:pt>
                <c:pt idx="90">
                  <c:v>124.05</c:v>
                </c:pt>
                <c:pt idx="91">
                  <c:v>125.3</c:v>
                </c:pt>
                <c:pt idx="92">
                  <c:v>124.71</c:v>
                </c:pt>
                <c:pt idx="93">
                  <c:v>109.41</c:v>
                </c:pt>
                <c:pt idx="94">
                  <c:v>112.08</c:v>
                </c:pt>
                <c:pt idx="95">
                  <c:v>100.93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BE4-4E0C-BC93-24F454139C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F07-43A0-9B92-0BC6CC152B5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4.8</c:v>
                </c:pt>
                <c:pt idx="53">
                  <c:v>4.8</c:v>
                </c:pt>
                <c:pt idx="54">
                  <c:v>4.8</c:v>
                </c:pt>
                <c:pt idx="55">
                  <c:v>4.8</c:v>
                </c:pt>
                <c:pt idx="56">
                  <c:v>42</c:v>
                </c:pt>
                <c:pt idx="57">
                  <c:v>42</c:v>
                </c:pt>
                <c:pt idx="58">
                  <c:v>42</c:v>
                </c:pt>
                <c:pt idx="59">
                  <c:v>42</c:v>
                </c:pt>
                <c:pt idx="60">
                  <c:v>42</c:v>
                </c:pt>
                <c:pt idx="61">
                  <c:v>42</c:v>
                </c:pt>
                <c:pt idx="62">
                  <c:v>42</c:v>
                </c:pt>
                <c:pt idx="63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07-43A0-9B92-0BC6CC152B5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6.91</c:v>
                </c:pt>
                <c:pt idx="1">
                  <c:v>6.9169999999999998</c:v>
                </c:pt>
                <c:pt idx="2">
                  <c:v>6.9180000000000001</c:v>
                </c:pt>
                <c:pt idx="3">
                  <c:v>12.336</c:v>
                </c:pt>
                <c:pt idx="4">
                  <c:v>4.4880000000000004</c:v>
                </c:pt>
                <c:pt idx="5">
                  <c:v>4.5439999999999996</c:v>
                </c:pt>
                <c:pt idx="6">
                  <c:v>4.5469999999999997</c:v>
                </c:pt>
                <c:pt idx="7">
                  <c:v>4.6769999999999996</c:v>
                </c:pt>
                <c:pt idx="8">
                  <c:v>4.5880000000000001</c:v>
                </c:pt>
                <c:pt idx="9">
                  <c:v>6.9489999999999998</c:v>
                </c:pt>
                <c:pt idx="10">
                  <c:v>6.8680000000000003</c:v>
                </c:pt>
                <c:pt idx="11">
                  <c:v>6.8639999999999999</c:v>
                </c:pt>
                <c:pt idx="12">
                  <c:v>6.8159999999999998</c:v>
                </c:pt>
                <c:pt idx="13">
                  <c:v>4.6879999999999997</c:v>
                </c:pt>
                <c:pt idx="14">
                  <c:v>4.6559999999999997</c:v>
                </c:pt>
                <c:pt idx="15">
                  <c:v>4.5129999999999999</c:v>
                </c:pt>
                <c:pt idx="16">
                  <c:v>7.0839999999999996</c:v>
                </c:pt>
                <c:pt idx="17">
                  <c:v>7.4809999999999999</c:v>
                </c:pt>
                <c:pt idx="18">
                  <c:v>5.1379999999999999</c:v>
                </c:pt>
                <c:pt idx="19">
                  <c:v>7.9429999999999996</c:v>
                </c:pt>
                <c:pt idx="20">
                  <c:v>8.5220000000000002</c:v>
                </c:pt>
                <c:pt idx="21">
                  <c:v>9.0340000000000007</c:v>
                </c:pt>
                <c:pt idx="22">
                  <c:v>9.1880000000000006</c:v>
                </c:pt>
                <c:pt idx="23">
                  <c:v>9.5549999999999997</c:v>
                </c:pt>
                <c:pt idx="24">
                  <c:v>9.9060000000000006</c:v>
                </c:pt>
                <c:pt idx="25">
                  <c:v>10.065</c:v>
                </c:pt>
                <c:pt idx="26">
                  <c:v>10.356</c:v>
                </c:pt>
                <c:pt idx="27">
                  <c:v>5.96</c:v>
                </c:pt>
                <c:pt idx="28">
                  <c:v>5.9370000000000003</c:v>
                </c:pt>
                <c:pt idx="29">
                  <c:v>10.907999999999999</c:v>
                </c:pt>
                <c:pt idx="30">
                  <c:v>11.004</c:v>
                </c:pt>
                <c:pt idx="31">
                  <c:v>15.474</c:v>
                </c:pt>
                <c:pt idx="32">
                  <c:v>10.987</c:v>
                </c:pt>
                <c:pt idx="33">
                  <c:v>0.01</c:v>
                </c:pt>
                <c:pt idx="34">
                  <c:v>0.01</c:v>
                </c:pt>
                <c:pt idx="35">
                  <c:v>9.61</c:v>
                </c:pt>
                <c:pt idx="36">
                  <c:v>1.014</c:v>
                </c:pt>
                <c:pt idx="37">
                  <c:v>1.0620000000000001</c:v>
                </c:pt>
                <c:pt idx="38">
                  <c:v>2.33</c:v>
                </c:pt>
                <c:pt idx="39">
                  <c:v>0.03</c:v>
                </c:pt>
                <c:pt idx="40">
                  <c:v>6.1929999999999996</c:v>
                </c:pt>
                <c:pt idx="41">
                  <c:v>5.0860000000000003</c:v>
                </c:pt>
                <c:pt idx="42">
                  <c:v>5.1929999999999996</c:v>
                </c:pt>
                <c:pt idx="43">
                  <c:v>5.0259999999999998</c:v>
                </c:pt>
                <c:pt idx="44">
                  <c:v>5.0369999999999999</c:v>
                </c:pt>
                <c:pt idx="45">
                  <c:v>5.0789999999999997</c:v>
                </c:pt>
                <c:pt idx="46">
                  <c:v>5.1050000000000004</c:v>
                </c:pt>
                <c:pt idx="47">
                  <c:v>5.0910000000000002</c:v>
                </c:pt>
                <c:pt idx="48">
                  <c:v>5.18</c:v>
                </c:pt>
                <c:pt idx="49">
                  <c:v>5.3330000000000002</c:v>
                </c:pt>
                <c:pt idx="50">
                  <c:v>5.2750000000000004</c:v>
                </c:pt>
                <c:pt idx="51">
                  <c:v>6.32</c:v>
                </c:pt>
                <c:pt idx="52">
                  <c:v>6.23</c:v>
                </c:pt>
                <c:pt idx="53">
                  <c:v>6.2119999999999997</c:v>
                </c:pt>
                <c:pt idx="54">
                  <c:v>5.9320000000000004</c:v>
                </c:pt>
                <c:pt idx="55">
                  <c:v>5.4790000000000001</c:v>
                </c:pt>
                <c:pt idx="56">
                  <c:v>1.054</c:v>
                </c:pt>
                <c:pt idx="57">
                  <c:v>0.99399999999999999</c:v>
                </c:pt>
                <c:pt idx="58">
                  <c:v>1.03</c:v>
                </c:pt>
                <c:pt idx="59">
                  <c:v>0.95</c:v>
                </c:pt>
                <c:pt idx="60">
                  <c:v>5.01</c:v>
                </c:pt>
                <c:pt idx="61">
                  <c:v>0.01</c:v>
                </c:pt>
                <c:pt idx="62">
                  <c:v>0.99399999999999999</c:v>
                </c:pt>
                <c:pt idx="63">
                  <c:v>7.7050000000000001</c:v>
                </c:pt>
                <c:pt idx="64">
                  <c:v>0.01</c:v>
                </c:pt>
                <c:pt idx="65">
                  <c:v>5.8620000000000001</c:v>
                </c:pt>
                <c:pt idx="66">
                  <c:v>10.962999999999999</c:v>
                </c:pt>
                <c:pt idx="67">
                  <c:v>10.997999999999999</c:v>
                </c:pt>
                <c:pt idx="68">
                  <c:v>10.084</c:v>
                </c:pt>
                <c:pt idx="69">
                  <c:v>5.96</c:v>
                </c:pt>
                <c:pt idx="70">
                  <c:v>6.3979999999999997</c:v>
                </c:pt>
                <c:pt idx="71">
                  <c:v>6.5250000000000004</c:v>
                </c:pt>
                <c:pt idx="72">
                  <c:v>6.35</c:v>
                </c:pt>
                <c:pt idx="73">
                  <c:v>11.227</c:v>
                </c:pt>
                <c:pt idx="74">
                  <c:v>11.192</c:v>
                </c:pt>
                <c:pt idx="75">
                  <c:v>6.2160000000000002</c:v>
                </c:pt>
                <c:pt idx="76">
                  <c:v>11.215</c:v>
                </c:pt>
                <c:pt idx="77">
                  <c:v>11.185</c:v>
                </c:pt>
                <c:pt idx="78">
                  <c:v>7.26</c:v>
                </c:pt>
                <c:pt idx="79">
                  <c:v>11.247</c:v>
                </c:pt>
                <c:pt idx="80">
                  <c:v>6.2480000000000002</c:v>
                </c:pt>
                <c:pt idx="81">
                  <c:v>6.2619999999999996</c:v>
                </c:pt>
                <c:pt idx="82">
                  <c:v>6.3179999999999996</c:v>
                </c:pt>
                <c:pt idx="83">
                  <c:v>6.0529999999999999</c:v>
                </c:pt>
                <c:pt idx="84">
                  <c:v>5.9530000000000003</c:v>
                </c:pt>
                <c:pt idx="85">
                  <c:v>5.8869999999999996</c:v>
                </c:pt>
                <c:pt idx="86">
                  <c:v>10.863</c:v>
                </c:pt>
                <c:pt idx="87">
                  <c:v>14.406000000000001</c:v>
                </c:pt>
                <c:pt idx="88">
                  <c:v>9.2029999999999994</c:v>
                </c:pt>
                <c:pt idx="89">
                  <c:v>9.1969999999999992</c:v>
                </c:pt>
                <c:pt idx="90">
                  <c:v>9.08</c:v>
                </c:pt>
                <c:pt idx="91">
                  <c:v>9.0229999999999997</c:v>
                </c:pt>
                <c:pt idx="92">
                  <c:v>8.9169999999999998</c:v>
                </c:pt>
                <c:pt idx="93">
                  <c:v>10.792</c:v>
                </c:pt>
                <c:pt idx="94">
                  <c:v>5.8040000000000003</c:v>
                </c:pt>
                <c:pt idx="95">
                  <c:v>15.493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07-43A0-9B92-0BC6CC152B5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8.4250000000000007</c:v>
                </c:pt>
                <c:pt idx="1">
                  <c:v>8.0190000000000001</c:v>
                </c:pt>
                <c:pt idx="2">
                  <c:v>7.9660000000000002</c:v>
                </c:pt>
                <c:pt idx="3">
                  <c:v>7.9210000000000003</c:v>
                </c:pt>
                <c:pt idx="4">
                  <c:v>4.4489999999999998</c:v>
                </c:pt>
                <c:pt idx="5">
                  <c:v>4.5199999999999996</c:v>
                </c:pt>
                <c:pt idx="6">
                  <c:v>4.4420000000000002</c:v>
                </c:pt>
                <c:pt idx="7">
                  <c:v>4.4320000000000004</c:v>
                </c:pt>
                <c:pt idx="8">
                  <c:v>4.3460000000000001</c:v>
                </c:pt>
                <c:pt idx="9">
                  <c:v>7.6390000000000002</c:v>
                </c:pt>
                <c:pt idx="10">
                  <c:v>7.5830000000000002</c:v>
                </c:pt>
                <c:pt idx="11">
                  <c:v>7.5860000000000003</c:v>
                </c:pt>
                <c:pt idx="12">
                  <c:v>7.6029999999999998</c:v>
                </c:pt>
                <c:pt idx="13">
                  <c:v>4.2759999999999998</c:v>
                </c:pt>
                <c:pt idx="14">
                  <c:v>4.2590000000000003</c:v>
                </c:pt>
                <c:pt idx="15">
                  <c:v>4.2430000000000003</c:v>
                </c:pt>
                <c:pt idx="16">
                  <c:v>7.5839999999999996</c:v>
                </c:pt>
                <c:pt idx="17">
                  <c:v>7.7169999999999996</c:v>
                </c:pt>
                <c:pt idx="18">
                  <c:v>4.5069999999999997</c:v>
                </c:pt>
                <c:pt idx="19">
                  <c:v>8.9749999999999996</c:v>
                </c:pt>
                <c:pt idx="20">
                  <c:v>11.348000000000001</c:v>
                </c:pt>
                <c:pt idx="21">
                  <c:v>10.222</c:v>
                </c:pt>
                <c:pt idx="22">
                  <c:v>11.385</c:v>
                </c:pt>
                <c:pt idx="23">
                  <c:v>11.164</c:v>
                </c:pt>
                <c:pt idx="24">
                  <c:v>10.874000000000001</c:v>
                </c:pt>
                <c:pt idx="25">
                  <c:v>24.472000000000001</c:v>
                </c:pt>
                <c:pt idx="26">
                  <c:v>10.948</c:v>
                </c:pt>
                <c:pt idx="27">
                  <c:v>14.724</c:v>
                </c:pt>
                <c:pt idx="28">
                  <c:v>6.8070000000000004</c:v>
                </c:pt>
                <c:pt idx="29">
                  <c:v>12.047000000000001</c:v>
                </c:pt>
                <c:pt idx="30">
                  <c:v>12.199</c:v>
                </c:pt>
                <c:pt idx="31">
                  <c:v>12.423</c:v>
                </c:pt>
                <c:pt idx="32">
                  <c:v>12.613</c:v>
                </c:pt>
                <c:pt idx="35">
                  <c:v>5.2</c:v>
                </c:pt>
                <c:pt idx="36">
                  <c:v>1.0680000000000001</c:v>
                </c:pt>
                <c:pt idx="37">
                  <c:v>1.08</c:v>
                </c:pt>
                <c:pt idx="38">
                  <c:v>2.6</c:v>
                </c:pt>
                <c:pt idx="40">
                  <c:v>7.9560000000000004</c:v>
                </c:pt>
                <c:pt idx="41">
                  <c:v>6.9770000000000003</c:v>
                </c:pt>
                <c:pt idx="42">
                  <c:v>6.952</c:v>
                </c:pt>
                <c:pt idx="43">
                  <c:v>6.9160000000000004</c:v>
                </c:pt>
                <c:pt idx="44">
                  <c:v>6.907</c:v>
                </c:pt>
                <c:pt idx="45">
                  <c:v>7.0039999999999996</c:v>
                </c:pt>
                <c:pt idx="46">
                  <c:v>6.9039999999999999</c:v>
                </c:pt>
                <c:pt idx="47">
                  <c:v>6.8840000000000003</c:v>
                </c:pt>
                <c:pt idx="48">
                  <c:v>6.94</c:v>
                </c:pt>
                <c:pt idx="49">
                  <c:v>6.9450000000000003</c:v>
                </c:pt>
                <c:pt idx="50">
                  <c:v>6.891</c:v>
                </c:pt>
                <c:pt idx="51">
                  <c:v>7.8049999999999997</c:v>
                </c:pt>
                <c:pt idx="52">
                  <c:v>7.5270000000000001</c:v>
                </c:pt>
                <c:pt idx="53">
                  <c:v>7.5030000000000001</c:v>
                </c:pt>
                <c:pt idx="54">
                  <c:v>7.5190000000000001</c:v>
                </c:pt>
                <c:pt idx="55">
                  <c:v>7.2779999999999996</c:v>
                </c:pt>
                <c:pt idx="56">
                  <c:v>0.95599999999999996</c:v>
                </c:pt>
                <c:pt idx="57">
                  <c:v>0.98399999999999999</c:v>
                </c:pt>
                <c:pt idx="58">
                  <c:v>0.95199999999999996</c:v>
                </c:pt>
                <c:pt idx="59">
                  <c:v>0.89200000000000002</c:v>
                </c:pt>
                <c:pt idx="62">
                  <c:v>0.85599999999999998</c:v>
                </c:pt>
                <c:pt idx="63">
                  <c:v>8.8680000000000003</c:v>
                </c:pt>
                <c:pt idx="65">
                  <c:v>6.5750000000000002</c:v>
                </c:pt>
                <c:pt idx="66">
                  <c:v>7.0279999999999996</c:v>
                </c:pt>
                <c:pt idx="67">
                  <c:v>6.5510000000000002</c:v>
                </c:pt>
                <c:pt idx="68">
                  <c:v>18.928000000000001</c:v>
                </c:pt>
                <c:pt idx="69">
                  <c:v>13.285</c:v>
                </c:pt>
                <c:pt idx="70">
                  <c:v>9.8290000000000006</c:v>
                </c:pt>
                <c:pt idx="71">
                  <c:v>8.2880000000000003</c:v>
                </c:pt>
                <c:pt idx="72">
                  <c:v>11.039</c:v>
                </c:pt>
                <c:pt idx="73">
                  <c:v>7.6890000000000001</c:v>
                </c:pt>
                <c:pt idx="74">
                  <c:v>8.17</c:v>
                </c:pt>
                <c:pt idx="75">
                  <c:v>10.840999999999999</c:v>
                </c:pt>
                <c:pt idx="76">
                  <c:v>7.6779999999999999</c:v>
                </c:pt>
                <c:pt idx="77">
                  <c:v>7.6639999999999997</c:v>
                </c:pt>
                <c:pt idx="78">
                  <c:v>7.6230000000000002</c:v>
                </c:pt>
                <c:pt idx="79">
                  <c:v>7.46</c:v>
                </c:pt>
                <c:pt idx="80">
                  <c:v>14.726000000000001</c:v>
                </c:pt>
                <c:pt idx="81">
                  <c:v>10.936999999999999</c:v>
                </c:pt>
                <c:pt idx="82">
                  <c:v>10.981999999999999</c:v>
                </c:pt>
                <c:pt idx="83">
                  <c:v>15.095000000000001</c:v>
                </c:pt>
                <c:pt idx="84">
                  <c:v>12.776</c:v>
                </c:pt>
                <c:pt idx="85">
                  <c:v>18.872</c:v>
                </c:pt>
                <c:pt idx="86">
                  <c:v>18.716000000000001</c:v>
                </c:pt>
                <c:pt idx="87">
                  <c:v>23.73</c:v>
                </c:pt>
                <c:pt idx="88">
                  <c:v>26.724</c:v>
                </c:pt>
                <c:pt idx="89">
                  <c:v>18.599</c:v>
                </c:pt>
                <c:pt idx="90">
                  <c:v>18.766999999999999</c:v>
                </c:pt>
                <c:pt idx="91">
                  <c:v>19.04</c:v>
                </c:pt>
                <c:pt idx="92">
                  <c:v>18.581</c:v>
                </c:pt>
                <c:pt idx="93">
                  <c:v>48.801000000000002</c:v>
                </c:pt>
                <c:pt idx="94">
                  <c:v>58.088000000000001</c:v>
                </c:pt>
                <c:pt idx="95">
                  <c:v>73.287000000000006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07-43A0-9B92-0BC6CC152B5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F07-43A0-9B92-0BC6CC152B5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F07-43A0-9B92-0BC6CC152B5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F07-43A0-9B92-0BC6CC152B5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F07-43A0-9B92-0BC6CC152B5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F07-43A0-9B92-0BC6CC152B5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8">
                  <c:v>36.906999999999996</c:v>
                </c:pt>
                <c:pt idx="19">
                  <c:v>18.010000000000002</c:v>
                </c:pt>
                <c:pt idx="20">
                  <c:v>57</c:v>
                </c:pt>
                <c:pt idx="21">
                  <c:v>24.187000000000001</c:v>
                </c:pt>
                <c:pt idx="22">
                  <c:v>19.456</c:v>
                </c:pt>
                <c:pt idx="23">
                  <c:v>11.811</c:v>
                </c:pt>
                <c:pt idx="24">
                  <c:v>22.58</c:v>
                </c:pt>
                <c:pt idx="25">
                  <c:v>57</c:v>
                </c:pt>
                <c:pt idx="26">
                  <c:v>1.8460000000000001</c:v>
                </c:pt>
                <c:pt idx="27">
                  <c:v>57</c:v>
                </c:pt>
                <c:pt idx="28">
                  <c:v>8.5129999999999999</c:v>
                </c:pt>
                <c:pt idx="29">
                  <c:v>2.0859999999999999</c:v>
                </c:pt>
                <c:pt idx="30">
                  <c:v>57</c:v>
                </c:pt>
                <c:pt idx="65">
                  <c:v>59</c:v>
                </c:pt>
                <c:pt idx="69">
                  <c:v>49.825000000000003</c:v>
                </c:pt>
                <c:pt idx="71">
                  <c:v>9.2240000000000002</c:v>
                </c:pt>
                <c:pt idx="72">
                  <c:v>22.378</c:v>
                </c:pt>
                <c:pt idx="75">
                  <c:v>32.741</c:v>
                </c:pt>
                <c:pt idx="82">
                  <c:v>1.661</c:v>
                </c:pt>
                <c:pt idx="89">
                  <c:v>0.76900000000000002</c:v>
                </c:pt>
                <c:pt idx="90">
                  <c:v>5.6059999999999999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F07-43A0-9B92-0BC6CC152B5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36.9</c:v>
                </c:pt>
                <c:pt idx="1">
                  <c:v>47.2</c:v>
                </c:pt>
                <c:pt idx="2">
                  <c:v>39.9</c:v>
                </c:pt>
                <c:pt idx="3">
                  <c:v>46.4</c:v>
                </c:pt>
                <c:pt idx="4">
                  <c:v>0</c:v>
                </c:pt>
                <c:pt idx="5">
                  <c:v>0</c:v>
                </c:pt>
                <c:pt idx="6">
                  <c:v>17.3</c:v>
                </c:pt>
                <c:pt idx="7">
                  <c:v>6.1</c:v>
                </c:pt>
                <c:pt idx="8">
                  <c:v>10</c:v>
                </c:pt>
                <c:pt idx="9">
                  <c:v>28.1</c:v>
                </c:pt>
                <c:pt idx="10">
                  <c:v>5.9</c:v>
                </c:pt>
                <c:pt idx="11">
                  <c:v>12.2</c:v>
                </c:pt>
                <c:pt idx="12">
                  <c:v>31.7</c:v>
                </c:pt>
                <c:pt idx="13">
                  <c:v>48.7</c:v>
                </c:pt>
                <c:pt idx="14">
                  <c:v>0</c:v>
                </c:pt>
                <c:pt idx="15">
                  <c:v>31.7</c:v>
                </c:pt>
                <c:pt idx="16">
                  <c:v>0.8</c:v>
                </c:pt>
                <c:pt idx="17">
                  <c:v>0.3</c:v>
                </c:pt>
                <c:pt idx="18">
                  <c:v>0</c:v>
                </c:pt>
                <c:pt idx="19">
                  <c:v>1.2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26.7</c:v>
                </c:pt>
                <c:pt idx="33">
                  <c:v>26.7</c:v>
                </c:pt>
                <c:pt idx="34">
                  <c:v>27.3</c:v>
                </c:pt>
                <c:pt idx="35">
                  <c:v>33.9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136.1</c:v>
                </c:pt>
                <c:pt idx="41">
                  <c:v>136.1</c:v>
                </c:pt>
                <c:pt idx="42">
                  <c:v>136.1</c:v>
                </c:pt>
                <c:pt idx="43">
                  <c:v>136.1</c:v>
                </c:pt>
                <c:pt idx="44">
                  <c:v>147.5</c:v>
                </c:pt>
                <c:pt idx="45">
                  <c:v>147.5</c:v>
                </c:pt>
                <c:pt idx="46">
                  <c:v>147.5</c:v>
                </c:pt>
                <c:pt idx="47">
                  <c:v>147.5</c:v>
                </c:pt>
                <c:pt idx="48">
                  <c:v>143.80000000000001</c:v>
                </c:pt>
                <c:pt idx="49">
                  <c:v>143.80000000000001</c:v>
                </c:pt>
                <c:pt idx="50">
                  <c:v>143.80000000000001</c:v>
                </c:pt>
                <c:pt idx="51">
                  <c:v>143.80000000000001</c:v>
                </c:pt>
                <c:pt idx="52">
                  <c:v>18.7</c:v>
                </c:pt>
                <c:pt idx="53">
                  <c:v>18.7</c:v>
                </c:pt>
                <c:pt idx="54">
                  <c:v>18.7</c:v>
                </c:pt>
                <c:pt idx="55">
                  <c:v>18.7</c:v>
                </c:pt>
                <c:pt idx="56">
                  <c:v>142</c:v>
                </c:pt>
                <c:pt idx="57">
                  <c:v>142</c:v>
                </c:pt>
                <c:pt idx="58">
                  <c:v>142</c:v>
                </c:pt>
                <c:pt idx="59">
                  <c:v>142</c:v>
                </c:pt>
                <c:pt idx="60">
                  <c:v>0</c:v>
                </c:pt>
                <c:pt idx="61">
                  <c:v>0</c:v>
                </c:pt>
                <c:pt idx="62">
                  <c:v>0.8</c:v>
                </c:pt>
                <c:pt idx="63">
                  <c:v>0</c:v>
                </c:pt>
                <c:pt idx="64">
                  <c:v>147.70000000000002</c:v>
                </c:pt>
                <c:pt idx="65">
                  <c:v>147.4</c:v>
                </c:pt>
                <c:pt idx="66">
                  <c:v>143.80000000000001</c:v>
                </c:pt>
                <c:pt idx="67">
                  <c:v>143.80000000000001</c:v>
                </c:pt>
                <c:pt idx="68">
                  <c:v>2.8</c:v>
                </c:pt>
                <c:pt idx="69">
                  <c:v>0</c:v>
                </c:pt>
                <c:pt idx="70">
                  <c:v>0</c:v>
                </c:pt>
                <c:pt idx="71">
                  <c:v>0.7</c:v>
                </c:pt>
                <c:pt idx="72">
                  <c:v>2.4</c:v>
                </c:pt>
                <c:pt idx="73">
                  <c:v>12.4</c:v>
                </c:pt>
                <c:pt idx="74">
                  <c:v>7.6</c:v>
                </c:pt>
                <c:pt idx="75">
                  <c:v>0.7</c:v>
                </c:pt>
                <c:pt idx="76">
                  <c:v>9.1</c:v>
                </c:pt>
                <c:pt idx="77">
                  <c:v>9.5</c:v>
                </c:pt>
                <c:pt idx="78">
                  <c:v>6.8</c:v>
                </c:pt>
                <c:pt idx="79">
                  <c:v>12.7</c:v>
                </c:pt>
                <c:pt idx="80">
                  <c:v>60.1</c:v>
                </c:pt>
                <c:pt idx="81">
                  <c:v>0.2</c:v>
                </c:pt>
                <c:pt idx="82">
                  <c:v>0</c:v>
                </c:pt>
                <c:pt idx="83">
                  <c:v>60.8</c:v>
                </c:pt>
                <c:pt idx="84">
                  <c:v>0.7</c:v>
                </c:pt>
                <c:pt idx="85">
                  <c:v>0.5</c:v>
                </c:pt>
                <c:pt idx="86">
                  <c:v>9.1999999999999993</c:v>
                </c:pt>
                <c:pt idx="87">
                  <c:v>11.9</c:v>
                </c:pt>
                <c:pt idx="88">
                  <c:v>33.5</c:v>
                </c:pt>
                <c:pt idx="89">
                  <c:v>0.3</c:v>
                </c:pt>
                <c:pt idx="90">
                  <c:v>0.6</c:v>
                </c:pt>
                <c:pt idx="91">
                  <c:v>0.3</c:v>
                </c:pt>
                <c:pt idx="92">
                  <c:v>0.8</c:v>
                </c:pt>
                <c:pt idx="93">
                  <c:v>45.8</c:v>
                </c:pt>
                <c:pt idx="94">
                  <c:v>3.5</c:v>
                </c:pt>
                <c:pt idx="95">
                  <c:v>40.200000000000003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F07-43A0-9B92-0BC6CC152B5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12.202</c:v>
                </c:pt>
                <c:pt idx="1">
                  <c:v>12.281000000000001</c:v>
                </c:pt>
                <c:pt idx="2">
                  <c:v>12.362</c:v>
                </c:pt>
                <c:pt idx="3">
                  <c:v>15.042999999999999</c:v>
                </c:pt>
                <c:pt idx="4">
                  <c:v>18.632999999999999</c:v>
                </c:pt>
                <c:pt idx="5">
                  <c:v>18.550999999999998</c:v>
                </c:pt>
                <c:pt idx="6">
                  <c:v>18.498000000000001</c:v>
                </c:pt>
                <c:pt idx="7">
                  <c:v>18.446999999999999</c:v>
                </c:pt>
                <c:pt idx="8">
                  <c:v>25.068000000000001</c:v>
                </c:pt>
                <c:pt idx="9">
                  <c:v>24.544</c:v>
                </c:pt>
                <c:pt idx="10">
                  <c:v>23.948</c:v>
                </c:pt>
                <c:pt idx="11">
                  <c:v>23.366</c:v>
                </c:pt>
                <c:pt idx="12">
                  <c:v>13.058</c:v>
                </c:pt>
                <c:pt idx="13">
                  <c:v>12.385</c:v>
                </c:pt>
                <c:pt idx="14">
                  <c:v>16.68</c:v>
                </c:pt>
                <c:pt idx="15">
                  <c:v>16.007999999999999</c:v>
                </c:pt>
                <c:pt idx="16">
                  <c:v>12.087</c:v>
                </c:pt>
                <c:pt idx="17">
                  <c:v>12.09</c:v>
                </c:pt>
                <c:pt idx="18">
                  <c:v>12.093</c:v>
                </c:pt>
                <c:pt idx="19">
                  <c:v>12.093999999999999</c:v>
                </c:pt>
                <c:pt idx="20">
                  <c:v>5.1390000000000002</c:v>
                </c:pt>
                <c:pt idx="21">
                  <c:v>5.0970000000000004</c:v>
                </c:pt>
                <c:pt idx="22">
                  <c:v>5.093</c:v>
                </c:pt>
                <c:pt idx="23">
                  <c:v>5.1159999999999997</c:v>
                </c:pt>
                <c:pt idx="24">
                  <c:v>5.173</c:v>
                </c:pt>
                <c:pt idx="25">
                  <c:v>5.2830000000000004</c:v>
                </c:pt>
                <c:pt idx="26">
                  <c:v>5.4029999999999996</c:v>
                </c:pt>
                <c:pt idx="27">
                  <c:v>5.5650000000000004</c:v>
                </c:pt>
                <c:pt idx="28">
                  <c:v>6.6950000000000003</c:v>
                </c:pt>
                <c:pt idx="29">
                  <c:v>6.875</c:v>
                </c:pt>
                <c:pt idx="30">
                  <c:v>6.94</c:v>
                </c:pt>
                <c:pt idx="31">
                  <c:v>13.282999999999999</c:v>
                </c:pt>
                <c:pt idx="32">
                  <c:v>38.823999999999998</c:v>
                </c:pt>
                <c:pt idx="33">
                  <c:v>41.226999999999997</c:v>
                </c:pt>
                <c:pt idx="34">
                  <c:v>42.835999999999999</c:v>
                </c:pt>
                <c:pt idx="35">
                  <c:v>4.7919999999999998</c:v>
                </c:pt>
                <c:pt idx="36">
                  <c:v>0.60699999999999998</c:v>
                </c:pt>
                <c:pt idx="37">
                  <c:v>0.65800000000000003</c:v>
                </c:pt>
                <c:pt idx="38">
                  <c:v>1.196</c:v>
                </c:pt>
                <c:pt idx="39">
                  <c:v>11.967000000000001</c:v>
                </c:pt>
                <c:pt idx="40">
                  <c:v>22.219000000000001</c:v>
                </c:pt>
                <c:pt idx="41">
                  <c:v>22.298999999999999</c:v>
                </c:pt>
                <c:pt idx="42">
                  <c:v>22.396999999999998</c:v>
                </c:pt>
                <c:pt idx="43">
                  <c:v>22.48</c:v>
                </c:pt>
                <c:pt idx="44">
                  <c:v>22.451000000000001</c:v>
                </c:pt>
                <c:pt idx="45">
                  <c:v>22.364000000000001</c:v>
                </c:pt>
                <c:pt idx="46">
                  <c:v>22.22</c:v>
                </c:pt>
                <c:pt idx="47">
                  <c:v>22.056000000000001</c:v>
                </c:pt>
                <c:pt idx="48">
                  <c:v>23.809000000000001</c:v>
                </c:pt>
                <c:pt idx="49">
                  <c:v>23.5</c:v>
                </c:pt>
                <c:pt idx="50">
                  <c:v>23.199000000000002</c:v>
                </c:pt>
                <c:pt idx="51">
                  <c:v>22.88</c:v>
                </c:pt>
                <c:pt idx="52">
                  <c:v>22</c:v>
                </c:pt>
                <c:pt idx="53">
                  <c:v>42.323</c:v>
                </c:pt>
                <c:pt idx="54">
                  <c:v>74.057000000000002</c:v>
                </c:pt>
                <c:pt idx="55">
                  <c:v>30.234000000000002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60">
                  <c:v>9</c:v>
                </c:pt>
                <c:pt idx="61">
                  <c:v>8</c:v>
                </c:pt>
                <c:pt idx="62">
                  <c:v>5</c:v>
                </c:pt>
                <c:pt idx="64">
                  <c:v>2.7E-2</c:v>
                </c:pt>
                <c:pt idx="65">
                  <c:v>5.0529999999999999</c:v>
                </c:pt>
                <c:pt idx="66">
                  <c:v>7.6870000000000003</c:v>
                </c:pt>
                <c:pt idx="67">
                  <c:v>9.6430000000000007</c:v>
                </c:pt>
                <c:pt idx="68">
                  <c:v>5.524</c:v>
                </c:pt>
                <c:pt idx="69">
                  <c:v>5.14</c:v>
                </c:pt>
                <c:pt idx="70">
                  <c:v>5.0659999999999998</c:v>
                </c:pt>
                <c:pt idx="71">
                  <c:v>5.0449999999999999</c:v>
                </c:pt>
                <c:pt idx="72">
                  <c:v>5.0529999999999999</c:v>
                </c:pt>
                <c:pt idx="73">
                  <c:v>7.6159999999999997</c:v>
                </c:pt>
                <c:pt idx="74">
                  <c:v>7.6</c:v>
                </c:pt>
                <c:pt idx="75">
                  <c:v>5</c:v>
                </c:pt>
                <c:pt idx="76">
                  <c:v>17.600000000000001</c:v>
                </c:pt>
                <c:pt idx="77">
                  <c:v>18.056999999999999</c:v>
                </c:pt>
                <c:pt idx="78">
                  <c:v>17.600000000000001</c:v>
                </c:pt>
                <c:pt idx="79">
                  <c:v>17.600000000000001</c:v>
                </c:pt>
                <c:pt idx="80">
                  <c:v>15</c:v>
                </c:pt>
                <c:pt idx="81">
                  <c:v>15</c:v>
                </c:pt>
                <c:pt idx="82">
                  <c:v>15</c:v>
                </c:pt>
                <c:pt idx="83">
                  <c:v>15</c:v>
                </c:pt>
                <c:pt idx="84">
                  <c:v>15</c:v>
                </c:pt>
                <c:pt idx="85">
                  <c:v>15</c:v>
                </c:pt>
                <c:pt idx="86">
                  <c:v>17.600000000000001</c:v>
                </c:pt>
                <c:pt idx="87">
                  <c:v>18.172000000000001</c:v>
                </c:pt>
                <c:pt idx="88">
                  <c:v>15</c:v>
                </c:pt>
                <c:pt idx="89">
                  <c:v>15</c:v>
                </c:pt>
                <c:pt idx="90">
                  <c:v>15</c:v>
                </c:pt>
                <c:pt idx="91">
                  <c:v>15</c:v>
                </c:pt>
                <c:pt idx="92">
                  <c:v>15</c:v>
                </c:pt>
                <c:pt idx="93">
                  <c:v>17.600000000000001</c:v>
                </c:pt>
                <c:pt idx="94">
                  <c:v>15</c:v>
                </c:pt>
                <c:pt idx="95">
                  <c:v>17.600000000000001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F07-43A0-9B92-0BC6CC152B5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F07-43A0-9B92-0BC6CC152B5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6">
                  <c:v>7.8940000000000001</c:v>
                </c:pt>
                <c:pt idx="28">
                  <c:v>3.734</c:v>
                </c:pt>
                <c:pt idx="36">
                  <c:v>29</c:v>
                </c:pt>
                <c:pt idx="37">
                  <c:v>29</c:v>
                </c:pt>
                <c:pt idx="38">
                  <c:v>29</c:v>
                </c:pt>
                <c:pt idx="39">
                  <c:v>29</c:v>
                </c:pt>
                <c:pt idx="40">
                  <c:v>29</c:v>
                </c:pt>
                <c:pt idx="41">
                  <c:v>29</c:v>
                </c:pt>
                <c:pt idx="42">
                  <c:v>29</c:v>
                </c:pt>
                <c:pt idx="43">
                  <c:v>29</c:v>
                </c:pt>
                <c:pt idx="44">
                  <c:v>29</c:v>
                </c:pt>
                <c:pt idx="45">
                  <c:v>29</c:v>
                </c:pt>
                <c:pt idx="46">
                  <c:v>29</c:v>
                </c:pt>
                <c:pt idx="47">
                  <c:v>29</c:v>
                </c:pt>
                <c:pt idx="48">
                  <c:v>29</c:v>
                </c:pt>
                <c:pt idx="49">
                  <c:v>29</c:v>
                </c:pt>
                <c:pt idx="50">
                  <c:v>29</c:v>
                </c:pt>
                <c:pt idx="51">
                  <c:v>29</c:v>
                </c:pt>
                <c:pt idx="52">
                  <c:v>29</c:v>
                </c:pt>
                <c:pt idx="53">
                  <c:v>29</c:v>
                </c:pt>
                <c:pt idx="54">
                  <c:v>29</c:v>
                </c:pt>
                <c:pt idx="55">
                  <c:v>29</c:v>
                </c:pt>
                <c:pt idx="56">
                  <c:v>29</c:v>
                </c:pt>
                <c:pt idx="57">
                  <c:v>29</c:v>
                </c:pt>
                <c:pt idx="58">
                  <c:v>29</c:v>
                </c:pt>
                <c:pt idx="59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F07-43A0-9B92-0BC6CC152B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107.7</c:v>
                </c:pt>
                <c:pt idx="1">
                  <c:v>101.82</c:v>
                </c:pt>
                <c:pt idx="2">
                  <c:v>99.01</c:v>
                </c:pt>
                <c:pt idx="3">
                  <c:v>94.38</c:v>
                </c:pt>
                <c:pt idx="4">
                  <c:v>101.44</c:v>
                </c:pt>
                <c:pt idx="5">
                  <c:v>99.34</c:v>
                </c:pt>
                <c:pt idx="6">
                  <c:v>95.47</c:v>
                </c:pt>
                <c:pt idx="7">
                  <c:v>94.92</c:v>
                </c:pt>
                <c:pt idx="8">
                  <c:v>94.02</c:v>
                </c:pt>
                <c:pt idx="9">
                  <c:v>93.71</c:v>
                </c:pt>
                <c:pt idx="10">
                  <c:v>95.24</c:v>
                </c:pt>
                <c:pt idx="11">
                  <c:v>98.62</c:v>
                </c:pt>
                <c:pt idx="12">
                  <c:v>99.73</c:v>
                </c:pt>
                <c:pt idx="13">
                  <c:v>98.09</c:v>
                </c:pt>
                <c:pt idx="14">
                  <c:v>103</c:v>
                </c:pt>
                <c:pt idx="15">
                  <c:v>100.27</c:v>
                </c:pt>
                <c:pt idx="16">
                  <c:v>98.43</c:v>
                </c:pt>
                <c:pt idx="17">
                  <c:v>99.08</c:v>
                </c:pt>
                <c:pt idx="18">
                  <c:v>109.68</c:v>
                </c:pt>
                <c:pt idx="19">
                  <c:v>115.02</c:v>
                </c:pt>
                <c:pt idx="20">
                  <c:v>116.73</c:v>
                </c:pt>
                <c:pt idx="21">
                  <c:v>124.22</c:v>
                </c:pt>
                <c:pt idx="22">
                  <c:v>132.91999999999999</c:v>
                </c:pt>
                <c:pt idx="23">
                  <c:v>151.94</c:v>
                </c:pt>
                <c:pt idx="24">
                  <c:v>150.75</c:v>
                </c:pt>
                <c:pt idx="25">
                  <c:v>149.78</c:v>
                </c:pt>
                <c:pt idx="26">
                  <c:v>151.12</c:v>
                </c:pt>
                <c:pt idx="27">
                  <c:v>134.27000000000001</c:v>
                </c:pt>
                <c:pt idx="28">
                  <c:v>152.22</c:v>
                </c:pt>
                <c:pt idx="29">
                  <c:v>127.76</c:v>
                </c:pt>
                <c:pt idx="30">
                  <c:v>107.92</c:v>
                </c:pt>
                <c:pt idx="31">
                  <c:v>100.99</c:v>
                </c:pt>
                <c:pt idx="32">
                  <c:v>88.5</c:v>
                </c:pt>
                <c:pt idx="33">
                  <c:v>9.2200000000000006</c:v>
                </c:pt>
                <c:pt idx="34">
                  <c:v>5.85</c:v>
                </c:pt>
                <c:pt idx="35">
                  <c:v>-5.14</c:v>
                </c:pt>
                <c:pt idx="36">
                  <c:v>1.53</c:v>
                </c:pt>
                <c:pt idx="37">
                  <c:v>-1.72</c:v>
                </c:pt>
                <c:pt idx="38">
                  <c:v>0.19</c:v>
                </c:pt>
                <c:pt idx="39">
                  <c:v>0</c:v>
                </c:pt>
                <c:pt idx="40">
                  <c:v>0</c:v>
                </c:pt>
                <c:pt idx="41">
                  <c:v>-0.18</c:v>
                </c:pt>
                <c:pt idx="42">
                  <c:v>-0.22</c:v>
                </c:pt>
                <c:pt idx="43">
                  <c:v>0</c:v>
                </c:pt>
                <c:pt idx="44">
                  <c:v>-0.12</c:v>
                </c:pt>
                <c:pt idx="45">
                  <c:v>-0.02</c:v>
                </c:pt>
                <c:pt idx="46">
                  <c:v>0</c:v>
                </c:pt>
                <c:pt idx="47">
                  <c:v>-0.25</c:v>
                </c:pt>
                <c:pt idx="48">
                  <c:v>0</c:v>
                </c:pt>
                <c:pt idx="49">
                  <c:v>0</c:v>
                </c:pt>
                <c:pt idx="50">
                  <c:v>-0.4</c:v>
                </c:pt>
                <c:pt idx="51">
                  <c:v>0</c:v>
                </c:pt>
                <c:pt idx="52">
                  <c:v>-1.52</c:v>
                </c:pt>
                <c:pt idx="53">
                  <c:v>0.28000000000000003</c:v>
                </c:pt>
                <c:pt idx="54">
                  <c:v>1.25</c:v>
                </c:pt>
                <c:pt idx="55">
                  <c:v>0</c:v>
                </c:pt>
                <c:pt idx="56">
                  <c:v>0</c:v>
                </c:pt>
                <c:pt idx="57">
                  <c:v>-0.54</c:v>
                </c:pt>
                <c:pt idx="58">
                  <c:v>-1</c:v>
                </c:pt>
                <c:pt idx="59">
                  <c:v>1.54</c:v>
                </c:pt>
                <c:pt idx="60">
                  <c:v>-4.05</c:v>
                </c:pt>
                <c:pt idx="61">
                  <c:v>0.01</c:v>
                </c:pt>
                <c:pt idx="62">
                  <c:v>72.239999999999995</c:v>
                </c:pt>
                <c:pt idx="63">
                  <c:v>96.58</c:v>
                </c:pt>
                <c:pt idx="64">
                  <c:v>50.01</c:v>
                </c:pt>
                <c:pt idx="65">
                  <c:v>105.36</c:v>
                </c:pt>
                <c:pt idx="66">
                  <c:v>105.74</c:v>
                </c:pt>
                <c:pt idx="67">
                  <c:v>111.78</c:v>
                </c:pt>
                <c:pt idx="68">
                  <c:v>130</c:v>
                </c:pt>
                <c:pt idx="69">
                  <c:v>166.92</c:v>
                </c:pt>
                <c:pt idx="70">
                  <c:v>175.68</c:v>
                </c:pt>
                <c:pt idx="71">
                  <c:v>141.66</c:v>
                </c:pt>
                <c:pt idx="72">
                  <c:v>137.51</c:v>
                </c:pt>
                <c:pt idx="73">
                  <c:v>120.45</c:v>
                </c:pt>
                <c:pt idx="74">
                  <c:v>126.86</c:v>
                </c:pt>
                <c:pt idx="75">
                  <c:v>143.24</c:v>
                </c:pt>
                <c:pt idx="76">
                  <c:v>123.06</c:v>
                </c:pt>
                <c:pt idx="77">
                  <c:v>120.23</c:v>
                </c:pt>
                <c:pt idx="78">
                  <c:v>125.18</c:v>
                </c:pt>
                <c:pt idx="79">
                  <c:v>115.16</c:v>
                </c:pt>
                <c:pt idx="80">
                  <c:v>130.79</c:v>
                </c:pt>
                <c:pt idx="81">
                  <c:v>145.54</c:v>
                </c:pt>
                <c:pt idx="82">
                  <c:v>143.53</c:v>
                </c:pt>
                <c:pt idx="83">
                  <c:v>134.33000000000001</c:v>
                </c:pt>
                <c:pt idx="84">
                  <c:v>152.47999999999999</c:v>
                </c:pt>
                <c:pt idx="85">
                  <c:v>136.36000000000001</c:v>
                </c:pt>
                <c:pt idx="86">
                  <c:v>118.64</c:v>
                </c:pt>
                <c:pt idx="87">
                  <c:v>113.14</c:v>
                </c:pt>
                <c:pt idx="88">
                  <c:v>129.13999999999999</c:v>
                </c:pt>
                <c:pt idx="89">
                  <c:v>124.67</c:v>
                </c:pt>
                <c:pt idx="90">
                  <c:v>124.05</c:v>
                </c:pt>
                <c:pt idx="91">
                  <c:v>125.3</c:v>
                </c:pt>
                <c:pt idx="92">
                  <c:v>124.71</c:v>
                </c:pt>
                <c:pt idx="93">
                  <c:v>109.41</c:v>
                </c:pt>
                <c:pt idx="94">
                  <c:v>112.08</c:v>
                </c:pt>
                <c:pt idx="95">
                  <c:v>100.93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F07-43A0-9B92-0BC6CC152B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64.41</v>
      </c>
      <c r="C5" s="25">
        <v>74.447999999999993</v>
      </c>
      <c r="D5" s="25">
        <v>67.150999999999996</v>
      </c>
      <c r="E5" s="25">
        <v>81.718000000000004</v>
      </c>
      <c r="F5" s="25">
        <v>27.553999999999998</v>
      </c>
      <c r="G5" s="25">
        <v>27.603000000000002</v>
      </c>
      <c r="H5" s="25">
        <v>44.813000000000002</v>
      </c>
      <c r="I5" s="25">
        <v>33.670999999999999</v>
      </c>
      <c r="J5" s="25">
        <v>43.973999999999997</v>
      </c>
      <c r="K5" s="25">
        <v>67.218999999999994</v>
      </c>
      <c r="L5" s="25">
        <v>44.307000000000002</v>
      </c>
      <c r="M5" s="25">
        <v>49.99</v>
      </c>
      <c r="N5" s="25">
        <v>59.131</v>
      </c>
      <c r="O5" s="25">
        <v>70.001999999999995</v>
      </c>
      <c r="P5" s="25">
        <v>25.591000000000001</v>
      </c>
      <c r="Q5" s="25">
        <v>56.460999999999999</v>
      </c>
      <c r="R5" s="25">
        <v>27.555</v>
      </c>
      <c r="S5" s="25">
        <v>27.588000000000001</v>
      </c>
      <c r="T5" s="25">
        <v>58.645000000000003</v>
      </c>
      <c r="U5" s="25">
        <v>48.222000000000001</v>
      </c>
      <c r="V5" s="25">
        <v>81.992000000000004</v>
      </c>
      <c r="W5" s="25">
        <v>48.517000000000003</v>
      </c>
      <c r="X5" s="25">
        <v>45.106000000000002</v>
      </c>
      <c r="Y5" s="25">
        <v>37.664999999999999</v>
      </c>
      <c r="Z5" s="25">
        <v>48.524000000000001</v>
      </c>
      <c r="AA5" s="25">
        <v>96.807000000000002</v>
      </c>
      <c r="AB5" s="25">
        <v>36.482999999999997</v>
      </c>
      <c r="AC5" s="25">
        <v>83.248999999999995</v>
      </c>
      <c r="AD5" s="25">
        <v>31.686</v>
      </c>
      <c r="AE5" s="25">
        <v>31.916</v>
      </c>
      <c r="AF5" s="25">
        <v>87.143000000000001</v>
      </c>
      <c r="AG5" s="25">
        <v>41.18</v>
      </c>
      <c r="AH5" s="25">
        <v>89.123999999999995</v>
      </c>
      <c r="AI5" s="25">
        <v>67.936999999999998</v>
      </c>
      <c r="AJ5" s="25">
        <v>70.146000000000001</v>
      </c>
      <c r="AK5" s="25">
        <v>53.47</v>
      </c>
      <c r="AL5" s="25">
        <v>131.72999999999999</v>
      </c>
      <c r="AM5" s="25">
        <v>131.84800000000001</v>
      </c>
      <c r="AN5" s="25">
        <v>135.17400000000001</v>
      </c>
      <c r="AO5" s="25">
        <v>141.04499999999999</v>
      </c>
      <c r="AP5" s="25">
        <v>203.79900000000001</v>
      </c>
      <c r="AQ5" s="25">
        <v>201.79300000000001</v>
      </c>
      <c r="AR5" s="25">
        <v>201.97300000000001</v>
      </c>
      <c r="AS5" s="25">
        <v>201.85300000000001</v>
      </c>
      <c r="AT5" s="25">
        <v>213.011</v>
      </c>
      <c r="AU5" s="25">
        <v>213.06299999999999</v>
      </c>
      <c r="AV5" s="25">
        <v>212.845</v>
      </c>
      <c r="AW5" s="25">
        <v>212.64699999999999</v>
      </c>
      <c r="AX5" s="25">
        <v>210.876</v>
      </c>
      <c r="AY5" s="25">
        <v>210.72499999999999</v>
      </c>
      <c r="AZ5" s="25">
        <v>210.31200000000001</v>
      </c>
      <c r="BA5" s="25">
        <v>211.952</v>
      </c>
      <c r="BB5" s="25">
        <v>88.295000000000002</v>
      </c>
      <c r="BC5" s="25">
        <v>108.57599999999999</v>
      </c>
      <c r="BD5" s="25">
        <v>140.04599999999999</v>
      </c>
      <c r="BE5" s="25">
        <v>95.528999999999996</v>
      </c>
      <c r="BF5" s="25">
        <v>216.96600000000001</v>
      </c>
      <c r="BG5" s="25">
        <v>216.934</v>
      </c>
      <c r="BH5" s="25">
        <v>216.93799999999999</v>
      </c>
      <c r="BI5" s="25">
        <v>214.798</v>
      </c>
      <c r="BJ5" s="25">
        <v>56.01</v>
      </c>
      <c r="BK5" s="25">
        <v>50.01</v>
      </c>
      <c r="BL5" s="25">
        <v>49.686</v>
      </c>
      <c r="BM5" s="25">
        <v>58.573</v>
      </c>
      <c r="BN5" s="25">
        <v>147.697</v>
      </c>
      <c r="BO5" s="25">
        <v>223.916</v>
      </c>
      <c r="BP5" s="25">
        <v>169.47800000000001</v>
      </c>
      <c r="BQ5" s="25">
        <v>170.99199999999999</v>
      </c>
      <c r="BR5" s="25">
        <v>37.31</v>
      </c>
      <c r="BS5" s="25">
        <v>74.209999999999994</v>
      </c>
      <c r="BT5" s="25">
        <v>21.343</v>
      </c>
      <c r="BU5" s="25">
        <v>29.782</v>
      </c>
      <c r="BV5" s="25">
        <v>47.22</v>
      </c>
      <c r="BW5" s="25">
        <v>38.914999999999999</v>
      </c>
      <c r="BX5" s="25">
        <v>34.597999999999999</v>
      </c>
      <c r="BY5" s="25">
        <v>55.497999999999998</v>
      </c>
      <c r="BZ5" s="25">
        <v>45.58</v>
      </c>
      <c r="CA5" s="25">
        <v>46.426000000000002</v>
      </c>
      <c r="CB5" s="25">
        <v>39.261000000000003</v>
      </c>
      <c r="CC5" s="25">
        <v>49.017000000000003</v>
      </c>
      <c r="CD5" s="25">
        <v>96.073999999999998</v>
      </c>
      <c r="CE5" s="25">
        <v>32.399000000000001</v>
      </c>
      <c r="CF5" s="25">
        <v>33.960999999999999</v>
      </c>
      <c r="CG5" s="25">
        <v>96.947999999999993</v>
      </c>
      <c r="CH5" s="25">
        <v>34.429000000000002</v>
      </c>
      <c r="CI5" s="25">
        <v>40.259</v>
      </c>
      <c r="CJ5" s="25">
        <v>56.338000000000001</v>
      </c>
      <c r="CK5" s="25">
        <v>68.245000000000005</v>
      </c>
      <c r="CL5" s="25">
        <v>84.427000000000007</v>
      </c>
      <c r="CM5" s="25">
        <v>43.865000000000002</v>
      </c>
      <c r="CN5" s="25">
        <v>49.052999999999997</v>
      </c>
      <c r="CO5" s="25">
        <v>43.363</v>
      </c>
      <c r="CP5" s="25">
        <v>43.298000000000002</v>
      </c>
      <c r="CQ5" s="25">
        <v>123.002</v>
      </c>
      <c r="CR5" s="25">
        <v>82.418000000000006</v>
      </c>
      <c r="CS5" s="25">
        <v>146.56100000000001</v>
      </c>
      <c r="CT5" s="26"/>
      <c r="CU5" s="26"/>
      <c r="CV5" s="26"/>
      <c r="CW5" s="27"/>
      <c r="CX5" s="28">
        <f t="array" ref="CX5">SUMPRODUCT(B5:CW5*0.25)</f>
        <v>2203.4720000000007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107.7</v>
      </c>
      <c r="C8" s="37">
        <v>101.82</v>
      </c>
      <c r="D8" s="37">
        <v>99.01</v>
      </c>
      <c r="E8" s="37">
        <v>94.38</v>
      </c>
      <c r="F8" s="37">
        <v>101.44</v>
      </c>
      <c r="G8" s="37">
        <v>99.34</v>
      </c>
      <c r="H8" s="37">
        <v>95.47</v>
      </c>
      <c r="I8" s="37">
        <v>94.92</v>
      </c>
      <c r="J8" s="37">
        <v>94.02</v>
      </c>
      <c r="K8" s="37">
        <v>93.71</v>
      </c>
      <c r="L8" s="37">
        <v>95.24</v>
      </c>
      <c r="M8" s="37">
        <v>98.62</v>
      </c>
      <c r="N8" s="37">
        <v>99.73</v>
      </c>
      <c r="O8" s="37">
        <v>98.09</v>
      </c>
      <c r="P8" s="37">
        <v>103</v>
      </c>
      <c r="Q8" s="37">
        <v>100.27</v>
      </c>
      <c r="R8" s="37">
        <v>98.43</v>
      </c>
      <c r="S8" s="37">
        <v>99.08</v>
      </c>
      <c r="T8" s="37">
        <v>109.68</v>
      </c>
      <c r="U8" s="37">
        <v>115.02</v>
      </c>
      <c r="V8" s="37">
        <v>116.73</v>
      </c>
      <c r="W8" s="37">
        <v>124.22</v>
      </c>
      <c r="X8" s="37">
        <v>132.91999999999999</v>
      </c>
      <c r="Y8" s="37">
        <v>151.94</v>
      </c>
      <c r="Z8" s="37">
        <v>150.75</v>
      </c>
      <c r="AA8" s="37">
        <v>149.78</v>
      </c>
      <c r="AB8" s="37">
        <v>151.12</v>
      </c>
      <c r="AC8" s="37">
        <v>134.27000000000001</v>
      </c>
      <c r="AD8" s="37">
        <v>152.22</v>
      </c>
      <c r="AE8" s="37">
        <v>127.76</v>
      </c>
      <c r="AF8" s="37">
        <v>107.92</v>
      </c>
      <c r="AG8" s="37">
        <v>100.99</v>
      </c>
      <c r="AH8" s="37">
        <v>88.5</v>
      </c>
      <c r="AI8" s="37">
        <v>9.2200000000000006</v>
      </c>
      <c r="AJ8" s="37">
        <v>5.85</v>
      </c>
      <c r="AK8" s="37">
        <v>-5.14</v>
      </c>
      <c r="AL8" s="37">
        <v>1.53</v>
      </c>
      <c r="AM8" s="37">
        <v>-1.72</v>
      </c>
      <c r="AN8" s="37">
        <v>0.19</v>
      </c>
      <c r="AO8" s="37">
        <v>0</v>
      </c>
      <c r="AP8" s="37">
        <v>0</v>
      </c>
      <c r="AQ8" s="37">
        <v>-0.18</v>
      </c>
      <c r="AR8" s="37">
        <v>-0.22</v>
      </c>
      <c r="AS8" s="37">
        <v>0</v>
      </c>
      <c r="AT8" s="37">
        <v>-0.12</v>
      </c>
      <c r="AU8" s="37">
        <v>-0.02</v>
      </c>
      <c r="AV8" s="37">
        <v>0</v>
      </c>
      <c r="AW8" s="37">
        <v>-0.25</v>
      </c>
      <c r="AX8" s="37">
        <v>0</v>
      </c>
      <c r="AY8" s="37">
        <v>0</v>
      </c>
      <c r="AZ8" s="37">
        <v>-0.4</v>
      </c>
      <c r="BA8" s="37">
        <v>0</v>
      </c>
      <c r="BB8" s="37">
        <v>-1.52</v>
      </c>
      <c r="BC8" s="37">
        <v>0.28000000000000003</v>
      </c>
      <c r="BD8" s="37">
        <v>1.25</v>
      </c>
      <c r="BE8" s="37">
        <v>0</v>
      </c>
      <c r="BF8" s="37">
        <v>0</v>
      </c>
      <c r="BG8" s="37">
        <v>-0.54</v>
      </c>
      <c r="BH8" s="37">
        <v>-1</v>
      </c>
      <c r="BI8" s="37">
        <v>1.54</v>
      </c>
      <c r="BJ8" s="37">
        <v>-4.05</v>
      </c>
      <c r="BK8" s="37">
        <v>0.01</v>
      </c>
      <c r="BL8" s="37">
        <v>72.239999999999995</v>
      </c>
      <c r="BM8" s="37">
        <v>96.58</v>
      </c>
      <c r="BN8" s="37">
        <v>50.01</v>
      </c>
      <c r="BO8" s="37">
        <v>105.36</v>
      </c>
      <c r="BP8" s="37">
        <v>105.74</v>
      </c>
      <c r="BQ8" s="37">
        <v>111.78</v>
      </c>
      <c r="BR8" s="37">
        <v>130</v>
      </c>
      <c r="BS8" s="37">
        <v>166.92</v>
      </c>
      <c r="BT8" s="37">
        <v>175.68</v>
      </c>
      <c r="BU8" s="37">
        <v>141.66</v>
      </c>
      <c r="BV8" s="37">
        <v>137.51</v>
      </c>
      <c r="BW8" s="37">
        <v>120.45</v>
      </c>
      <c r="BX8" s="37">
        <v>126.86</v>
      </c>
      <c r="BY8" s="37">
        <v>143.24</v>
      </c>
      <c r="BZ8" s="37">
        <v>123.06</v>
      </c>
      <c r="CA8" s="37">
        <v>120.23</v>
      </c>
      <c r="CB8" s="37">
        <v>125.18</v>
      </c>
      <c r="CC8" s="37">
        <v>115.16</v>
      </c>
      <c r="CD8" s="37">
        <v>130.79</v>
      </c>
      <c r="CE8" s="37">
        <v>145.54</v>
      </c>
      <c r="CF8" s="37">
        <v>143.53</v>
      </c>
      <c r="CG8" s="37">
        <v>134.33000000000001</v>
      </c>
      <c r="CH8" s="37">
        <v>152.47999999999999</v>
      </c>
      <c r="CI8" s="37">
        <v>136.36000000000001</v>
      </c>
      <c r="CJ8" s="37">
        <v>118.64</v>
      </c>
      <c r="CK8" s="37">
        <v>113.14</v>
      </c>
      <c r="CL8" s="37">
        <v>129.13999999999999</v>
      </c>
      <c r="CM8" s="37">
        <v>124.67</v>
      </c>
      <c r="CN8" s="37">
        <v>124.05</v>
      </c>
      <c r="CO8" s="37">
        <v>125.3</v>
      </c>
      <c r="CP8" s="37">
        <v>124.71</v>
      </c>
      <c r="CQ8" s="37">
        <v>109.41</v>
      </c>
      <c r="CR8" s="37">
        <v>112.08</v>
      </c>
      <c r="CS8" s="37">
        <v>100.93</v>
      </c>
      <c r="CT8" s="38"/>
      <c r="CU8" s="38"/>
      <c r="CV8" s="38"/>
      <c r="CW8" s="39"/>
      <c r="CX8" s="40">
        <f>IF(SUM(B8:CW8)&lt;&gt;0,AVERAGEIF(B8:CW8,"&lt;&gt;"""),"")</f>
        <v>82.141249999999999</v>
      </c>
    </row>
    <row r="9" spans="1:102" ht="24.95" customHeight="1" thickBot="1" x14ac:dyDescent="0.25">
      <c r="A9" s="41" t="s">
        <v>6</v>
      </c>
      <c r="B9" s="42">
        <v>100.72750000000001</v>
      </c>
      <c r="C9" s="43">
        <v>100.72750000000001</v>
      </c>
      <c r="D9" s="43">
        <v>100.72750000000001</v>
      </c>
      <c r="E9" s="43">
        <v>100.72750000000001</v>
      </c>
      <c r="F9" s="43">
        <v>97.792500000000004</v>
      </c>
      <c r="G9" s="43">
        <v>97.792500000000004</v>
      </c>
      <c r="H9" s="43">
        <v>97.792500000000004</v>
      </c>
      <c r="I9" s="43">
        <v>97.792500000000004</v>
      </c>
      <c r="J9" s="43">
        <v>95.397499999999994</v>
      </c>
      <c r="K9" s="43">
        <v>95.397499999999994</v>
      </c>
      <c r="L9" s="43">
        <v>95.397499999999994</v>
      </c>
      <c r="M9" s="43">
        <v>95.397499999999994</v>
      </c>
      <c r="N9" s="43">
        <v>100.27249999999999</v>
      </c>
      <c r="O9" s="43">
        <v>100.27249999999999</v>
      </c>
      <c r="P9" s="43">
        <v>100.27249999999999</v>
      </c>
      <c r="Q9" s="43">
        <v>100.27249999999999</v>
      </c>
      <c r="R9" s="43">
        <v>105.55249999999999</v>
      </c>
      <c r="S9" s="43">
        <v>105.55249999999999</v>
      </c>
      <c r="T9" s="43">
        <v>105.55249999999999</v>
      </c>
      <c r="U9" s="43">
        <v>105.55249999999999</v>
      </c>
      <c r="V9" s="43">
        <v>131.45249999999999</v>
      </c>
      <c r="W9" s="43">
        <v>131.45249999999999</v>
      </c>
      <c r="X9" s="43">
        <v>131.45249999999999</v>
      </c>
      <c r="Y9" s="43">
        <v>131.45249999999999</v>
      </c>
      <c r="Z9" s="43">
        <v>146.47999999999999</v>
      </c>
      <c r="AA9" s="43">
        <v>146.47999999999999</v>
      </c>
      <c r="AB9" s="43">
        <v>146.47999999999999</v>
      </c>
      <c r="AC9" s="43">
        <v>146.47999999999999</v>
      </c>
      <c r="AD9" s="43">
        <v>122.2225</v>
      </c>
      <c r="AE9" s="43">
        <v>122.2225</v>
      </c>
      <c r="AF9" s="43">
        <v>122.2225</v>
      </c>
      <c r="AG9" s="43">
        <v>122.2225</v>
      </c>
      <c r="AH9" s="43">
        <v>24.607500000000002</v>
      </c>
      <c r="AI9" s="43">
        <v>24.607500000000002</v>
      </c>
      <c r="AJ9" s="43">
        <v>24.607500000000002</v>
      </c>
      <c r="AK9" s="43">
        <v>24.607500000000002</v>
      </c>
      <c r="AL9" s="43">
        <v>0</v>
      </c>
      <c r="AM9" s="43">
        <v>0</v>
      </c>
      <c r="AN9" s="43">
        <v>0</v>
      </c>
      <c r="AO9" s="43">
        <v>0</v>
      </c>
      <c r="AP9" s="43">
        <v>-0.1</v>
      </c>
      <c r="AQ9" s="43">
        <v>-0.1</v>
      </c>
      <c r="AR9" s="43">
        <v>-0.1</v>
      </c>
      <c r="AS9" s="43">
        <v>-0.1</v>
      </c>
      <c r="AT9" s="43">
        <v>-9.7500000000000003E-2</v>
      </c>
      <c r="AU9" s="43">
        <v>-9.7500000000000003E-2</v>
      </c>
      <c r="AV9" s="43">
        <v>-9.7500000000000003E-2</v>
      </c>
      <c r="AW9" s="43">
        <v>-9.7500000000000003E-2</v>
      </c>
      <c r="AX9" s="43">
        <v>-0.1</v>
      </c>
      <c r="AY9" s="43">
        <v>-0.1</v>
      </c>
      <c r="AZ9" s="43">
        <v>-0.1</v>
      </c>
      <c r="BA9" s="43">
        <v>-0.1</v>
      </c>
      <c r="BB9" s="43">
        <v>2.5000000000000001E-3</v>
      </c>
      <c r="BC9" s="43">
        <v>2.5000000000000001E-3</v>
      </c>
      <c r="BD9" s="43">
        <v>2.5000000000000001E-3</v>
      </c>
      <c r="BE9" s="43">
        <v>2.5000000000000001E-3</v>
      </c>
      <c r="BF9" s="43">
        <v>0</v>
      </c>
      <c r="BG9" s="43">
        <v>0</v>
      </c>
      <c r="BH9" s="43">
        <v>0</v>
      </c>
      <c r="BI9" s="43">
        <v>0</v>
      </c>
      <c r="BJ9" s="43">
        <v>41.195</v>
      </c>
      <c r="BK9" s="43">
        <v>41.195</v>
      </c>
      <c r="BL9" s="43">
        <v>41.195</v>
      </c>
      <c r="BM9" s="43">
        <v>41.195</v>
      </c>
      <c r="BN9" s="43">
        <v>93.222499999999997</v>
      </c>
      <c r="BO9" s="43">
        <v>93.222499999999997</v>
      </c>
      <c r="BP9" s="43">
        <v>93.222499999999997</v>
      </c>
      <c r="BQ9" s="43">
        <v>93.222499999999997</v>
      </c>
      <c r="BR9" s="43">
        <v>153.565</v>
      </c>
      <c r="BS9" s="43">
        <v>153.565</v>
      </c>
      <c r="BT9" s="43">
        <v>153.565</v>
      </c>
      <c r="BU9" s="43">
        <v>153.565</v>
      </c>
      <c r="BV9" s="43">
        <v>132.01499999999999</v>
      </c>
      <c r="BW9" s="43">
        <v>132.01499999999999</v>
      </c>
      <c r="BX9" s="43">
        <v>132.01499999999999</v>
      </c>
      <c r="BY9" s="43">
        <v>132.01499999999999</v>
      </c>
      <c r="BZ9" s="43">
        <v>120.9075</v>
      </c>
      <c r="CA9" s="43">
        <v>120.9075</v>
      </c>
      <c r="CB9" s="43">
        <v>120.9075</v>
      </c>
      <c r="CC9" s="43">
        <v>120.9075</v>
      </c>
      <c r="CD9" s="43">
        <v>138.54750000000001</v>
      </c>
      <c r="CE9" s="43">
        <v>138.54750000000001</v>
      </c>
      <c r="CF9" s="43">
        <v>138.54750000000001</v>
      </c>
      <c r="CG9" s="43">
        <v>138.54750000000001</v>
      </c>
      <c r="CH9" s="43">
        <v>130.155</v>
      </c>
      <c r="CI9" s="43">
        <v>130.155</v>
      </c>
      <c r="CJ9" s="43">
        <v>130.155</v>
      </c>
      <c r="CK9" s="43">
        <v>130.155</v>
      </c>
      <c r="CL9" s="43">
        <v>125.79</v>
      </c>
      <c r="CM9" s="43">
        <v>125.79</v>
      </c>
      <c r="CN9" s="43">
        <v>125.79</v>
      </c>
      <c r="CO9" s="43">
        <v>125.79</v>
      </c>
      <c r="CP9" s="43">
        <v>111.7825</v>
      </c>
      <c r="CQ9" s="43">
        <v>111.7825</v>
      </c>
      <c r="CR9" s="43">
        <v>111.7825</v>
      </c>
      <c r="CS9" s="43">
        <v>111.7825</v>
      </c>
      <c r="CT9" s="44"/>
      <c r="CU9" s="44"/>
      <c r="CV9" s="44"/>
      <c r="CW9" s="45"/>
      <c r="CX9" s="46">
        <f>IF(SUM(B9:CW9)&lt;&gt;0,AVERAGEIF(B9:CW9,"&lt;&gt;"""),"")</f>
        <v>82.141249999999999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21.732999999999997</v>
      </c>
      <c r="C13" s="65">
        <v>74.301000000000002</v>
      </c>
      <c r="D13" s="65">
        <v>67.150999999999996</v>
      </c>
      <c r="E13" s="65">
        <v>81.718000000000004</v>
      </c>
      <c r="F13" s="65">
        <v>14.353999999999999</v>
      </c>
      <c r="G13" s="65">
        <v>15.702999999999999</v>
      </c>
      <c r="H13" s="65">
        <v>42.658999999999999</v>
      </c>
      <c r="I13" s="65">
        <v>31.518000000000001</v>
      </c>
      <c r="J13" s="65">
        <v>41.993000000000002</v>
      </c>
      <c r="K13" s="65">
        <v>58.170999999999999</v>
      </c>
      <c r="L13" s="65">
        <v>41.945999999999998</v>
      </c>
      <c r="M13" s="65">
        <v>20.417000000000002</v>
      </c>
      <c r="N13" s="65">
        <v>22.742000000000001</v>
      </c>
      <c r="O13" s="65">
        <v>24.504999999999999</v>
      </c>
      <c r="P13" s="65">
        <v>1.19</v>
      </c>
      <c r="Q13" s="65">
        <v>56.460999999999999</v>
      </c>
      <c r="R13" s="65">
        <v>27.555</v>
      </c>
      <c r="S13" s="65">
        <v>27.588000000000001</v>
      </c>
      <c r="T13" s="65">
        <v>54.701999999999998</v>
      </c>
      <c r="U13" s="65">
        <v>44.731000000000002</v>
      </c>
      <c r="V13" s="65">
        <v>42.665999999999997</v>
      </c>
      <c r="W13" s="65">
        <v>27.716999999999999</v>
      </c>
      <c r="X13" s="65">
        <v>24.885999999999999</v>
      </c>
      <c r="Y13" s="65">
        <v>4.931</v>
      </c>
      <c r="Z13" s="65">
        <v>6.8680000000000003</v>
      </c>
      <c r="AA13" s="65">
        <v>6.21</v>
      </c>
      <c r="AB13" s="65">
        <v>6.9889999999999999</v>
      </c>
      <c r="AC13" s="65">
        <v>36.948999999999998</v>
      </c>
      <c r="AD13" s="65">
        <v>6.95</v>
      </c>
      <c r="AE13" s="65">
        <v>26.988</v>
      </c>
      <c r="AF13" s="65">
        <v>86.143000000000001</v>
      </c>
      <c r="AG13" s="65">
        <v>39.9</v>
      </c>
      <c r="AH13" s="65">
        <v>40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222.43599999999998</v>
      </c>
      <c r="BP13" s="65">
        <v>167.99799999999999</v>
      </c>
      <c r="BQ13" s="65">
        <v>169.512</v>
      </c>
      <c r="BR13" s="65">
        <v>29.24</v>
      </c>
      <c r="BS13" s="65">
        <v>3</v>
      </c>
      <c r="BT13" s="65">
        <v>3</v>
      </c>
      <c r="BU13" s="65">
        <v>23.521999999999998</v>
      </c>
      <c r="BV13" s="65">
        <v>46.02</v>
      </c>
      <c r="BW13" s="65">
        <v>38.435000000000002</v>
      </c>
      <c r="BX13" s="65">
        <v>34.097000000000001</v>
      </c>
      <c r="BY13" s="65">
        <v>54.238</v>
      </c>
      <c r="BZ13" s="65">
        <v>45.018000000000001</v>
      </c>
      <c r="CA13" s="65">
        <v>45.847999999999999</v>
      </c>
      <c r="CB13" s="65">
        <v>38.667000000000002</v>
      </c>
      <c r="CC13" s="65">
        <v>48.411000000000001</v>
      </c>
      <c r="CD13" s="65">
        <v>95.957999999999998</v>
      </c>
      <c r="CE13" s="65">
        <v>28</v>
      </c>
      <c r="CF13" s="65">
        <v>32.912999999999997</v>
      </c>
      <c r="CG13" s="65">
        <v>96.931999999999988</v>
      </c>
      <c r="CH13" s="65">
        <v>7.0449999999999999</v>
      </c>
      <c r="CI13" s="65">
        <v>40.236000000000004</v>
      </c>
      <c r="CJ13" s="65">
        <v>56.298000000000002</v>
      </c>
      <c r="CK13" s="65">
        <v>68.188999999999993</v>
      </c>
      <c r="CL13" s="65">
        <v>84.363</v>
      </c>
      <c r="CM13" s="65">
        <v>43.8</v>
      </c>
      <c r="CN13" s="65">
        <v>48.986999999999995</v>
      </c>
      <c r="CO13" s="65">
        <v>39</v>
      </c>
      <c r="CP13" s="65">
        <v>26.172000000000001</v>
      </c>
      <c r="CQ13" s="65">
        <v>121.928</v>
      </c>
      <c r="CR13" s="65">
        <v>81.331000000000003</v>
      </c>
      <c r="CS13" s="65">
        <v>145.46299999999999</v>
      </c>
      <c r="CT13" s="66"/>
      <c r="CU13" s="66"/>
      <c r="CV13" s="66"/>
      <c r="CW13" s="67"/>
      <c r="CX13" s="68">
        <f t="array" ref="CX13">SUMPRODUCT(B13:CW13*0.25)</f>
        <v>778.59799999999996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>
        <v>4.9340000000000002</v>
      </c>
      <c r="Z14" s="65">
        <v>3.8690000000000002</v>
      </c>
      <c r="AA14" s="65">
        <v>49.896999999999998</v>
      </c>
      <c r="AB14" s="65"/>
      <c r="AC14" s="65">
        <v>25</v>
      </c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>
        <v>8.4499999999999993</v>
      </c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23.037500000000001</v>
      </c>
    </row>
    <row r="15" spans="1:102" ht="24.95" customHeight="1" x14ac:dyDescent="0.2">
      <c r="A15" s="69" t="s">
        <v>12</v>
      </c>
      <c r="B15" s="70">
        <v>3.9E-2</v>
      </c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>
        <v>4.4999999999999998E-2</v>
      </c>
      <c r="O15" s="71">
        <v>6.4000000000000001E-2</v>
      </c>
      <c r="P15" s="71"/>
      <c r="Q15" s="71"/>
      <c r="R15" s="71"/>
      <c r="S15" s="71"/>
      <c r="T15" s="71"/>
      <c r="U15" s="71">
        <v>1</v>
      </c>
      <c r="V15" s="71">
        <v>1.1000000000000001</v>
      </c>
      <c r="W15" s="71">
        <v>1.3</v>
      </c>
      <c r="X15" s="71">
        <v>0.22</v>
      </c>
      <c r="Y15" s="71">
        <v>1</v>
      </c>
      <c r="Z15" s="71">
        <v>1</v>
      </c>
      <c r="AA15" s="71"/>
      <c r="AB15" s="71">
        <v>2.33</v>
      </c>
      <c r="AC15" s="71">
        <v>1.4</v>
      </c>
      <c r="AD15" s="71">
        <v>1</v>
      </c>
      <c r="AE15" s="71">
        <v>1</v>
      </c>
      <c r="AF15" s="71">
        <v>1</v>
      </c>
      <c r="AG15" s="71"/>
      <c r="AH15" s="71">
        <v>0.34899999999999998</v>
      </c>
      <c r="AI15" s="71">
        <v>0.36399999999999999</v>
      </c>
      <c r="AJ15" s="71">
        <v>2.73</v>
      </c>
      <c r="AK15" s="71">
        <v>50.197000000000003</v>
      </c>
      <c r="AL15" s="71">
        <v>14.17</v>
      </c>
      <c r="AM15" s="71">
        <v>120.34399999999999</v>
      </c>
      <c r="AN15" s="71">
        <v>83.4</v>
      </c>
      <c r="AO15" s="71">
        <v>111.988</v>
      </c>
      <c r="AP15" s="71">
        <v>164.31700000000001</v>
      </c>
      <c r="AQ15" s="71">
        <v>162.309</v>
      </c>
      <c r="AR15" s="71">
        <v>162.773</v>
      </c>
      <c r="AS15" s="71">
        <v>172.33500000000001</v>
      </c>
      <c r="AT15" s="71">
        <v>164.655</v>
      </c>
      <c r="AU15" s="71">
        <v>164.12700000000001</v>
      </c>
      <c r="AV15" s="71">
        <v>163.988</v>
      </c>
      <c r="AW15" s="71">
        <v>154.291</v>
      </c>
      <c r="AX15" s="71">
        <v>152.727</v>
      </c>
      <c r="AY15" s="71">
        <v>152.595</v>
      </c>
      <c r="AZ15" s="71">
        <v>151.72499999999999</v>
      </c>
      <c r="BA15" s="71">
        <v>137.55600000000001</v>
      </c>
      <c r="BB15" s="71">
        <v>33.685000000000002</v>
      </c>
      <c r="BC15" s="71">
        <v>8.2159999999999993</v>
      </c>
      <c r="BD15" s="71">
        <v>6.8029999999999999</v>
      </c>
      <c r="BE15" s="71">
        <v>5.7919999999999998</v>
      </c>
      <c r="BF15" s="71">
        <v>144.489</v>
      </c>
      <c r="BG15" s="71">
        <v>165.09399999999999</v>
      </c>
      <c r="BH15" s="71">
        <v>165.298</v>
      </c>
      <c r="BI15" s="71">
        <v>72.894000000000005</v>
      </c>
      <c r="BJ15" s="71">
        <v>51.61</v>
      </c>
      <c r="BK15" s="71">
        <v>25.032</v>
      </c>
      <c r="BL15" s="71">
        <v>8.2000000000000003E-2</v>
      </c>
      <c r="BM15" s="71">
        <v>0.56999999999999995</v>
      </c>
      <c r="BN15" s="71">
        <v>1.9</v>
      </c>
      <c r="BO15" s="71">
        <v>1</v>
      </c>
      <c r="BP15" s="71">
        <v>1</v>
      </c>
      <c r="BQ15" s="71">
        <v>1</v>
      </c>
      <c r="BR15" s="71">
        <v>2.0699999999999998</v>
      </c>
      <c r="BS15" s="71">
        <v>2.06</v>
      </c>
      <c r="BT15" s="71">
        <v>1.9</v>
      </c>
      <c r="BU15" s="71">
        <v>0.26</v>
      </c>
      <c r="BV15" s="71"/>
      <c r="BW15" s="71"/>
      <c r="BX15" s="71">
        <v>2.1000000000000001E-2</v>
      </c>
      <c r="BY15" s="71">
        <v>0.06</v>
      </c>
      <c r="BZ15" s="71">
        <v>8.2000000000000003E-2</v>
      </c>
      <c r="CA15" s="71">
        <v>9.8000000000000004E-2</v>
      </c>
      <c r="CB15" s="71">
        <v>0.114</v>
      </c>
      <c r="CC15" s="71">
        <v>0.126</v>
      </c>
      <c r="CD15" s="71">
        <v>0.11600000000000001</v>
      </c>
      <c r="CE15" s="71">
        <v>8.2000000000000003E-2</v>
      </c>
      <c r="CF15" s="71">
        <v>1.048</v>
      </c>
      <c r="CG15" s="71">
        <v>1.6E-2</v>
      </c>
      <c r="CH15" s="71">
        <v>8.9999999999999993E-3</v>
      </c>
      <c r="CI15" s="71">
        <v>2.3E-2</v>
      </c>
      <c r="CJ15" s="71">
        <v>0.04</v>
      </c>
      <c r="CK15" s="71">
        <v>5.6000000000000001E-2</v>
      </c>
      <c r="CL15" s="71">
        <v>6.4000000000000001E-2</v>
      </c>
      <c r="CM15" s="71">
        <v>6.5000000000000002E-2</v>
      </c>
      <c r="CN15" s="71">
        <v>6.6000000000000003E-2</v>
      </c>
      <c r="CO15" s="71">
        <v>6.7000000000000004E-2</v>
      </c>
      <c r="CP15" s="71">
        <v>1.0900000000000001</v>
      </c>
      <c r="CQ15" s="71">
        <v>1.0740000000000001</v>
      </c>
      <c r="CR15" s="71">
        <v>1.087</v>
      </c>
      <c r="CS15" s="71">
        <v>1.0980000000000001</v>
      </c>
      <c r="CT15" s="72"/>
      <c r="CU15" s="72"/>
      <c r="CV15" s="72"/>
      <c r="CW15" s="73"/>
      <c r="CX15" s="74">
        <f t="array" ref="CX15">SUMPRODUCT(B15:CW15*0.25)</f>
        <v>749.17375000000015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21.771999999999998</v>
      </c>
      <c r="C18" s="77">
        <f t="shared" ref="C18:BN18" si="0">SUM(C11:C17)</f>
        <v>74.301000000000002</v>
      </c>
      <c r="D18" s="77">
        <f t="shared" si="0"/>
        <v>67.150999999999996</v>
      </c>
      <c r="E18" s="77">
        <f t="shared" si="0"/>
        <v>81.718000000000004</v>
      </c>
      <c r="F18" s="77">
        <f t="shared" si="0"/>
        <v>14.353999999999999</v>
      </c>
      <c r="G18" s="77">
        <f t="shared" si="0"/>
        <v>15.702999999999999</v>
      </c>
      <c r="H18" s="77">
        <f t="shared" si="0"/>
        <v>42.658999999999999</v>
      </c>
      <c r="I18" s="77">
        <f t="shared" si="0"/>
        <v>31.518000000000001</v>
      </c>
      <c r="J18" s="77">
        <f t="shared" si="0"/>
        <v>41.993000000000002</v>
      </c>
      <c r="K18" s="77">
        <f t="shared" si="0"/>
        <v>58.170999999999999</v>
      </c>
      <c r="L18" s="77">
        <f t="shared" si="0"/>
        <v>41.945999999999998</v>
      </c>
      <c r="M18" s="77">
        <f t="shared" si="0"/>
        <v>20.417000000000002</v>
      </c>
      <c r="N18" s="77">
        <f t="shared" si="0"/>
        <v>22.787000000000003</v>
      </c>
      <c r="O18" s="77">
        <f t="shared" si="0"/>
        <v>24.568999999999999</v>
      </c>
      <c r="P18" s="77">
        <f t="shared" si="0"/>
        <v>1.19</v>
      </c>
      <c r="Q18" s="77">
        <f t="shared" si="0"/>
        <v>56.460999999999999</v>
      </c>
      <c r="R18" s="77">
        <f t="shared" si="0"/>
        <v>27.555</v>
      </c>
      <c r="S18" s="77">
        <f t="shared" si="0"/>
        <v>27.588000000000001</v>
      </c>
      <c r="T18" s="77">
        <f t="shared" si="0"/>
        <v>54.701999999999998</v>
      </c>
      <c r="U18" s="77">
        <f t="shared" si="0"/>
        <v>45.731000000000002</v>
      </c>
      <c r="V18" s="77">
        <f t="shared" si="0"/>
        <v>43.765999999999998</v>
      </c>
      <c r="W18" s="77">
        <f t="shared" si="0"/>
        <v>29.016999999999999</v>
      </c>
      <c r="X18" s="77">
        <f t="shared" si="0"/>
        <v>25.105999999999998</v>
      </c>
      <c r="Y18" s="77">
        <f t="shared" si="0"/>
        <v>10.865</v>
      </c>
      <c r="Z18" s="77">
        <f t="shared" si="0"/>
        <v>11.737</v>
      </c>
      <c r="AA18" s="77">
        <f t="shared" si="0"/>
        <v>56.106999999999999</v>
      </c>
      <c r="AB18" s="77">
        <f t="shared" si="0"/>
        <v>9.3189999999999991</v>
      </c>
      <c r="AC18" s="77">
        <f t="shared" si="0"/>
        <v>63.348999999999997</v>
      </c>
      <c r="AD18" s="77">
        <f t="shared" si="0"/>
        <v>7.95</v>
      </c>
      <c r="AE18" s="77">
        <f t="shared" si="0"/>
        <v>27.988</v>
      </c>
      <c r="AF18" s="77">
        <f t="shared" si="0"/>
        <v>87.143000000000001</v>
      </c>
      <c r="AG18" s="77">
        <f t="shared" si="0"/>
        <v>39.9</v>
      </c>
      <c r="AH18" s="77">
        <f t="shared" si="0"/>
        <v>40.348999999999997</v>
      </c>
      <c r="AI18" s="77">
        <f t="shared" si="0"/>
        <v>0.36399999999999999</v>
      </c>
      <c r="AJ18" s="77">
        <f t="shared" si="0"/>
        <v>2.73</v>
      </c>
      <c r="AK18" s="77">
        <f t="shared" si="0"/>
        <v>50.197000000000003</v>
      </c>
      <c r="AL18" s="77">
        <f t="shared" si="0"/>
        <v>14.17</v>
      </c>
      <c r="AM18" s="77">
        <f t="shared" si="0"/>
        <v>120.34399999999999</v>
      </c>
      <c r="AN18" s="77">
        <f t="shared" si="0"/>
        <v>83.4</v>
      </c>
      <c r="AO18" s="77">
        <f t="shared" si="0"/>
        <v>111.988</v>
      </c>
      <c r="AP18" s="77">
        <f t="shared" si="0"/>
        <v>164.31700000000001</v>
      </c>
      <c r="AQ18" s="77">
        <f t="shared" si="0"/>
        <v>162.309</v>
      </c>
      <c r="AR18" s="77">
        <f t="shared" si="0"/>
        <v>162.773</v>
      </c>
      <c r="AS18" s="77">
        <f t="shared" si="0"/>
        <v>172.33500000000001</v>
      </c>
      <c r="AT18" s="77">
        <f t="shared" si="0"/>
        <v>164.655</v>
      </c>
      <c r="AU18" s="77">
        <f t="shared" si="0"/>
        <v>164.12700000000001</v>
      </c>
      <c r="AV18" s="77">
        <f t="shared" si="0"/>
        <v>163.988</v>
      </c>
      <c r="AW18" s="77">
        <f t="shared" si="0"/>
        <v>154.291</v>
      </c>
      <c r="AX18" s="77">
        <f t="shared" si="0"/>
        <v>152.727</v>
      </c>
      <c r="AY18" s="77">
        <f t="shared" si="0"/>
        <v>152.595</v>
      </c>
      <c r="AZ18" s="77">
        <f t="shared" si="0"/>
        <v>151.72499999999999</v>
      </c>
      <c r="BA18" s="77">
        <f t="shared" si="0"/>
        <v>137.55600000000001</v>
      </c>
      <c r="BB18" s="77">
        <f t="shared" si="0"/>
        <v>33.685000000000002</v>
      </c>
      <c r="BC18" s="77">
        <f t="shared" si="0"/>
        <v>8.2159999999999993</v>
      </c>
      <c r="BD18" s="77">
        <f t="shared" si="0"/>
        <v>6.8029999999999999</v>
      </c>
      <c r="BE18" s="77">
        <f t="shared" si="0"/>
        <v>5.7919999999999998</v>
      </c>
      <c r="BF18" s="77">
        <f t="shared" si="0"/>
        <v>144.489</v>
      </c>
      <c r="BG18" s="77">
        <f t="shared" si="0"/>
        <v>165.09399999999999</v>
      </c>
      <c r="BH18" s="77">
        <f t="shared" si="0"/>
        <v>165.298</v>
      </c>
      <c r="BI18" s="77">
        <f t="shared" si="0"/>
        <v>72.894000000000005</v>
      </c>
      <c r="BJ18" s="77">
        <f t="shared" si="0"/>
        <v>51.61</v>
      </c>
      <c r="BK18" s="77">
        <f t="shared" si="0"/>
        <v>25.032</v>
      </c>
      <c r="BL18" s="77">
        <f t="shared" si="0"/>
        <v>8.2000000000000003E-2</v>
      </c>
      <c r="BM18" s="77">
        <f t="shared" si="0"/>
        <v>0.56999999999999995</v>
      </c>
      <c r="BN18" s="77">
        <f t="shared" si="0"/>
        <v>1.9</v>
      </c>
      <c r="BO18" s="77">
        <f t="shared" ref="BO18:CW18" si="1">SUM(BO11:BO17)</f>
        <v>223.43599999999998</v>
      </c>
      <c r="BP18" s="77">
        <f t="shared" si="1"/>
        <v>168.99799999999999</v>
      </c>
      <c r="BQ18" s="77">
        <f t="shared" si="1"/>
        <v>170.512</v>
      </c>
      <c r="BR18" s="77">
        <f t="shared" si="1"/>
        <v>31.31</v>
      </c>
      <c r="BS18" s="77">
        <f t="shared" si="1"/>
        <v>13.51</v>
      </c>
      <c r="BT18" s="77">
        <f t="shared" si="1"/>
        <v>4.9000000000000004</v>
      </c>
      <c r="BU18" s="77">
        <f t="shared" si="1"/>
        <v>23.782</v>
      </c>
      <c r="BV18" s="77">
        <f t="shared" si="1"/>
        <v>46.02</v>
      </c>
      <c r="BW18" s="77">
        <f t="shared" si="1"/>
        <v>38.435000000000002</v>
      </c>
      <c r="BX18" s="77">
        <f t="shared" si="1"/>
        <v>34.118000000000002</v>
      </c>
      <c r="BY18" s="77">
        <f t="shared" si="1"/>
        <v>54.298000000000002</v>
      </c>
      <c r="BZ18" s="77">
        <f t="shared" si="1"/>
        <v>45.1</v>
      </c>
      <c r="CA18" s="77">
        <f t="shared" si="1"/>
        <v>45.945999999999998</v>
      </c>
      <c r="CB18" s="77">
        <f t="shared" si="1"/>
        <v>38.780999999999999</v>
      </c>
      <c r="CC18" s="77">
        <f t="shared" si="1"/>
        <v>48.536999999999999</v>
      </c>
      <c r="CD18" s="77">
        <f t="shared" si="1"/>
        <v>96.073999999999998</v>
      </c>
      <c r="CE18" s="77">
        <f t="shared" si="1"/>
        <v>28.082000000000001</v>
      </c>
      <c r="CF18" s="77">
        <f t="shared" si="1"/>
        <v>33.960999999999999</v>
      </c>
      <c r="CG18" s="77">
        <f t="shared" si="1"/>
        <v>96.947999999999993</v>
      </c>
      <c r="CH18" s="77">
        <f t="shared" si="1"/>
        <v>7.0540000000000003</v>
      </c>
      <c r="CI18" s="77">
        <f t="shared" si="1"/>
        <v>40.259000000000007</v>
      </c>
      <c r="CJ18" s="77">
        <f t="shared" si="1"/>
        <v>56.338000000000001</v>
      </c>
      <c r="CK18" s="77">
        <f t="shared" si="1"/>
        <v>68.24499999999999</v>
      </c>
      <c r="CL18" s="77">
        <f t="shared" si="1"/>
        <v>84.426999999999992</v>
      </c>
      <c r="CM18" s="77">
        <f t="shared" si="1"/>
        <v>43.864999999999995</v>
      </c>
      <c r="CN18" s="77">
        <f t="shared" si="1"/>
        <v>49.052999999999997</v>
      </c>
      <c r="CO18" s="77">
        <f t="shared" si="1"/>
        <v>39.067</v>
      </c>
      <c r="CP18" s="77">
        <f t="shared" si="1"/>
        <v>27.262</v>
      </c>
      <c r="CQ18" s="77">
        <f t="shared" si="1"/>
        <v>123.002</v>
      </c>
      <c r="CR18" s="77">
        <f t="shared" si="1"/>
        <v>82.418000000000006</v>
      </c>
      <c r="CS18" s="77">
        <f t="shared" si="1"/>
        <v>146.56100000000001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1550.8092500000002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>
        <v>1.28</v>
      </c>
      <c r="AH22" s="94"/>
      <c r="AI22" s="94"/>
      <c r="AJ22" s="94"/>
      <c r="AK22" s="94"/>
      <c r="AL22" s="94">
        <v>2.2999999999999998</v>
      </c>
      <c r="AM22" s="94">
        <v>2.2999999999999998</v>
      </c>
      <c r="AN22" s="94"/>
      <c r="AO22" s="94">
        <v>2.2000000000000002</v>
      </c>
      <c r="AP22" s="94">
        <v>15.5</v>
      </c>
      <c r="AQ22" s="94">
        <v>15.5</v>
      </c>
      <c r="AR22" s="94">
        <v>15.4</v>
      </c>
      <c r="AS22" s="94">
        <v>10.9</v>
      </c>
      <c r="AT22" s="94">
        <v>19.2</v>
      </c>
      <c r="AU22" s="94">
        <v>19.399999999999999</v>
      </c>
      <c r="AV22" s="94">
        <v>19.5</v>
      </c>
      <c r="AW22" s="94">
        <v>24</v>
      </c>
      <c r="AX22" s="94">
        <v>24.1</v>
      </c>
      <c r="AY22" s="94">
        <v>23.9</v>
      </c>
      <c r="AZ22" s="94">
        <v>24</v>
      </c>
      <c r="BA22" s="94">
        <v>23.9</v>
      </c>
      <c r="BB22" s="94">
        <v>23.7</v>
      </c>
      <c r="BC22" s="94">
        <v>23.8</v>
      </c>
      <c r="BD22" s="94">
        <v>23.6</v>
      </c>
      <c r="BE22" s="94">
        <v>23.2</v>
      </c>
      <c r="BF22" s="94">
        <v>22.8</v>
      </c>
      <c r="BG22" s="94">
        <v>22.8</v>
      </c>
      <c r="BH22" s="94">
        <v>22.7</v>
      </c>
      <c r="BI22" s="94">
        <v>22.5</v>
      </c>
      <c r="BJ22" s="94">
        <v>2</v>
      </c>
      <c r="BK22" s="94">
        <v>2</v>
      </c>
      <c r="BL22" s="94">
        <v>8.1</v>
      </c>
      <c r="BM22" s="94"/>
      <c r="BN22" s="94">
        <v>6</v>
      </c>
      <c r="BO22" s="94">
        <v>0.48</v>
      </c>
      <c r="BP22" s="94">
        <v>0.48</v>
      </c>
      <c r="BQ22" s="94">
        <v>0.48</v>
      </c>
      <c r="BR22" s="94">
        <v>6</v>
      </c>
      <c r="BS22" s="94">
        <v>1.2</v>
      </c>
      <c r="BT22" s="94"/>
      <c r="BU22" s="94">
        <v>6</v>
      </c>
      <c r="BV22" s="94">
        <v>1.2</v>
      </c>
      <c r="BW22" s="94">
        <v>0.48</v>
      </c>
      <c r="BX22" s="94">
        <v>0.48</v>
      </c>
      <c r="BY22" s="94">
        <v>1.2</v>
      </c>
      <c r="BZ22" s="94">
        <v>0.48</v>
      </c>
      <c r="CA22" s="94">
        <v>0.48</v>
      </c>
      <c r="CB22" s="94">
        <v>0.48</v>
      </c>
      <c r="CC22" s="94">
        <v>0.48</v>
      </c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116.62500000000004</v>
      </c>
    </row>
    <row r="23" spans="1:102" ht="24.95" customHeight="1" x14ac:dyDescent="0.2">
      <c r="A23" s="92" t="s">
        <v>19</v>
      </c>
      <c r="B23" s="98">
        <v>42.637999999999998</v>
      </c>
      <c r="C23" s="99">
        <v>0.14699999999999999</v>
      </c>
      <c r="D23" s="99"/>
      <c r="E23" s="99"/>
      <c r="F23" s="99"/>
      <c r="G23" s="99"/>
      <c r="H23" s="99">
        <v>2.1539999999999999</v>
      </c>
      <c r="I23" s="99">
        <v>2.153</v>
      </c>
      <c r="J23" s="99">
        <v>1.9810000000000001</v>
      </c>
      <c r="K23" s="99">
        <v>9.048</v>
      </c>
      <c r="L23" s="99">
        <v>2.3610000000000002</v>
      </c>
      <c r="M23" s="99">
        <v>29.573</v>
      </c>
      <c r="N23" s="99">
        <v>36.344000000000001</v>
      </c>
      <c r="O23" s="99">
        <v>45.433</v>
      </c>
      <c r="P23" s="99">
        <v>23.701000000000001</v>
      </c>
      <c r="Q23" s="99"/>
      <c r="R23" s="99"/>
      <c r="S23" s="99"/>
      <c r="T23" s="99">
        <v>1.343</v>
      </c>
      <c r="U23" s="99">
        <v>2.4910000000000001</v>
      </c>
      <c r="V23" s="99">
        <v>2.8260000000000001</v>
      </c>
      <c r="W23" s="99"/>
      <c r="X23" s="99"/>
      <c r="Y23" s="99"/>
      <c r="Z23" s="99">
        <v>1.387</v>
      </c>
      <c r="AA23" s="99"/>
      <c r="AB23" s="99">
        <v>1.964</v>
      </c>
      <c r="AC23" s="99"/>
      <c r="AD23" s="99">
        <v>3.7360000000000002</v>
      </c>
      <c r="AE23" s="99">
        <v>3.9279999999999999</v>
      </c>
      <c r="AF23" s="99"/>
      <c r="AG23" s="99"/>
      <c r="AH23" s="99">
        <v>48.774999999999999</v>
      </c>
      <c r="AI23" s="99">
        <v>67.572999999999993</v>
      </c>
      <c r="AJ23" s="99">
        <v>67.415999999999997</v>
      </c>
      <c r="AK23" s="99">
        <v>3.2730000000000001</v>
      </c>
      <c r="AL23" s="99">
        <v>109.46</v>
      </c>
      <c r="AM23" s="99">
        <v>9.2040000000000006</v>
      </c>
      <c r="AN23" s="99">
        <v>51.774000000000001</v>
      </c>
      <c r="AO23" s="99">
        <v>26.856999999999999</v>
      </c>
      <c r="AP23" s="99">
        <v>23.981999999999999</v>
      </c>
      <c r="AQ23" s="99">
        <v>23.984000000000002</v>
      </c>
      <c r="AR23" s="99">
        <v>23.8</v>
      </c>
      <c r="AS23" s="99">
        <v>18.617999999999999</v>
      </c>
      <c r="AT23" s="99">
        <v>29.155999999999999</v>
      </c>
      <c r="AU23" s="99">
        <v>29.536000000000001</v>
      </c>
      <c r="AV23" s="99">
        <v>29.356999999999999</v>
      </c>
      <c r="AW23" s="99">
        <v>34.356000000000002</v>
      </c>
      <c r="AX23" s="99">
        <v>34.048999999999999</v>
      </c>
      <c r="AY23" s="99">
        <v>34.229999999999997</v>
      </c>
      <c r="AZ23" s="99">
        <v>34.587000000000003</v>
      </c>
      <c r="BA23" s="99">
        <v>50.496000000000002</v>
      </c>
      <c r="BB23" s="99">
        <v>30.91</v>
      </c>
      <c r="BC23" s="99">
        <v>76.56</v>
      </c>
      <c r="BD23" s="99">
        <v>109.643</v>
      </c>
      <c r="BE23" s="99">
        <v>66.537000000000006</v>
      </c>
      <c r="BF23" s="99">
        <v>49.677</v>
      </c>
      <c r="BG23" s="99">
        <v>29.04</v>
      </c>
      <c r="BH23" s="99">
        <v>28.94</v>
      </c>
      <c r="BI23" s="99">
        <v>119.404</v>
      </c>
      <c r="BJ23" s="99">
        <v>2.4</v>
      </c>
      <c r="BK23" s="99">
        <v>22.978000000000002</v>
      </c>
      <c r="BL23" s="99">
        <v>41.503999999999998</v>
      </c>
      <c r="BM23" s="99">
        <v>58.003</v>
      </c>
      <c r="BN23" s="99">
        <v>139.797</v>
      </c>
      <c r="BO23" s="99"/>
      <c r="BP23" s="99"/>
      <c r="BQ23" s="99"/>
      <c r="BR23" s="99"/>
      <c r="BS23" s="99"/>
      <c r="BT23" s="99">
        <v>16.443000000000001</v>
      </c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>
        <v>4.3170000000000002</v>
      </c>
      <c r="CF23" s="99"/>
      <c r="CG23" s="99"/>
      <c r="CH23" s="99">
        <v>27.375</v>
      </c>
      <c r="CI23" s="99"/>
      <c r="CJ23" s="99"/>
      <c r="CK23" s="99"/>
      <c r="CL23" s="99"/>
      <c r="CM23" s="99"/>
      <c r="CN23" s="99"/>
      <c r="CO23" s="99">
        <v>4.2960000000000003</v>
      </c>
      <c r="CP23" s="99">
        <v>16.036000000000001</v>
      </c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451.88774999999993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42.637999999999998</v>
      </c>
      <c r="C28" s="107">
        <f t="shared" si="2"/>
        <v>0.14699999999999999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2.1539999999999999</v>
      </c>
      <c r="I28" s="107">
        <f t="shared" si="2"/>
        <v>2.153</v>
      </c>
      <c r="J28" s="107">
        <f t="shared" si="2"/>
        <v>1.9810000000000001</v>
      </c>
      <c r="K28" s="107">
        <f t="shared" si="2"/>
        <v>9.048</v>
      </c>
      <c r="L28" s="107">
        <f t="shared" si="2"/>
        <v>2.3610000000000002</v>
      </c>
      <c r="M28" s="107">
        <f t="shared" si="2"/>
        <v>29.573</v>
      </c>
      <c r="N28" s="107">
        <f t="shared" si="2"/>
        <v>36.344000000000001</v>
      </c>
      <c r="O28" s="107">
        <f t="shared" si="2"/>
        <v>45.433</v>
      </c>
      <c r="P28" s="107">
        <f t="shared" si="2"/>
        <v>23.701000000000001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1.343</v>
      </c>
      <c r="U28" s="107">
        <f t="shared" si="3"/>
        <v>2.4910000000000001</v>
      </c>
      <c r="V28" s="107">
        <f t="shared" si="3"/>
        <v>2.8260000000000001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1.387</v>
      </c>
      <c r="AA28" s="107">
        <f t="shared" si="3"/>
        <v>0</v>
      </c>
      <c r="AB28" s="107">
        <f t="shared" si="3"/>
        <v>1.964</v>
      </c>
      <c r="AC28" s="107">
        <f t="shared" si="3"/>
        <v>0</v>
      </c>
      <c r="AD28" s="107">
        <f t="shared" si="3"/>
        <v>3.7360000000000002</v>
      </c>
      <c r="AE28" s="107">
        <f t="shared" si="3"/>
        <v>3.9279999999999999</v>
      </c>
      <c r="AF28" s="107">
        <f t="shared" si="3"/>
        <v>0</v>
      </c>
      <c r="AG28" s="107">
        <f t="shared" si="3"/>
        <v>1.28</v>
      </c>
      <c r="AH28" s="107">
        <f t="shared" si="3"/>
        <v>48.774999999999999</v>
      </c>
      <c r="AI28" s="107">
        <f t="shared" si="3"/>
        <v>67.572999999999993</v>
      </c>
      <c r="AJ28" s="107">
        <f t="shared" si="3"/>
        <v>67.415999999999997</v>
      </c>
      <c r="AK28" s="107">
        <f t="shared" si="3"/>
        <v>3.2730000000000001</v>
      </c>
      <c r="AL28" s="107">
        <f t="shared" si="3"/>
        <v>111.75999999999999</v>
      </c>
      <c r="AM28" s="107">
        <f t="shared" si="3"/>
        <v>11.504000000000001</v>
      </c>
      <c r="AN28" s="107">
        <f t="shared" si="3"/>
        <v>51.774000000000001</v>
      </c>
      <c r="AO28" s="107">
        <f t="shared" si="3"/>
        <v>29.056999999999999</v>
      </c>
      <c r="AP28" s="107">
        <f t="shared" si="3"/>
        <v>39.481999999999999</v>
      </c>
      <c r="AQ28" s="107">
        <f t="shared" si="3"/>
        <v>39.484000000000002</v>
      </c>
      <c r="AR28" s="107">
        <f t="shared" si="3"/>
        <v>39.200000000000003</v>
      </c>
      <c r="AS28" s="107">
        <f t="shared" si="3"/>
        <v>29.518000000000001</v>
      </c>
      <c r="AT28" s="107">
        <f t="shared" si="3"/>
        <v>48.355999999999995</v>
      </c>
      <c r="AU28" s="107">
        <f t="shared" si="3"/>
        <v>48.936</v>
      </c>
      <c r="AV28" s="107">
        <f t="shared" si="3"/>
        <v>48.856999999999999</v>
      </c>
      <c r="AW28" s="107">
        <f t="shared" si="3"/>
        <v>58.356000000000002</v>
      </c>
      <c r="AX28" s="107">
        <f t="shared" si="3"/>
        <v>58.149000000000001</v>
      </c>
      <c r="AY28" s="107">
        <f t="shared" si="3"/>
        <v>58.129999999999995</v>
      </c>
      <c r="AZ28" s="107">
        <f t="shared" si="3"/>
        <v>58.587000000000003</v>
      </c>
      <c r="BA28" s="107">
        <f t="shared" si="3"/>
        <v>74.396000000000001</v>
      </c>
      <c r="BB28" s="107">
        <f t="shared" si="3"/>
        <v>54.61</v>
      </c>
      <c r="BC28" s="107">
        <f t="shared" si="3"/>
        <v>100.36</v>
      </c>
      <c r="BD28" s="107">
        <f t="shared" si="3"/>
        <v>133.24299999999999</v>
      </c>
      <c r="BE28" s="107">
        <f t="shared" si="3"/>
        <v>89.737000000000009</v>
      </c>
      <c r="BF28" s="107">
        <f t="shared" si="3"/>
        <v>72.477000000000004</v>
      </c>
      <c r="BG28" s="107">
        <f t="shared" si="3"/>
        <v>51.84</v>
      </c>
      <c r="BH28" s="107">
        <f t="shared" si="3"/>
        <v>51.64</v>
      </c>
      <c r="BI28" s="107">
        <f t="shared" si="3"/>
        <v>141.904</v>
      </c>
      <c r="BJ28" s="107">
        <f t="shared" si="3"/>
        <v>4.4000000000000004</v>
      </c>
      <c r="BK28" s="107">
        <f t="shared" si="3"/>
        <v>24.978000000000002</v>
      </c>
      <c r="BL28" s="107">
        <f t="shared" si="3"/>
        <v>49.603999999999999</v>
      </c>
      <c r="BM28" s="107">
        <f t="shared" si="3"/>
        <v>58.003</v>
      </c>
      <c r="BN28" s="107">
        <f t="shared" si="3"/>
        <v>145.797</v>
      </c>
      <c r="BO28" s="107">
        <f t="shared" si="3"/>
        <v>0.48</v>
      </c>
      <c r="BP28" s="107">
        <f t="shared" si="3"/>
        <v>0.48</v>
      </c>
      <c r="BQ28" s="107">
        <f t="shared" si="3"/>
        <v>0.48</v>
      </c>
      <c r="BR28" s="107">
        <f t="shared" si="3"/>
        <v>6</v>
      </c>
      <c r="BS28" s="107">
        <f t="shared" si="3"/>
        <v>1.2</v>
      </c>
      <c r="BT28" s="107">
        <f t="shared" si="3"/>
        <v>16.443000000000001</v>
      </c>
      <c r="BU28" s="107">
        <f t="shared" si="3"/>
        <v>6</v>
      </c>
      <c r="BV28" s="107">
        <f t="shared" si="3"/>
        <v>1.2</v>
      </c>
      <c r="BW28" s="107">
        <f t="shared" si="3"/>
        <v>0.48</v>
      </c>
      <c r="BX28" s="107">
        <f t="shared" si="3"/>
        <v>0.48</v>
      </c>
      <c r="BY28" s="107">
        <f t="shared" si="3"/>
        <v>1.2</v>
      </c>
      <c r="BZ28" s="107">
        <f t="shared" si="3"/>
        <v>0.48</v>
      </c>
      <c r="CA28" s="107">
        <f t="shared" si="3"/>
        <v>0.48</v>
      </c>
      <c r="CB28" s="107">
        <f t="shared" si="3"/>
        <v>0.48</v>
      </c>
      <c r="CC28" s="107">
        <f t="shared" si="3"/>
        <v>0.48</v>
      </c>
      <c r="CD28" s="107">
        <f t="shared" ref="CD28:CW28" si="4">SUM(CD21:CD27)</f>
        <v>0</v>
      </c>
      <c r="CE28" s="107">
        <f t="shared" si="4"/>
        <v>4.3170000000000002</v>
      </c>
      <c r="CF28" s="107">
        <f t="shared" si="4"/>
        <v>0</v>
      </c>
      <c r="CG28" s="107">
        <f t="shared" si="4"/>
        <v>0</v>
      </c>
      <c r="CH28" s="107">
        <f t="shared" si="4"/>
        <v>27.375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4.2960000000000003</v>
      </c>
      <c r="CP28" s="107">
        <f t="shared" si="4"/>
        <v>16.036000000000001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568.51274999999998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64.41</v>
      </c>
      <c r="C32" s="94">
        <v>74.447999999999993</v>
      </c>
      <c r="D32" s="94">
        <v>67.150999999999996</v>
      </c>
      <c r="E32" s="94">
        <v>81.718000000000004</v>
      </c>
      <c r="F32" s="94">
        <v>14.353999999999999</v>
      </c>
      <c r="G32" s="94">
        <v>15.702999999999999</v>
      </c>
      <c r="H32" s="94">
        <v>44.813000000000002</v>
      </c>
      <c r="I32" s="94">
        <v>33.670999999999999</v>
      </c>
      <c r="J32" s="94">
        <v>43.973999999999997</v>
      </c>
      <c r="K32" s="94">
        <v>67.218999999999994</v>
      </c>
      <c r="L32" s="94">
        <v>44.307000000000002</v>
      </c>
      <c r="M32" s="94">
        <v>49.99</v>
      </c>
      <c r="N32" s="94">
        <v>59.131</v>
      </c>
      <c r="O32" s="94">
        <v>70.001999999999995</v>
      </c>
      <c r="P32" s="94">
        <v>24.890999999999998</v>
      </c>
      <c r="Q32" s="94">
        <v>56.460999999999999</v>
      </c>
      <c r="R32" s="94">
        <v>27.555</v>
      </c>
      <c r="S32" s="94">
        <v>27.588000000000001</v>
      </c>
      <c r="T32" s="94">
        <v>56.045000000000002</v>
      </c>
      <c r="U32" s="94">
        <v>48.222000000000001</v>
      </c>
      <c r="V32" s="94">
        <v>46.591999999999999</v>
      </c>
      <c r="W32" s="94">
        <v>29.016999999999999</v>
      </c>
      <c r="X32" s="94">
        <v>25.106000000000002</v>
      </c>
      <c r="Y32" s="94">
        <v>10.865</v>
      </c>
      <c r="Z32" s="94">
        <v>13.124000000000001</v>
      </c>
      <c r="AA32" s="94">
        <v>56.106999999999999</v>
      </c>
      <c r="AB32" s="94">
        <v>11.282999999999999</v>
      </c>
      <c r="AC32" s="94">
        <v>63.348999999999997</v>
      </c>
      <c r="AD32" s="94">
        <v>11.686</v>
      </c>
      <c r="AE32" s="94">
        <v>31.916</v>
      </c>
      <c r="AF32" s="94">
        <v>87.143000000000001</v>
      </c>
      <c r="AG32" s="94">
        <v>41.18</v>
      </c>
      <c r="AH32" s="94">
        <v>89.123999999999995</v>
      </c>
      <c r="AI32" s="94">
        <v>67.936999999999998</v>
      </c>
      <c r="AJ32" s="94">
        <v>70.146000000000001</v>
      </c>
      <c r="AK32" s="94">
        <v>53.47</v>
      </c>
      <c r="AL32" s="94">
        <v>125.93</v>
      </c>
      <c r="AM32" s="94">
        <v>131.84800000000001</v>
      </c>
      <c r="AN32" s="94">
        <v>135.17400000000001</v>
      </c>
      <c r="AO32" s="94">
        <v>141.04499999999999</v>
      </c>
      <c r="AP32" s="94">
        <v>203.79900000000001</v>
      </c>
      <c r="AQ32" s="94">
        <v>201.79300000000001</v>
      </c>
      <c r="AR32" s="94">
        <v>201.97300000000001</v>
      </c>
      <c r="AS32" s="94">
        <v>201.85300000000001</v>
      </c>
      <c r="AT32" s="94">
        <v>213.011</v>
      </c>
      <c r="AU32" s="94">
        <v>213.06299999999999</v>
      </c>
      <c r="AV32" s="94">
        <v>212.845</v>
      </c>
      <c r="AW32" s="94">
        <v>212.64699999999999</v>
      </c>
      <c r="AX32" s="94">
        <v>210.876</v>
      </c>
      <c r="AY32" s="94">
        <v>210.72499999999999</v>
      </c>
      <c r="AZ32" s="94">
        <v>210.31200000000001</v>
      </c>
      <c r="BA32" s="94">
        <v>211.952</v>
      </c>
      <c r="BB32" s="94">
        <v>88.295000000000002</v>
      </c>
      <c r="BC32" s="94">
        <v>108.57599999999999</v>
      </c>
      <c r="BD32" s="94">
        <v>140.04599999999999</v>
      </c>
      <c r="BE32" s="94">
        <v>95.528999999999996</v>
      </c>
      <c r="BF32" s="94">
        <v>216.96600000000001</v>
      </c>
      <c r="BG32" s="94">
        <v>216.934</v>
      </c>
      <c r="BH32" s="94">
        <v>216.93799999999999</v>
      </c>
      <c r="BI32" s="94">
        <v>214.798</v>
      </c>
      <c r="BJ32" s="94">
        <v>56.01</v>
      </c>
      <c r="BK32" s="94">
        <v>50.01</v>
      </c>
      <c r="BL32" s="94">
        <v>49.686</v>
      </c>
      <c r="BM32" s="94">
        <v>58.573</v>
      </c>
      <c r="BN32" s="94">
        <v>147.697</v>
      </c>
      <c r="BO32" s="94">
        <v>223.916</v>
      </c>
      <c r="BP32" s="94">
        <v>169.47800000000001</v>
      </c>
      <c r="BQ32" s="94">
        <v>170.99199999999999</v>
      </c>
      <c r="BR32" s="94">
        <v>37.31</v>
      </c>
      <c r="BS32" s="94">
        <v>14.71</v>
      </c>
      <c r="BT32" s="94">
        <v>21.343</v>
      </c>
      <c r="BU32" s="94">
        <v>29.782</v>
      </c>
      <c r="BV32" s="94">
        <v>47.22</v>
      </c>
      <c r="BW32" s="94">
        <v>38.914999999999999</v>
      </c>
      <c r="BX32" s="94">
        <v>34.597999999999999</v>
      </c>
      <c r="BY32" s="94">
        <v>55.497999999999998</v>
      </c>
      <c r="BZ32" s="94">
        <v>45.58</v>
      </c>
      <c r="CA32" s="94">
        <v>46.426000000000002</v>
      </c>
      <c r="CB32" s="94">
        <v>39.261000000000003</v>
      </c>
      <c r="CC32" s="94">
        <v>49.017000000000003</v>
      </c>
      <c r="CD32" s="94">
        <v>96.073999999999998</v>
      </c>
      <c r="CE32" s="94">
        <v>32.399000000000001</v>
      </c>
      <c r="CF32" s="94">
        <v>33.960999999999999</v>
      </c>
      <c r="CG32" s="94">
        <v>96.947999999999993</v>
      </c>
      <c r="CH32" s="94">
        <v>34.429000000000002</v>
      </c>
      <c r="CI32" s="94">
        <v>40.259</v>
      </c>
      <c r="CJ32" s="94">
        <v>56.338000000000001</v>
      </c>
      <c r="CK32" s="94">
        <v>68.245000000000005</v>
      </c>
      <c r="CL32" s="94">
        <v>84.427000000000007</v>
      </c>
      <c r="CM32" s="94">
        <v>43.865000000000002</v>
      </c>
      <c r="CN32" s="94">
        <v>49.052999999999997</v>
      </c>
      <c r="CO32" s="94">
        <v>43.363</v>
      </c>
      <c r="CP32" s="94">
        <v>43.298000000000002</v>
      </c>
      <c r="CQ32" s="94">
        <v>123.002</v>
      </c>
      <c r="CR32" s="94">
        <v>82.418000000000006</v>
      </c>
      <c r="CS32" s="94">
        <v>146.56100000000001</v>
      </c>
      <c r="CT32" s="95"/>
      <c r="CU32" s="95"/>
      <c r="CV32" s="95"/>
      <c r="CW32" s="96"/>
      <c r="CX32" s="97">
        <f t="array" ref="CX32">SUMPRODUCT(B32:CW32*0.25)</f>
        <v>2119.3220000000001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64.41</v>
      </c>
      <c r="C34" s="77">
        <f t="shared" ref="C34:BN34" si="5">SUM(C31:C33)</f>
        <v>74.447999999999993</v>
      </c>
      <c r="D34" s="77">
        <f t="shared" si="5"/>
        <v>67.150999999999996</v>
      </c>
      <c r="E34" s="77">
        <f t="shared" si="5"/>
        <v>81.718000000000004</v>
      </c>
      <c r="F34" s="77">
        <f t="shared" si="5"/>
        <v>14.353999999999999</v>
      </c>
      <c r="G34" s="77">
        <f t="shared" si="5"/>
        <v>15.702999999999999</v>
      </c>
      <c r="H34" s="77">
        <f t="shared" si="5"/>
        <v>44.813000000000002</v>
      </c>
      <c r="I34" s="77">
        <f t="shared" si="5"/>
        <v>33.670999999999999</v>
      </c>
      <c r="J34" s="77">
        <f t="shared" si="5"/>
        <v>43.973999999999997</v>
      </c>
      <c r="K34" s="77">
        <f t="shared" si="5"/>
        <v>67.218999999999994</v>
      </c>
      <c r="L34" s="77">
        <f t="shared" si="5"/>
        <v>44.307000000000002</v>
      </c>
      <c r="M34" s="77">
        <f t="shared" si="5"/>
        <v>49.99</v>
      </c>
      <c r="N34" s="77">
        <f t="shared" si="5"/>
        <v>59.131</v>
      </c>
      <c r="O34" s="77">
        <f t="shared" si="5"/>
        <v>70.001999999999995</v>
      </c>
      <c r="P34" s="77">
        <f t="shared" si="5"/>
        <v>24.890999999999998</v>
      </c>
      <c r="Q34" s="77">
        <f t="shared" si="5"/>
        <v>56.460999999999999</v>
      </c>
      <c r="R34" s="77">
        <f t="shared" si="5"/>
        <v>27.555</v>
      </c>
      <c r="S34" s="77">
        <f t="shared" si="5"/>
        <v>27.588000000000001</v>
      </c>
      <c r="T34" s="77">
        <f t="shared" si="5"/>
        <v>56.045000000000002</v>
      </c>
      <c r="U34" s="77">
        <f t="shared" si="5"/>
        <v>48.222000000000001</v>
      </c>
      <c r="V34" s="77">
        <f t="shared" si="5"/>
        <v>46.591999999999999</v>
      </c>
      <c r="W34" s="77">
        <f t="shared" si="5"/>
        <v>29.016999999999999</v>
      </c>
      <c r="X34" s="77">
        <f t="shared" si="5"/>
        <v>25.106000000000002</v>
      </c>
      <c r="Y34" s="77">
        <f t="shared" si="5"/>
        <v>10.865</v>
      </c>
      <c r="Z34" s="77">
        <f t="shared" si="5"/>
        <v>13.124000000000001</v>
      </c>
      <c r="AA34" s="77">
        <f t="shared" si="5"/>
        <v>56.106999999999999</v>
      </c>
      <c r="AB34" s="77">
        <f t="shared" si="5"/>
        <v>11.282999999999999</v>
      </c>
      <c r="AC34" s="77">
        <f t="shared" si="5"/>
        <v>63.348999999999997</v>
      </c>
      <c r="AD34" s="77">
        <f t="shared" si="5"/>
        <v>11.686</v>
      </c>
      <c r="AE34" s="77">
        <f t="shared" si="5"/>
        <v>31.916</v>
      </c>
      <c r="AF34" s="77">
        <f t="shared" si="5"/>
        <v>87.143000000000001</v>
      </c>
      <c r="AG34" s="77">
        <f t="shared" si="5"/>
        <v>41.18</v>
      </c>
      <c r="AH34" s="77">
        <f t="shared" si="5"/>
        <v>89.123999999999995</v>
      </c>
      <c r="AI34" s="77">
        <f t="shared" si="5"/>
        <v>67.936999999999998</v>
      </c>
      <c r="AJ34" s="77">
        <f t="shared" si="5"/>
        <v>70.146000000000001</v>
      </c>
      <c r="AK34" s="77">
        <f t="shared" si="5"/>
        <v>53.47</v>
      </c>
      <c r="AL34" s="77">
        <f t="shared" si="5"/>
        <v>125.93</v>
      </c>
      <c r="AM34" s="77">
        <f t="shared" si="5"/>
        <v>131.84800000000001</v>
      </c>
      <c r="AN34" s="77">
        <f t="shared" si="5"/>
        <v>135.17400000000001</v>
      </c>
      <c r="AO34" s="77">
        <f t="shared" si="5"/>
        <v>141.04499999999999</v>
      </c>
      <c r="AP34" s="77">
        <f t="shared" si="5"/>
        <v>203.79900000000001</v>
      </c>
      <c r="AQ34" s="77">
        <f t="shared" si="5"/>
        <v>201.79300000000001</v>
      </c>
      <c r="AR34" s="77">
        <f t="shared" si="5"/>
        <v>201.97300000000001</v>
      </c>
      <c r="AS34" s="77">
        <f t="shared" si="5"/>
        <v>201.85300000000001</v>
      </c>
      <c r="AT34" s="77">
        <f t="shared" si="5"/>
        <v>213.011</v>
      </c>
      <c r="AU34" s="77">
        <f t="shared" si="5"/>
        <v>213.06299999999999</v>
      </c>
      <c r="AV34" s="77">
        <f t="shared" si="5"/>
        <v>212.845</v>
      </c>
      <c r="AW34" s="77">
        <f t="shared" si="5"/>
        <v>212.64699999999999</v>
      </c>
      <c r="AX34" s="77">
        <f t="shared" si="5"/>
        <v>210.876</v>
      </c>
      <c r="AY34" s="77">
        <f t="shared" si="5"/>
        <v>210.72499999999999</v>
      </c>
      <c r="AZ34" s="77">
        <f t="shared" si="5"/>
        <v>210.31200000000001</v>
      </c>
      <c r="BA34" s="77">
        <f t="shared" si="5"/>
        <v>211.952</v>
      </c>
      <c r="BB34" s="77">
        <f t="shared" si="5"/>
        <v>88.295000000000002</v>
      </c>
      <c r="BC34" s="77">
        <f t="shared" si="5"/>
        <v>108.57599999999999</v>
      </c>
      <c r="BD34" s="77">
        <f t="shared" si="5"/>
        <v>140.04599999999999</v>
      </c>
      <c r="BE34" s="77">
        <f t="shared" si="5"/>
        <v>95.528999999999996</v>
      </c>
      <c r="BF34" s="77">
        <f t="shared" si="5"/>
        <v>216.96600000000001</v>
      </c>
      <c r="BG34" s="77">
        <f t="shared" si="5"/>
        <v>216.934</v>
      </c>
      <c r="BH34" s="77">
        <f t="shared" si="5"/>
        <v>216.93799999999999</v>
      </c>
      <c r="BI34" s="77">
        <f t="shared" si="5"/>
        <v>214.798</v>
      </c>
      <c r="BJ34" s="77">
        <f t="shared" si="5"/>
        <v>56.01</v>
      </c>
      <c r="BK34" s="77">
        <f t="shared" si="5"/>
        <v>50.01</v>
      </c>
      <c r="BL34" s="77">
        <f t="shared" si="5"/>
        <v>49.686</v>
      </c>
      <c r="BM34" s="77">
        <f t="shared" si="5"/>
        <v>58.573</v>
      </c>
      <c r="BN34" s="77">
        <f t="shared" si="5"/>
        <v>147.697</v>
      </c>
      <c r="BO34" s="77">
        <f t="shared" ref="BO34:CW34" si="6">SUM(BO31:BO33)</f>
        <v>223.916</v>
      </c>
      <c r="BP34" s="77">
        <f t="shared" si="6"/>
        <v>169.47800000000001</v>
      </c>
      <c r="BQ34" s="77">
        <f t="shared" si="6"/>
        <v>170.99199999999999</v>
      </c>
      <c r="BR34" s="77">
        <f t="shared" si="6"/>
        <v>37.31</v>
      </c>
      <c r="BS34" s="77">
        <f t="shared" si="6"/>
        <v>14.71</v>
      </c>
      <c r="BT34" s="77">
        <f t="shared" si="6"/>
        <v>21.343</v>
      </c>
      <c r="BU34" s="77">
        <f t="shared" si="6"/>
        <v>29.782</v>
      </c>
      <c r="BV34" s="77">
        <f t="shared" si="6"/>
        <v>47.22</v>
      </c>
      <c r="BW34" s="77">
        <f t="shared" si="6"/>
        <v>38.914999999999999</v>
      </c>
      <c r="BX34" s="77">
        <f t="shared" si="6"/>
        <v>34.597999999999999</v>
      </c>
      <c r="BY34" s="77">
        <f t="shared" si="6"/>
        <v>55.497999999999998</v>
      </c>
      <c r="BZ34" s="77">
        <f t="shared" si="6"/>
        <v>45.58</v>
      </c>
      <c r="CA34" s="77">
        <f t="shared" si="6"/>
        <v>46.426000000000002</v>
      </c>
      <c r="CB34" s="77">
        <f t="shared" si="6"/>
        <v>39.261000000000003</v>
      </c>
      <c r="CC34" s="77">
        <f t="shared" si="6"/>
        <v>49.017000000000003</v>
      </c>
      <c r="CD34" s="77">
        <f t="shared" si="6"/>
        <v>96.073999999999998</v>
      </c>
      <c r="CE34" s="77">
        <f t="shared" si="6"/>
        <v>32.399000000000001</v>
      </c>
      <c r="CF34" s="77">
        <f t="shared" si="6"/>
        <v>33.960999999999999</v>
      </c>
      <c r="CG34" s="77">
        <f t="shared" si="6"/>
        <v>96.947999999999993</v>
      </c>
      <c r="CH34" s="77">
        <f t="shared" si="6"/>
        <v>34.429000000000002</v>
      </c>
      <c r="CI34" s="77">
        <f t="shared" si="6"/>
        <v>40.259</v>
      </c>
      <c r="CJ34" s="77">
        <f t="shared" si="6"/>
        <v>56.338000000000001</v>
      </c>
      <c r="CK34" s="77">
        <f t="shared" si="6"/>
        <v>68.245000000000005</v>
      </c>
      <c r="CL34" s="77">
        <f t="shared" si="6"/>
        <v>84.427000000000007</v>
      </c>
      <c r="CM34" s="77">
        <f t="shared" si="6"/>
        <v>43.865000000000002</v>
      </c>
      <c r="CN34" s="77">
        <f t="shared" si="6"/>
        <v>49.052999999999997</v>
      </c>
      <c r="CO34" s="77">
        <f t="shared" si="6"/>
        <v>43.363</v>
      </c>
      <c r="CP34" s="77">
        <f t="shared" si="6"/>
        <v>43.298000000000002</v>
      </c>
      <c r="CQ34" s="77">
        <f t="shared" si="6"/>
        <v>123.002</v>
      </c>
      <c r="CR34" s="77">
        <f t="shared" si="6"/>
        <v>82.418000000000006</v>
      </c>
      <c r="CS34" s="77">
        <f t="shared" si="6"/>
        <v>146.56100000000001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2119.3220000000001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>
        <v>13.2</v>
      </c>
      <c r="G39" s="120">
        <v>11.9</v>
      </c>
      <c r="H39" s="120"/>
      <c r="I39" s="120"/>
      <c r="J39" s="120"/>
      <c r="K39" s="120"/>
      <c r="L39" s="120"/>
      <c r="M39" s="120"/>
      <c r="N39" s="120"/>
      <c r="O39" s="120"/>
      <c r="P39" s="120">
        <v>0.7</v>
      </c>
      <c r="Q39" s="120"/>
      <c r="R39" s="120"/>
      <c r="S39" s="120"/>
      <c r="T39" s="120">
        <v>2.6</v>
      </c>
      <c r="U39" s="120"/>
      <c r="V39" s="120">
        <v>35.4</v>
      </c>
      <c r="W39" s="120">
        <v>19.5</v>
      </c>
      <c r="X39" s="120">
        <v>20</v>
      </c>
      <c r="Y39" s="120">
        <v>26.8</v>
      </c>
      <c r="Z39" s="120">
        <v>35.4</v>
      </c>
      <c r="AA39" s="120">
        <v>40.700000000000003</v>
      </c>
      <c r="AB39" s="120">
        <v>25.2</v>
      </c>
      <c r="AC39" s="120">
        <v>19.899999999999999</v>
      </c>
      <c r="AD39" s="120">
        <v>20</v>
      </c>
      <c r="AE39" s="120"/>
      <c r="AF39" s="120"/>
      <c r="AG39" s="120"/>
      <c r="AH39" s="120"/>
      <c r="AI39" s="120"/>
      <c r="AJ39" s="120"/>
      <c r="AK39" s="120"/>
      <c r="AL39" s="120">
        <v>5.8</v>
      </c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>
        <v>59.5</v>
      </c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84.149999999999991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13.2</v>
      </c>
      <c r="G42" s="107">
        <f t="shared" si="7"/>
        <v>11.9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0.7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2.6</v>
      </c>
      <c r="U42" s="107">
        <f t="shared" si="7"/>
        <v>0</v>
      </c>
      <c r="V42" s="107">
        <f t="shared" si="7"/>
        <v>35.4</v>
      </c>
      <c r="W42" s="107">
        <f t="shared" si="7"/>
        <v>19.5</v>
      </c>
      <c r="X42" s="107">
        <f t="shared" si="7"/>
        <v>20</v>
      </c>
      <c r="Y42" s="107">
        <f t="shared" si="7"/>
        <v>26.8</v>
      </c>
      <c r="Z42" s="107">
        <f t="shared" si="7"/>
        <v>35.4</v>
      </c>
      <c r="AA42" s="107">
        <f t="shared" si="7"/>
        <v>40.700000000000003</v>
      </c>
      <c r="AB42" s="107">
        <f t="shared" si="7"/>
        <v>25.2</v>
      </c>
      <c r="AC42" s="107">
        <f t="shared" si="7"/>
        <v>19.899999999999999</v>
      </c>
      <c r="AD42" s="107">
        <f t="shared" si="7"/>
        <v>20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5.8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59.5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84.149999999999991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>
        <v>13.2</v>
      </c>
      <c r="G47" s="120">
        <v>11.9</v>
      </c>
      <c r="H47" s="120"/>
      <c r="I47" s="120"/>
      <c r="J47" s="120"/>
      <c r="K47" s="120"/>
      <c r="L47" s="120"/>
      <c r="M47" s="120"/>
      <c r="N47" s="120"/>
      <c r="O47" s="120"/>
      <c r="P47" s="120">
        <v>0.7</v>
      </c>
      <c r="Q47" s="120"/>
      <c r="R47" s="120"/>
      <c r="S47" s="120"/>
      <c r="T47" s="120">
        <v>2.6</v>
      </c>
      <c r="U47" s="120"/>
      <c r="V47" s="120">
        <v>35.4</v>
      </c>
      <c r="W47" s="120">
        <v>19.5</v>
      </c>
      <c r="X47" s="120">
        <v>20</v>
      </c>
      <c r="Y47" s="120">
        <v>26.8</v>
      </c>
      <c r="Z47" s="120">
        <v>35.4</v>
      </c>
      <c r="AA47" s="120">
        <v>40.700000000000003</v>
      </c>
      <c r="AB47" s="120">
        <v>25.2</v>
      </c>
      <c r="AC47" s="120">
        <v>19.899999999999999</v>
      </c>
      <c r="AD47" s="120">
        <v>20</v>
      </c>
      <c r="AE47" s="120"/>
      <c r="AF47" s="120"/>
      <c r="AG47" s="120"/>
      <c r="AH47" s="120"/>
      <c r="AI47" s="120"/>
      <c r="AJ47" s="120"/>
      <c r="AK47" s="120"/>
      <c r="AL47" s="120">
        <v>5.8</v>
      </c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>
        <v>59.5</v>
      </c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84.149999999999991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13.2</v>
      </c>
      <c r="G51" s="107">
        <f t="shared" si="9"/>
        <v>11.9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0.7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2.6</v>
      </c>
      <c r="U51" s="107">
        <f t="shared" si="9"/>
        <v>0</v>
      </c>
      <c r="V51" s="107">
        <f t="shared" si="9"/>
        <v>35.4</v>
      </c>
      <c r="W51" s="107">
        <f t="shared" si="9"/>
        <v>19.5</v>
      </c>
      <c r="X51" s="107">
        <f t="shared" si="9"/>
        <v>20</v>
      </c>
      <c r="Y51" s="107">
        <f t="shared" si="9"/>
        <v>26.8</v>
      </c>
      <c r="Z51" s="107">
        <f t="shared" si="9"/>
        <v>35.4</v>
      </c>
      <c r="AA51" s="107">
        <f t="shared" si="9"/>
        <v>40.700000000000003</v>
      </c>
      <c r="AB51" s="107">
        <f t="shared" si="9"/>
        <v>25.2</v>
      </c>
      <c r="AC51" s="107">
        <f t="shared" si="9"/>
        <v>19.899999999999999</v>
      </c>
      <c r="AD51" s="107">
        <f t="shared" si="9"/>
        <v>20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5.8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59.5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84.149999999999991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64.41</v>
      </c>
      <c r="C54" s="107">
        <f t="shared" ref="C54:BN54" si="13">C18+C28+C42</f>
        <v>74.448000000000008</v>
      </c>
      <c r="D54" s="107">
        <f t="shared" si="13"/>
        <v>67.150999999999996</v>
      </c>
      <c r="E54" s="107">
        <f t="shared" si="13"/>
        <v>81.718000000000004</v>
      </c>
      <c r="F54" s="107">
        <f t="shared" si="13"/>
        <v>27.553999999999998</v>
      </c>
      <c r="G54" s="107">
        <f t="shared" si="13"/>
        <v>27.603000000000002</v>
      </c>
      <c r="H54" s="107">
        <f t="shared" si="13"/>
        <v>44.813000000000002</v>
      </c>
      <c r="I54" s="107">
        <f t="shared" si="13"/>
        <v>33.670999999999999</v>
      </c>
      <c r="J54" s="107">
        <f t="shared" si="13"/>
        <v>43.974000000000004</v>
      </c>
      <c r="K54" s="107">
        <f t="shared" si="13"/>
        <v>67.218999999999994</v>
      </c>
      <c r="L54" s="107">
        <f t="shared" si="13"/>
        <v>44.306999999999995</v>
      </c>
      <c r="M54" s="107">
        <f t="shared" si="13"/>
        <v>49.99</v>
      </c>
      <c r="N54" s="107">
        <f t="shared" si="13"/>
        <v>59.131</v>
      </c>
      <c r="O54" s="107">
        <f t="shared" si="13"/>
        <v>70.001999999999995</v>
      </c>
      <c r="P54" s="107">
        <f t="shared" si="13"/>
        <v>25.591000000000001</v>
      </c>
      <c r="Q54" s="107">
        <f t="shared" si="13"/>
        <v>56.460999999999999</v>
      </c>
      <c r="R54" s="107">
        <f t="shared" si="13"/>
        <v>27.555</v>
      </c>
      <c r="S54" s="107">
        <f t="shared" si="13"/>
        <v>27.588000000000001</v>
      </c>
      <c r="T54" s="107">
        <f t="shared" si="13"/>
        <v>58.645000000000003</v>
      </c>
      <c r="U54" s="107">
        <f t="shared" si="13"/>
        <v>48.222000000000001</v>
      </c>
      <c r="V54" s="107">
        <f t="shared" si="13"/>
        <v>81.99199999999999</v>
      </c>
      <c r="W54" s="107">
        <f t="shared" si="13"/>
        <v>48.516999999999996</v>
      </c>
      <c r="X54" s="107">
        <f t="shared" si="13"/>
        <v>45.105999999999995</v>
      </c>
      <c r="Y54" s="107">
        <f t="shared" si="13"/>
        <v>37.664999999999999</v>
      </c>
      <c r="Z54" s="107">
        <f t="shared" si="13"/>
        <v>48.524000000000001</v>
      </c>
      <c r="AA54" s="107">
        <f t="shared" si="13"/>
        <v>96.807000000000002</v>
      </c>
      <c r="AB54" s="107">
        <f t="shared" si="13"/>
        <v>36.482999999999997</v>
      </c>
      <c r="AC54" s="107">
        <f t="shared" si="13"/>
        <v>83.248999999999995</v>
      </c>
      <c r="AD54" s="107">
        <f t="shared" si="13"/>
        <v>31.686</v>
      </c>
      <c r="AE54" s="107">
        <f t="shared" si="13"/>
        <v>31.916</v>
      </c>
      <c r="AF54" s="107">
        <f t="shared" si="13"/>
        <v>87.143000000000001</v>
      </c>
      <c r="AG54" s="107">
        <f t="shared" si="13"/>
        <v>41.18</v>
      </c>
      <c r="AH54" s="107">
        <f t="shared" si="13"/>
        <v>89.123999999999995</v>
      </c>
      <c r="AI54" s="107">
        <f t="shared" si="13"/>
        <v>67.936999999999998</v>
      </c>
      <c r="AJ54" s="107">
        <f t="shared" si="13"/>
        <v>70.146000000000001</v>
      </c>
      <c r="AK54" s="107">
        <f t="shared" si="13"/>
        <v>53.470000000000006</v>
      </c>
      <c r="AL54" s="107">
        <f t="shared" si="13"/>
        <v>131.72999999999999</v>
      </c>
      <c r="AM54" s="107">
        <f t="shared" si="13"/>
        <v>131.84799999999998</v>
      </c>
      <c r="AN54" s="107">
        <f t="shared" si="13"/>
        <v>135.17400000000001</v>
      </c>
      <c r="AO54" s="107">
        <f t="shared" si="13"/>
        <v>141.04499999999999</v>
      </c>
      <c r="AP54" s="107">
        <f t="shared" si="13"/>
        <v>203.79900000000001</v>
      </c>
      <c r="AQ54" s="107">
        <f t="shared" si="13"/>
        <v>201.79300000000001</v>
      </c>
      <c r="AR54" s="107">
        <f t="shared" si="13"/>
        <v>201.97300000000001</v>
      </c>
      <c r="AS54" s="107">
        <f t="shared" si="13"/>
        <v>201.85300000000001</v>
      </c>
      <c r="AT54" s="107">
        <f t="shared" si="13"/>
        <v>213.011</v>
      </c>
      <c r="AU54" s="107">
        <f t="shared" si="13"/>
        <v>213.06300000000002</v>
      </c>
      <c r="AV54" s="107">
        <f t="shared" si="13"/>
        <v>212.845</v>
      </c>
      <c r="AW54" s="107">
        <f t="shared" si="13"/>
        <v>212.64699999999999</v>
      </c>
      <c r="AX54" s="107">
        <f t="shared" si="13"/>
        <v>210.876</v>
      </c>
      <c r="AY54" s="107">
        <f t="shared" si="13"/>
        <v>210.72499999999999</v>
      </c>
      <c r="AZ54" s="107">
        <f t="shared" si="13"/>
        <v>210.31200000000001</v>
      </c>
      <c r="BA54" s="107">
        <f t="shared" si="13"/>
        <v>211.952</v>
      </c>
      <c r="BB54" s="107">
        <f t="shared" si="13"/>
        <v>88.295000000000002</v>
      </c>
      <c r="BC54" s="107">
        <f t="shared" si="13"/>
        <v>108.57599999999999</v>
      </c>
      <c r="BD54" s="107">
        <f t="shared" si="13"/>
        <v>140.04599999999999</v>
      </c>
      <c r="BE54" s="107">
        <f t="shared" si="13"/>
        <v>95.529000000000011</v>
      </c>
      <c r="BF54" s="107">
        <f t="shared" si="13"/>
        <v>216.96600000000001</v>
      </c>
      <c r="BG54" s="107">
        <f t="shared" si="13"/>
        <v>216.934</v>
      </c>
      <c r="BH54" s="107">
        <f t="shared" si="13"/>
        <v>216.93799999999999</v>
      </c>
      <c r="BI54" s="107">
        <f t="shared" si="13"/>
        <v>214.798</v>
      </c>
      <c r="BJ54" s="107">
        <f t="shared" si="13"/>
        <v>56.01</v>
      </c>
      <c r="BK54" s="107">
        <f t="shared" si="13"/>
        <v>50.010000000000005</v>
      </c>
      <c r="BL54" s="107">
        <f t="shared" si="13"/>
        <v>49.686</v>
      </c>
      <c r="BM54" s="107">
        <f t="shared" si="13"/>
        <v>58.573</v>
      </c>
      <c r="BN54" s="107">
        <f t="shared" si="13"/>
        <v>147.697</v>
      </c>
      <c r="BO54" s="107">
        <f t="shared" ref="BO54:CX54" si="14">BO18+BO28+BO42</f>
        <v>223.91599999999997</v>
      </c>
      <c r="BP54" s="107">
        <f t="shared" si="14"/>
        <v>169.47799999999998</v>
      </c>
      <c r="BQ54" s="107">
        <f t="shared" si="14"/>
        <v>170.99199999999999</v>
      </c>
      <c r="BR54" s="107">
        <f t="shared" si="14"/>
        <v>37.31</v>
      </c>
      <c r="BS54" s="107">
        <f t="shared" si="14"/>
        <v>74.209999999999994</v>
      </c>
      <c r="BT54" s="107">
        <f t="shared" si="14"/>
        <v>21.343000000000004</v>
      </c>
      <c r="BU54" s="107">
        <f t="shared" si="14"/>
        <v>29.782</v>
      </c>
      <c r="BV54" s="107">
        <f t="shared" si="14"/>
        <v>47.220000000000006</v>
      </c>
      <c r="BW54" s="107">
        <f t="shared" si="14"/>
        <v>38.914999999999999</v>
      </c>
      <c r="BX54" s="107">
        <f t="shared" si="14"/>
        <v>34.597999999999999</v>
      </c>
      <c r="BY54" s="107">
        <f t="shared" si="14"/>
        <v>55.498000000000005</v>
      </c>
      <c r="BZ54" s="107">
        <f t="shared" si="14"/>
        <v>45.58</v>
      </c>
      <c r="CA54" s="107">
        <f t="shared" si="14"/>
        <v>46.425999999999995</v>
      </c>
      <c r="CB54" s="107">
        <f t="shared" si="14"/>
        <v>39.260999999999996</v>
      </c>
      <c r="CC54" s="107">
        <f t="shared" si="14"/>
        <v>49.016999999999996</v>
      </c>
      <c r="CD54" s="107">
        <f t="shared" si="14"/>
        <v>96.073999999999998</v>
      </c>
      <c r="CE54" s="107">
        <f t="shared" si="14"/>
        <v>32.399000000000001</v>
      </c>
      <c r="CF54" s="107">
        <f t="shared" si="14"/>
        <v>33.960999999999999</v>
      </c>
      <c r="CG54" s="107">
        <f t="shared" si="14"/>
        <v>96.947999999999993</v>
      </c>
      <c r="CH54" s="107">
        <f t="shared" si="14"/>
        <v>34.429000000000002</v>
      </c>
      <c r="CI54" s="107">
        <f t="shared" si="14"/>
        <v>40.259000000000007</v>
      </c>
      <c r="CJ54" s="107">
        <f t="shared" si="14"/>
        <v>56.338000000000001</v>
      </c>
      <c r="CK54" s="107">
        <f t="shared" si="14"/>
        <v>68.24499999999999</v>
      </c>
      <c r="CL54" s="107">
        <f t="shared" si="14"/>
        <v>84.426999999999992</v>
      </c>
      <c r="CM54" s="107">
        <f t="shared" si="14"/>
        <v>43.864999999999995</v>
      </c>
      <c r="CN54" s="107">
        <f t="shared" si="14"/>
        <v>49.052999999999997</v>
      </c>
      <c r="CO54" s="107">
        <f t="shared" si="14"/>
        <v>43.363</v>
      </c>
      <c r="CP54" s="107">
        <f t="shared" si="14"/>
        <v>43.298000000000002</v>
      </c>
      <c r="CQ54" s="107">
        <f t="shared" si="14"/>
        <v>123.002</v>
      </c>
      <c r="CR54" s="107">
        <f t="shared" si="14"/>
        <v>82.418000000000006</v>
      </c>
      <c r="CS54" s="107">
        <f t="shared" si="14"/>
        <v>146.56100000000001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2203.4720000000002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64.436999999999998</v>
      </c>
      <c r="C5" s="25">
        <v>74.417000000000002</v>
      </c>
      <c r="D5" s="25">
        <v>67.146000000000001</v>
      </c>
      <c r="E5" s="25">
        <v>81.7</v>
      </c>
      <c r="F5" s="25">
        <v>27.57</v>
      </c>
      <c r="G5" s="25">
        <v>27.614999999999998</v>
      </c>
      <c r="H5" s="25">
        <v>44.786999999999999</v>
      </c>
      <c r="I5" s="25">
        <v>33.655999999999999</v>
      </c>
      <c r="J5" s="25">
        <v>44.002000000000002</v>
      </c>
      <c r="K5" s="25">
        <v>67.231999999999999</v>
      </c>
      <c r="L5" s="25">
        <v>44.298999999999999</v>
      </c>
      <c r="M5" s="25">
        <v>50.015999999999998</v>
      </c>
      <c r="N5" s="25">
        <v>59.177</v>
      </c>
      <c r="O5" s="25">
        <v>70.049000000000007</v>
      </c>
      <c r="P5" s="25">
        <v>25.594999999999999</v>
      </c>
      <c r="Q5" s="25">
        <v>56.463999999999999</v>
      </c>
      <c r="R5" s="25">
        <v>27.555</v>
      </c>
      <c r="S5" s="25">
        <v>27.588000000000001</v>
      </c>
      <c r="T5" s="25">
        <v>58.645000000000003</v>
      </c>
      <c r="U5" s="25">
        <v>48.222000000000001</v>
      </c>
      <c r="V5" s="25">
        <v>82.009</v>
      </c>
      <c r="W5" s="25">
        <v>48.54</v>
      </c>
      <c r="X5" s="25">
        <v>45.122</v>
      </c>
      <c r="Y5" s="25">
        <v>37.646000000000001</v>
      </c>
      <c r="Z5" s="25">
        <v>48.533000000000001</v>
      </c>
      <c r="AA5" s="25">
        <v>96.82</v>
      </c>
      <c r="AB5" s="25">
        <v>36.447000000000003</v>
      </c>
      <c r="AC5" s="25">
        <v>83.248999999999995</v>
      </c>
      <c r="AD5" s="25">
        <v>31.686</v>
      </c>
      <c r="AE5" s="25">
        <v>31.916</v>
      </c>
      <c r="AF5" s="25">
        <v>87.143000000000001</v>
      </c>
      <c r="AG5" s="25">
        <v>41.18</v>
      </c>
      <c r="AH5" s="25">
        <v>89.123999999999995</v>
      </c>
      <c r="AI5" s="25">
        <v>67.936999999999998</v>
      </c>
      <c r="AJ5" s="25">
        <v>70.146000000000001</v>
      </c>
      <c r="AK5" s="25">
        <v>53.502000000000002</v>
      </c>
      <c r="AL5" s="25">
        <v>131.68899999999999</v>
      </c>
      <c r="AM5" s="25">
        <v>131.80000000000001</v>
      </c>
      <c r="AN5" s="25">
        <v>135.126</v>
      </c>
      <c r="AO5" s="25">
        <v>140.99700000000001</v>
      </c>
      <c r="AP5" s="25">
        <v>203.768</v>
      </c>
      <c r="AQ5" s="25">
        <v>201.762</v>
      </c>
      <c r="AR5" s="25">
        <v>201.94200000000001</v>
      </c>
      <c r="AS5" s="25">
        <v>201.822</v>
      </c>
      <c r="AT5" s="25">
        <v>212.995</v>
      </c>
      <c r="AU5" s="25">
        <v>213.047</v>
      </c>
      <c r="AV5" s="25">
        <v>212.82900000000001</v>
      </c>
      <c r="AW5" s="25">
        <v>212.631</v>
      </c>
      <c r="AX5" s="25">
        <v>210.82900000000001</v>
      </c>
      <c r="AY5" s="25">
        <v>210.678</v>
      </c>
      <c r="AZ5" s="25">
        <v>210.26499999999999</v>
      </c>
      <c r="BA5" s="25">
        <v>211.905</v>
      </c>
      <c r="BB5" s="25">
        <v>88.257000000000005</v>
      </c>
      <c r="BC5" s="25">
        <v>108.538</v>
      </c>
      <c r="BD5" s="25">
        <v>140.00800000000001</v>
      </c>
      <c r="BE5" s="25">
        <v>95.491</v>
      </c>
      <c r="BF5" s="25">
        <v>217.01</v>
      </c>
      <c r="BG5" s="25">
        <v>216.97800000000001</v>
      </c>
      <c r="BH5" s="25">
        <v>216.982</v>
      </c>
      <c r="BI5" s="25">
        <v>214.84200000000001</v>
      </c>
      <c r="BJ5" s="25">
        <v>56.01</v>
      </c>
      <c r="BK5" s="25">
        <v>50.01</v>
      </c>
      <c r="BL5" s="25">
        <v>49.65</v>
      </c>
      <c r="BM5" s="25">
        <v>58.573</v>
      </c>
      <c r="BN5" s="25">
        <v>147.73699999999999</v>
      </c>
      <c r="BO5" s="25">
        <v>223.89</v>
      </c>
      <c r="BP5" s="25">
        <v>169.47800000000001</v>
      </c>
      <c r="BQ5" s="25">
        <v>170.99199999999999</v>
      </c>
      <c r="BR5" s="25">
        <v>37.335999999999999</v>
      </c>
      <c r="BS5" s="25">
        <v>74.209999999999994</v>
      </c>
      <c r="BT5" s="25">
        <v>21.292999999999999</v>
      </c>
      <c r="BU5" s="25">
        <v>29.782</v>
      </c>
      <c r="BV5" s="25">
        <v>47.22</v>
      </c>
      <c r="BW5" s="25">
        <v>38.932000000000002</v>
      </c>
      <c r="BX5" s="25">
        <v>34.561999999999998</v>
      </c>
      <c r="BY5" s="25">
        <v>55.497999999999998</v>
      </c>
      <c r="BZ5" s="25">
        <v>45.593000000000004</v>
      </c>
      <c r="CA5" s="25">
        <v>46.405999999999999</v>
      </c>
      <c r="CB5" s="25">
        <v>39.283000000000001</v>
      </c>
      <c r="CC5" s="25">
        <v>49.006999999999998</v>
      </c>
      <c r="CD5" s="25">
        <v>96.073999999999998</v>
      </c>
      <c r="CE5" s="25">
        <v>32.399000000000001</v>
      </c>
      <c r="CF5" s="25">
        <v>33.960999999999999</v>
      </c>
      <c r="CG5" s="25">
        <v>96.947999999999993</v>
      </c>
      <c r="CH5" s="25">
        <v>34.429000000000002</v>
      </c>
      <c r="CI5" s="25">
        <v>40.259</v>
      </c>
      <c r="CJ5" s="25">
        <v>56.378999999999998</v>
      </c>
      <c r="CK5" s="25">
        <v>68.207999999999998</v>
      </c>
      <c r="CL5" s="25">
        <v>84.427000000000007</v>
      </c>
      <c r="CM5" s="25">
        <v>43.865000000000002</v>
      </c>
      <c r="CN5" s="25">
        <v>49.052999999999997</v>
      </c>
      <c r="CO5" s="25">
        <v>43.363</v>
      </c>
      <c r="CP5" s="25">
        <v>43.298000000000002</v>
      </c>
      <c r="CQ5" s="25">
        <v>122.99299999999999</v>
      </c>
      <c r="CR5" s="25">
        <v>82.391999999999996</v>
      </c>
      <c r="CS5" s="25">
        <v>146.58000000000001</v>
      </c>
      <c r="CT5" s="26"/>
      <c r="CU5" s="26"/>
      <c r="CV5" s="26"/>
      <c r="CW5" s="27"/>
      <c r="CX5" s="28">
        <f t="array" ref="CX5">SUMPRODUCT(B5:CW5*0.25)</f>
        <v>2203.3632499999999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107.7</v>
      </c>
      <c r="C8" s="37">
        <v>101.82</v>
      </c>
      <c r="D8" s="37">
        <v>99.01</v>
      </c>
      <c r="E8" s="37">
        <v>94.38</v>
      </c>
      <c r="F8" s="37">
        <v>101.44</v>
      </c>
      <c r="G8" s="37">
        <v>99.34</v>
      </c>
      <c r="H8" s="37">
        <v>95.47</v>
      </c>
      <c r="I8" s="37">
        <v>94.92</v>
      </c>
      <c r="J8" s="37">
        <v>94.02</v>
      </c>
      <c r="K8" s="37">
        <v>93.71</v>
      </c>
      <c r="L8" s="37">
        <v>95.24</v>
      </c>
      <c r="M8" s="37">
        <v>98.62</v>
      </c>
      <c r="N8" s="37">
        <v>99.73</v>
      </c>
      <c r="O8" s="37">
        <v>98.09</v>
      </c>
      <c r="P8" s="37">
        <v>103</v>
      </c>
      <c r="Q8" s="37">
        <v>100.27</v>
      </c>
      <c r="R8" s="37">
        <v>98.43</v>
      </c>
      <c r="S8" s="37">
        <v>99.08</v>
      </c>
      <c r="T8" s="37">
        <v>109.68</v>
      </c>
      <c r="U8" s="37">
        <v>115.02</v>
      </c>
      <c r="V8" s="37">
        <v>116.73</v>
      </c>
      <c r="W8" s="37">
        <v>124.22</v>
      </c>
      <c r="X8" s="37">
        <v>132.91999999999999</v>
      </c>
      <c r="Y8" s="37">
        <v>151.94</v>
      </c>
      <c r="Z8" s="37">
        <v>150.75</v>
      </c>
      <c r="AA8" s="37">
        <v>149.78</v>
      </c>
      <c r="AB8" s="37">
        <v>151.12</v>
      </c>
      <c r="AC8" s="37">
        <v>134.27000000000001</v>
      </c>
      <c r="AD8" s="37">
        <v>152.22</v>
      </c>
      <c r="AE8" s="37">
        <v>127.76</v>
      </c>
      <c r="AF8" s="37">
        <v>107.92</v>
      </c>
      <c r="AG8" s="37">
        <v>100.99</v>
      </c>
      <c r="AH8" s="37">
        <v>88.5</v>
      </c>
      <c r="AI8" s="37">
        <v>9.2200000000000006</v>
      </c>
      <c r="AJ8" s="37">
        <v>5.85</v>
      </c>
      <c r="AK8" s="37">
        <v>-5.14</v>
      </c>
      <c r="AL8" s="37">
        <v>1.53</v>
      </c>
      <c r="AM8" s="37">
        <v>-1.72</v>
      </c>
      <c r="AN8" s="37">
        <v>0.19</v>
      </c>
      <c r="AO8" s="37">
        <v>0</v>
      </c>
      <c r="AP8" s="37">
        <v>0</v>
      </c>
      <c r="AQ8" s="37">
        <v>-0.18</v>
      </c>
      <c r="AR8" s="37">
        <v>-0.22</v>
      </c>
      <c r="AS8" s="37">
        <v>0</v>
      </c>
      <c r="AT8" s="37">
        <v>-0.12</v>
      </c>
      <c r="AU8" s="37">
        <v>-0.02</v>
      </c>
      <c r="AV8" s="37">
        <v>0</v>
      </c>
      <c r="AW8" s="37">
        <v>-0.25</v>
      </c>
      <c r="AX8" s="37">
        <v>0</v>
      </c>
      <c r="AY8" s="37">
        <v>0</v>
      </c>
      <c r="AZ8" s="37">
        <v>-0.4</v>
      </c>
      <c r="BA8" s="37">
        <v>0</v>
      </c>
      <c r="BB8" s="37">
        <v>-1.52</v>
      </c>
      <c r="BC8" s="37">
        <v>0.28000000000000003</v>
      </c>
      <c r="BD8" s="37">
        <v>1.25</v>
      </c>
      <c r="BE8" s="37">
        <v>0</v>
      </c>
      <c r="BF8" s="37">
        <v>0</v>
      </c>
      <c r="BG8" s="37">
        <v>-0.54</v>
      </c>
      <c r="BH8" s="37">
        <v>-1</v>
      </c>
      <c r="BI8" s="37">
        <v>1.54</v>
      </c>
      <c r="BJ8" s="37">
        <v>-4.05</v>
      </c>
      <c r="BK8" s="37">
        <v>0.01</v>
      </c>
      <c r="BL8" s="37">
        <v>72.239999999999995</v>
      </c>
      <c r="BM8" s="37">
        <v>96.58</v>
      </c>
      <c r="BN8" s="37">
        <v>50.01</v>
      </c>
      <c r="BO8" s="37">
        <v>105.36</v>
      </c>
      <c r="BP8" s="37">
        <v>105.74</v>
      </c>
      <c r="BQ8" s="37">
        <v>111.78</v>
      </c>
      <c r="BR8" s="37">
        <v>130</v>
      </c>
      <c r="BS8" s="37">
        <v>166.92</v>
      </c>
      <c r="BT8" s="37">
        <v>175.68</v>
      </c>
      <c r="BU8" s="37">
        <v>141.66</v>
      </c>
      <c r="BV8" s="37">
        <v>137.51</v>
      </c>
      <c r="BW8" s="37">
        <v>120.45</v>
      </c>
      <c r="BX8" s="37">
        <v>126.86</v>
      </c>
      <c r="BY8" s="37">
        <v>143.24</v>
      </c>
      <c r="BZ8" s="37">
        <v>123.06</v>
      </c>
      <c r="CA8" s="37">
        <v>120.23</v>
      </c>
      <c r="CB8" s="37">
        <v>125.18</v>
      </c>
      <c r="CC8" s="37">
        <v>115.16</v>
      </c>
      <c r="CD8" s="37">
        <v>130.79</v>
      </c>
      <c r="CE8" s="37">
        <v>145.54</v>
      </c>
      <c r="CF8" s="37">
        <v>143.53</v>
      </c>
      <c r="CG8" s="37">
        <v>134.33000000000001</v>
      </c>
      <c r="CH8" s="37">
        <v>152.47999999999999</v>
      </c>
      <c r="CI8" s="37">
        <v>136.36000000000001</v>
      </c>
      <c r="CJ8" s="37">
        <v>118.64</v>
      </c>
      <c r="CK8" s="37">
        <v>113.14</v>
      </c>
      <c r="CL8" s="37">
        <v>129.13999999999999</v>
      </c>
      <c r="CM8" s="37">
        <v>124.67</v>
      </c>
      <c r="CN8" s="37">
        <v>124.05</v>
      </c>
      <c r="CO8" s="37">
        <v>125.3</v>
      </c>
      <c r="CP8" s="37">
        <v>124.71</v>
      </c>
      <c r="CQ8" s="37">
        <v>109.41</v>
      </c>
      <c r="CR8" s="37">
        <v>112.08</v>
      </c>
      <c r="CS8" s="37">
        <v>100.93</v>
      </c>
      <c r="CT8" s="38"/>
      <c r="CU8" s="38"/>
      <c r="CV8" s="38"/>
      <c r="CW8" s="39"/>
      <c r="CX8" s="40">
        <f>IF(SUM(B8:CW8)&lt;&gt;0,AVERAGEIF(B8:CW8,"&lt;&gt;"""),"")</f>
        <v>82.141249999999999</v>
      </c>
    </row>
    <row r="9" spans="1:102" ht="24.95" customHeight="1" thickBot="1" x14ac:dyDescent="0.25">
      <c r="A9" s="41" t="s">
        <v>6</v>
      </c>
      <c r="B9" s="42">
        <v>100.72750000000001</v>
      </c>
      <c r="C9" s="43">
        <v>100.72750000000001</v>
      </c>
      <c r="D9" s="43">
        <v>100.72750000000001</v>
      </c>
      <c r="E9" s="43">
        <v>100.72750000000001</v>
      </c>
      <c r="F9" s="43">
        <v>97.792500000000004</v>
      </c>
      <c r="G9" s="43">
        <v>97.792500000000004</v>
      </c>
      <c r="H9" s="43">
        <v>97.792500000000004</v>
      </c>
      <c r="I9" s="43">
        <v>97.792500000000004</v>
      </c>
      <c r="J9" s="43">
        <v>95.397499999999994</v>
      </c>
      <c r="K9" s="43">
        <v>95.397499999999994</v>
      </c>
      <c r="L9" s="43">
        <v>95.397499999999994</v>
      </c>
      <c r="M9" s="43">
        <v>95.397499999999994</v>
      </c>
      <c r="N9" s="43">
        <v>100.27249999999999</v>
      </c>
      <c r="O9" s="43">
        <v>100.27249999999999</v>
      </c>
      <c r="P9" s="43">
        <v>100.27249999999999</v>
      </c>
      <c r="Q9" s="43">
        <v>100.27249999999999</v>
      </c>
      <c r="R9" s="43">
        <v>105.55249999999999</v>
      </c>
      <c r="S9" s="43">
        <v>105.55249999999999</v>
      </c>
      <c r="T9" s="43">
        <v>105.55249999999999</v>
      </c>
      <c r="U9" s="43">
        <v>105.55249999999999</v>
      </c>
      <c r="V9" s="43">
        <v>131.45249999999999</v>
      </c>
      <c r="W9" s="43">
        <v>131.45249999999999</v>
      </c>
      <c r="X9" s="43">
        <v>131.45249999999999</v>
      </c>
      <c r="Y9" s="43">
        <v>131.45249999999999</v>
      </c>
      <c r="Z9" s="43">
        <v>146.47999999999999</v>
      </c>
      <c r="AA9" s="43">
        <v>146.47999999999999</v>
      </c>
      <c r="AB9" s="43">
        <v>146.47999999999999</v>
      </c>
      <c r="AC9" s="43">
        <v>146.47999999999999</v>
      </c>
      <c r="AD9" s="43">
        <v>122.2225</v>
      </c>
      <c r="AE9" s="43">
        <v>122.2225</v>
      </c>
      <c r="AF9" s="43">
        <v>122.2225</v>
      </c>
      <c r="AG9" s="43">
        <v>122.2225</v>
      </c>
      <c r="AH9" s="43">
        <v>24.607500000000002</v>
      </c>
      <c r="AI9" s="43">
        <v>24.607500000000002</v>
      </c>
      <c r="AJ9" s="43">
        <v>24.607500000000002</v>
      </c>
      <c r="AK9" s="43">
        <v>24.607500000000002</v>
      </c>
      <c r="AL9" s="43">
        <v>0</v>
      </c>
      <c r="AM9" s="43">
        <v>0</v>
      </c>
      <c r="AN9" s="43">
        <v>0</v>
      </c>
      <c r="AO9" s="43">
        <v>0</v>
      </c>
      <c r="AP9" s="43">
        <v>-0.1</v>
      </c>
      <c r="AQ9" s="43">
        <v>-0.1</v>
      </c>
      <c r="AR9" s="43">
        <v>-0.1</v>
      </c>
      <c r="AS9" s="43">
        <v>-0.1</v>
      </c>
      <c r="AT9" s="43">
        <v>-9.7500000000000003E-2</v>
      </c>
      <c r="AU9" s="43">
        <v>-9.7500000000000003E-2</v>
      </c>
      <c r="AV9" s="43">
        <v>-9.7500000000000003E-2</v>
      </c>
      <c r="AW9" s="43">
        <v>-9.7500000000000003E-2</v>
      </c>
      <c r="AX9" s="43">
        <v>-0.1</v>
      </c>
      <c r="AY9" s="43">
        <v>-0.1</v>
      </c>
      <c r="AZ9" s="43">
        <v>-0.1</v>
      </c>
      <c r="BA9" s="43">
        <v>-0.1</v>
      </c>
      <c r="BB9" s="43">
        <v>2.5000000000000001E-3</v>
      </c>
      <c r="BC9" s="43">
        <v>2.5000000000000001E-3</v>
      </c>
      <c r="BD9" s="43">
        <v>2.5000000000000001E-3</v>
      </c>
      <c r="BE9" s="43">
        <v>2.5000000000000001E-3</v>
      </c>
      <c r="BF9" s="43">
        <v>0</v>
      </c>
      <c r="BG9" s="43">
        <v>0</v>
      </c>
      <c r="BH9" s="43">
        <v>0</v>
      </c>
      <c r="BI9" s="43">
        <v>0</v>
      </c>
      <c r="BJ9" s="43">
        <v>41.195</v>
      </c>
      <c r="BK9" s="43">
        <v>41.195</v>
      </c>
      <c r="BL9" s="43">
        <v>41.195</v>
      </c>
      <c r="BM9" s="43">
        <v>41.195</v>
      </c>
      <c r="BN9" s="43">
        <v>93.222499999999997</v>
      </c>
      <c r="BO9" s="43">
        <v>93.222499999999997</v>
      </c>
      <c r="BP9" s="43">
        <v>93.222499999999997</v>
      </c>
      <c r="BQ9" s="43">
        <v>93.222499999999997</v>
      </c>
      <c r="BR9" s="43">
        <v>153.565</v>
      </c>
      <c r="BS9" s="43">
        <v>153.565</v>
      </c>
      <c r="BT9" s="43">
        <v>153.565</v>
      </c>
      <c r="BU9" s="43">
        <v>153.565</v>
      </c>
      <c r="BV9" s="43">
        <v>132.01499999999999</v>
      </c>
      <c r="BW9" s="43">
        <v>132.01499999999999</v>
      </c>
      <c r="BX9" s="43">
        <v>132.01499999999999</v>
      </c>
      <c r="BY9" s="43">
        <v>132.01499999999999</v>
      </c>
      <c r="BZ9" s="43">
        <v>120.9075</v>
      </c>
      <c r="CA9" s="43">
        <v>120.9075</v>
      </c>
      <c r="CB9" s="43">
        <v>120.9075</v>
      </c>
      <c r="CC9" s="43">
        <v>120.9075</v>
      </c>
      <c r="CD9" s="43">
        <v>138.54750000000001</v>
      </c>
      <c r="CE9" s="43">
        <v>138.54750000000001</v>
      </c>
      <c r="CF9" s="43">
        <v>138.54750000000001</v>
      </c>
      <c r="CG9" s="43">
        <v>138.54750000000001</v>
      </c>
      <c r="CH9" s="43">
        <v>130.155</v>
      </c>
      <c r="CI9" s="43">
        <v>130.155</v>
      </c>
      <c r="CJ9" s="43">
        <v>130.155</v>
      </c>
      <c r="CK9" s="43">
        <v>130.155</v>
      </c>
      <c r="CL9" s="43">
        <v>125.79</v>
      </c>
      <c r="CM9" s="43">
        <v>125.79</v>
      </c>
      <c r="CN9" s="43">
        <v>125.79</v>
      </c>
      <c r="CO9" s="43">
        <v>125.79</v>
      </c>
      <c r="CP9" s="43">
        <v>111.7825</v>
      </c>
      <c r="CQ9" s="43">
        <v>111.7825</v>
      </c>
      <c r="CR9" s="43">
        <v>111.7825</v>
      </c>
      <c r="CS9" s="43">
        <v>111.7825</v>
      </c>
      <c r="CT9" s="44"/>
      <c r="CU9" s="44"/>
      <c r="CV9" s="44"/>
      <c r="CW9" s="45"/>
      <c r="CX9" s="46">
        <f>IF(SUM(B9:CW9)&lt;&gt;0,AVERAGEIF(B9:CW9,"&lt;&gt;"""),"")</f>
        <v>82.141249999999999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>
        <v>36.906999999999996</v>
      </c>
      <c r="U13" s="65">
        <v>18.010000000000002</v>
      </c>
      <c r="V13" s="65">
        <v>57</v>
      </c>
      <c r="W13" s="65">
        <v>24.187000000000001</v>
      </c>
      <c r="X13" s="65">
        <v>19.456</v>
      </c>
      <c r="Y13" s="65">
        <v>11.811</v>
      </c>
      <c r="Z13" s="65">
        <v>22.58</v>
      </c>
      <c r="AA13" s="65">
        <v>57</v>
      </c>
      <c r="AB13" s="65">
        <v>1.8460000000000001</v>
      </c>
      <c r="AC13" s="65">
        <v>57</v>
      </c>
      <c r="AD13" s="65">
        <v>8.5129999999999999</v>
      </c>
      <c r="AE13" s="65">
        <v>2.0859999999999999</v>
      </c>
      <c r="AF13" s="65">
        <v>57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59</v>
      </c>
      <c r="BP13" s="65"/>
      <c r="BQ13" s="65"/>
      <c r="BR13" s="65"/>
      <c r="BS13" s="65">
        <v>49.825000000000003</v>
      </c>
      <c r="BT13" s="65"/>
      <c r="BU13" s="65">
        <v>9.2240000000000002</v>
      </c>
      <c r="BV13" s="65">
        <v>22.378</v>
      </c>
      <c r="BW13" s="65"/>
      <c r="BX13" s="65"/>
      <c r="BY13" s="65">
        <v>32.741</v>
      </c>
      <c r="BZ13" s="65"/>
      <c r="CA13" s="65"/>
      <c r="CB13" s="65"/>
      <c r="CC13" s="65"/>
      <c r="CD13" s="65"/>
      <c r="CE13" s="65"/>
      <c r="CF13" s="65">
        <v>1.661</v>
      </c>
      <c r="CG13" s="65"/>
      <c r="CH13" s="65"/>
      <c r="CI13" s="65"/>
      <c r="CJ13" s="65"/>
      <c r="CK13" s="65"/>
      <c r="CL13" s="65"/>
      <c r="CM13" s="65">
        <v>0.76900000000000002</v>
      </c>
      <c r="CN13" s="65">
        <v>5.6059999999999999</v>
      </c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138.64999999999998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>
        <v>7.8940000000000001</v>
      </c>
      <c r="AC14" s="65"/>
      <c r="AD14" s="65">
        <v>3.734</v>
      </c>
      <c r="AE14" s="65"/>
      <c r="AF14" s="65"/>
      <c r="AG14" s="65"/>
      <c r="AH14" s="65"/>
      <c r="AI14" s="65"/>
      <c r="AJ14" s="65"/>
      <c r="AK14" s="65"/>
      <c r="AL14" s="65">
        <v>29</v>
      </c>
      <c r="AM14" s="65">
        <v>29</v>
      </c>
      <c r="AN14" s="65">
        <v>29</v>
      </c>
      <c r="AO14" s="65">
        <v>29</v>
      </c>
      <c r="AP14" s="65">
        <v>29</v>
      </c>
      <c r="AQ14" s="65">
        <v>29</v>
      </c>
      <c r="AR14" s="65">
        <v>29</v>
      </c>
      <c r="AS14" s="65">
        <v>29</v>
      </c>
      <c r="AT14" s="65">
        <v>29</v>
      </c>
      <c r="AU14" s="65">
        <v>29</v>
      </c>
      <c r="AV14" s="65">
        <v>29</v>
      </c>
      <c r="AW14" s="65">
        <v>29</v>
      </c>
      <c r="AX14" s="65">
        <v>29</v>
      </c>
      <c r="AY14" s="65">
        <v>29</v>
      </c>
      <c r="AZ14" s="65">
        <v>29</v>
      </c>
      <c r="BA14" s="65">
        <v>29</v>
      </c>
      <c r="BB14" s="65">
        <v>29</v>
      </c>
      <c r="BC14" s="65">
        <v>29</v>
      </c>
      <c r="BD14" s="65">
        <v>29</v>
      </c>
      <c r="BE14" s="65">
        <v>29</v>
      </c>
      <c r="BF14" s="65">
        <v>29</v>
      </c>
      <c r="BG14" s="65">
        <v>29</v>
      </c>
      <c r="BH14" s="65">
        <v>29</v>
      </c>
      <c r="BI14" s="65">
        <v>29</v>
      </c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176.90699999999998</v>
      </c>
    </row>
    <row r="15" spans="1:102" ht="24.95" customHeight="1" x14ac:dyDescent="0.2">
      <c r="A15" s="69" t="s">
        <v>12</v>
      </c>
      <c r="B15" s="70">
        <v>12.202</v>
      </c>
      <c r="C15" s="71">
        <v>12.281000000000001</v>
      </c>
      <c r="D15" s="71">
        <v>12.362</v>
      </c>
      <c r="E15" s="71">
        <v>15.042999999999999</v>
      </c>
      <c r="F15" s="71">
        <v>18.632999999999999</v>
      </c>
      <c r="G15" s="71">
        <v>18.550999999999998</v>
      </c>
      <c r="H15" s="71">
        <v>18.498000000000001</v>
      </c>
      <c r="I15" s="71">
        <v>18.446999999999999</v>
      </c>
      <c r="J15" s="71">
        <v>25.068000000000001</v>
      </c>
      <c r="K15" s="71">
        <v>24.544</v>
      </c>
      <c r="L15" s="71">
        <v>23.948</v>
      </c>
      <c r="M15" s="71">
        <v>23.366</v>
      </c>
      <c r="N15" s="71">
        <v>13.058</v>
      </c>
      <c r="O15" s="71">
        <v>12.385</v>
      </c>
      <c r="P15" s="71">
        <v>16.68</v>
      </c>
      <c r="Q15" s="71">
        <v>16.007999999999999</v>
      </c>
      <c r="R15" s="71">
        <v>12.087</v>
      </c>
      <c r="S15" s="71">
        <v>12.09</v>
      </c>
      <c r="T15" s="71">
        <v>12.093</v>
      </c>
      <c r="U15" s="71">
        <v>12.093999999999999</v>
      </c>
      <c r="V15" s="71">
        <v>5.1390000000000002</v>
      </c>
      <c r="W15" s="71">
        <v>5.0970000000000004</v>
      </c>
      <c r="X15" s="71">
        <v>5.093</v>
      </c>
      <c r="Y15" s="71">
        <v>5.1159999999999997</v>
      </c>
      <c r="Z15" s="71">
        <v>5.173</v>
      </c>
      <c r="AA15" s="71">
        <v>5.2830000000000004</v>
      </c>
      <c r="AB15" s="71">
        <v>5.4029999999999996</v>
      </c>
      <c r="AC15" s="71">
        <v>5.5650000000000004</v>
      </c>
      <c r="AD15" s="71">
        <v>6.6950000000000003</v>
      </c>
      <c r="AE15" s="71">
        <v>6.875</v>
      </c>
      <c r="AF15" s="71">
        <v>6.94</v>
      </c>
      <c r="AG15" s="71">
        <v>13.282999999999999</v>
      </c>
      <c r="AH15" s="71">
        <v>38.823999999999998</v>
      </c>
      <c r="AI15" s="71">
        <v>41.226999999999997</v>
      </c>
      <c r="AJ15" s="71">
        <v>42.835999999999999</v>
      </c>
      <c r="AK15" s="71">
        <v>4.7919999999999998</v>
      </c>
      <c r="AL15" s="71">
        <v>0.60699999999999998</v>
      </c>
      <c r="AM15" s="71">
        <v>0.65800000000000003</v>
      </c>
      <c r="AN15" s="71">
        <v>1.196</v>
      </c>
      <c r="AO15" s="71">
        <v>11.967000000000001</v>
      </c>
      <c r="AP15" s="71">
        <v>22.219000000000001</v>
      </c>
      <c r="AQ15" s="71">
        <v>22.298999999999999</v>
      </c>
      <c r="AR15" s="71">
        <v>22.396999999999998</v>
      </c>
      <c r="AS15" s="71">
        <v>22.48</v>
      </c>
      <c r="AT15" s="71">
        <v>22.451000000000001</v>
      </c>
      <c r="AU15" s="71">
        <v>22.364000000000001</v>
      </c>
      <c r="AV15" s="71">
        <v>22.22</v>
      </c>
      <c r="AW15" s="71">
        <v>22.056000000000001</v>
      </c>
      <c r="AX15" s="71">
        <v>23.809000000000001</v>
      </c>
      <c r="AY15" s="71">
        <v>23.5</v>
      </c>
      <c r="AZ15" s="71">
        <v>23.199000000000002</v>
      </c>
      <c r="BA15" s="71">
        <v>22.88</v>
      </c>
      <c r="BB15" s="71">
        <v>22</v>
      </c>
      <c r="BC15" s="71">
        <v>42.323</v>
      </c>
      <c r="BD15" s="71">
        <v>74.057000000000002</v>
      </c>
      <c r="BE15" s="71">
        <v>30.234000000000002</v>
      </c>
      <c r="BF15" s="71">
        <v>2</v>
      </c>
      <c r="BG15" s="71">
        <v>2</v>
      </c>
      <c r="BH15" s="71">
        <v>2</v>
      </c>
      <c r="BI15" s="71"/>
      <c r="BJ15" s="71">
        <v>9</v>
      </c>
      <c r="BK15" s="71">
        <v>8</v>
      </c>
      <c r="BL15" s="71">
        <v>5</v>
      </c>
      <c r="BM15" s="71"/>
      <c r="BN15" s="71">
        <v>2.7E-2</v>
      </c>
      <c r="BO15" s="71">
        <v>5.0529999999999999</v>
      </c>
      <c r="BP15" s="71">
        <v>7.6870000000000003</v>
      </c>
      <c r="BQ15" s="71">
        <v>9.6430000000000007</v>
      </c>
      <c r="BR15" s="71">
        <v>5.524</v>
      </c>
      <c r="BS15" s="71">
        <v>5.14</v>
      </c>
      <c r="BT15" s="71">
        <v>5.0659999999999998</v>
      </c>
      <c r="BU15" s="71">
        <v>5.0449999999999999</v>
      </c>
      <c r="BV15" s="71">
        <v>5.0529999999999999</v>
      </c>
      <c r="BW15" s="71">
        <v>7.6159999999999997</v>
      </c>
      <c r="BX15" s="71">
        <v>7.6</v>
      </c>
      <c r="BY15" s="71">
        <v>5</v>
      </c>
      <c r="BZ15" s="71">
        <v>17.600000000000001</v>
      </c>
      <c r="CA15" s="71">
        <v>18.056999999999999</v>
      </c>
      <c r="CB15" s="71">
        <v>17.600000000000001</v>
      </c>
      <c r="CC15" s="71">
        <v>17.600000000000001</v>
      </c>
      <c r="CD15" s="71">
        <v>15</v>
      </c>
      <c r="CE15" s="71">
        <v>15</v>
      </c>
      <c r="CF15" s="71">
        <v>15</v>
      </c>
      <c r="CG15" s="71">
        <v>15</v>
      </c>
      <c r="CH15" s="71">
        <v>15</v>
      </c>
      <c r="CI15" s="71">
        <v>15</v>
      </c>
      <c r="CJ15" s="71">
        <v>17.600000000000001</v>
      </c>
      <c r="CK15" s="71">
        <v>18.172000000000001</v>
      </c>
      <c r="CL15" s="71">
        <v>15</v>
      </c>
      <c r="CM15" s="71">
        <v>15</v>
      </c>
      <c r="CN15" s="71">
        <v>15</v>
      </c>
      <c r="CO15" s="71">
        <v>15</v>
      </c>
      <c r="CP15" s="71">
        <v>15</v>
      </c>
      <c r="CQ15" s="71">
        <v>17.600000000000001</v>
      </c>
      <c r="CR15" s="71">
        <v>15</v>
      </c>
      <c r="CS15" s="71">
        <v>17.600000000000001</v>
      </c>
      <c r="CT15" s="72"/>
      <c r="CU15" s="72"/>
      <c r="CV15" s="72"/>
      <c r="CW15" s="73"/>
      <c r="CX15" s="74">
        <f t="array" ref="CX15">SUMPRODUCT(B15:CW15*0.25)</f>
        <v>351.49449999999996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12.202</v>
      </c>
      <c r="C18" s="77">
        <f t="shared" ref="C18:BN18" si="0">SUM(C11:C17)</f>
        <v>12.281000000000001</v>
      </c>
      <c r="D18" s="77">
        <f t="shared" si="0"/>
        <v>12.362</v>
      </c>
      <c r="E18" s="77">
        <f t="shared" si="0"/>
        <v>15.042999999999999</v>
      </c>
      <c r="F18" s="77">
        <f t="shared" si="0"/>
        <v>18.632999999999999</v>
      </c>
      <c r="G18" s="77">
        <f t="shared" si="0"/>
        <v>18.550999999999998</v>
      </c>
      <c r="H18" s="77">
        <f t="shared" si="0"/>
        <v>18.498000000000001</v>
      </c>
      <c r="I18" s="77">
        <f t="shared" si="0"/>
        <v>18.446999999999999</v>
      </c>
      <c r="J18" s="77">
        <f t="shared" si="0"/>
        <v>25.068000000000001</v>
      </c>
      <c r="K18" s="77">
        <f t="shared" si="0"/>
        <v>24.544</v>
      </c>
      <c r="L18" s="77">
        <f t="shared" si="0"/>
        <v>23.948</v>
      </c>
      <c r="M18" s="77">
        <f t="shared" si="0"/>
        <v>23.366</v>
      </c>
      <c r="N18" s="77">
        <f t="shared" si="0"/>
        <v>13.058</v>
      </c>
      <c r="O18" s="77">
        <f t="shared" si="0"/>
        <v>12.385</v>
      </c>
      <c r="P18" s="77">
        <f t="shared" si="0"/>
        <v>16.68</v>
      </c>
      <c r="Q18" s="77">
        <f t="shared" si="0"/>
        <v>16.007999999999999</v>
      </c>
      <c r="R18" s="77">
        <f t="shared" si="0"/>
        <v>12.087</v>
      </c>
      <c r="S18" s="77">
        <f t="shared" si="0"/>
        <v>12.09</v>
      </c>
      <c r="T18" s="77">
        <f t="shared" si="0"/>
        <v>49</v>
      </c>
      <c r="U18" s="77">
        <f t="shared" si="0"/>
        <v>30.103999999999999</v>
      </c>
      <c r="V18" s="77">
        <f t="shared" si="0"/>
        <v>62.139000000000003</v>
      </c>
      <c r="W18" s="77">
        <f t="shared" si="0"/>
        <v>29.284000000000002</v>
      </c>
      <c r="X18" s="77">
        <f t="shared" si="0"/>
        <v>24.548999999999999</v>
      </c>
      <c r="Y18" s="77">
        <f t="shared" si="0"/>
        <v>16.927</v>
      </c>
      <c r="Z18" s="77">
        <f t="shared" si="0"/>
        <v>27.753</v>
      </c>
      <c r="AA18" s="77">
        <f t="shared" si="0"/>
        <v>62.283000000000001</v>
      </c>
      <c r="AB18" s="77">
        <f t="shared" si="0"/>
        <v>15.143000000000001</v>
      </c>
      <c r="AC18" s="77">
        <f t="shared" si="0"/>
        <v>62.564999999999998</v>
      </c>
      <c r="AD18" s="77">
        <f t="shared" si="0"/>
        <v>18.942</v>
      </c>
      <c r="AE18" s="77">
        <f t="shared" si="0"/>
        <v>8.9610000000000003</v>
      </c>
      <c r="AF18" s="77">
        <f t="shared" si="0"/>
        <v>63.94</v>
      </c>
      <c r="AG18" s="77">
        <f t="shared" si="0"/>
        <v>13.282999999999999</v>
      </c>
      <c r="AH18" s="77">
        <f t="shared" si="0"/>
        <v>38.823999999999998</v>
      </c>
      <c r="AI18" s="77">
        <f t="shared" si="0"/>
        <v>41.226999999999997</v>
      </c>
      <c r="AJ18" s="77">
        <f t="shared" si="0"/>
        <v>42.835999999999999</v>
      </c>
      <c r="AK18" s="77">
        <f t="shared" si="0"/>
        <v>4.7919999999999998</v>
      </c>
      <c r="AL18" s="77">
        <f t="shared" si="0"/>
        <v>29.606999999999999</v>
      </c>
      <c r="AM18" s="77">
        <f t="shared" si="0"/>
        <v>29.658000000000001</v>
      </c>
      <c r="AN18" s="77">
        <f t="shared" si="0"/>
        <v>30.196000000000002</v>
      </c>
      <c r="AO18" s="77">
        <f t="shared" si="0"/>
        <v>40.966999999999999</v>
      </c>
      <c r="AP18" s="77">
        <f t="shared" si="0"/>
        <v>51.219000000000001</v>
      </c>
      <c r="AQ18" s="77">
        <f t="shared" si="0"/>
        <v>51.298999999999999</v>
      </c>
      <c r="AR18" s="77">
        <f t="shared" si="0"/>
        <v>51.396999999999998</v>
      </c>
      <c r="AS18" s="77">
        <f t="shared" si="0"/>
        <v>51.480000000000004</v>
      </c>
      <c r="AT18" s="77">
        <f t="shared" si="0"/>
        <v>51.451000000000001</v>
      </c>
      <c r="AU18" s="77">
        <f t="shared" si="0"/>
        <v>51.364000000000004</v>
      </c>
      <c r="AV18" s="77">
        <f t="shared" si="0"/>
        <v>51.22</v>
      </c>
      <c r="AW18" s="77">
        <f t="shared" si="0"/>
        <v>51.055999999999997</v>
      </c>
      <c r="AX18" s="77">
        <f t="shared" si="0"/>
        <v>52.808999999999997</v>
      </c>
      <c r="AY18" s="77">
        <f t="shared" si="0"/>
        <v>52.5</v>
      </c>
      <c r="AZ18" s="77">
        <f t="shared" si="0"/>
        <v>52.198999999999998</v>
      </c>
      <c r="BA18" s="77">
        <f t="shared" si="0"/>
        <v>51.879999999999995</v>
      </c>
      <c r="BB18" s="77">
        <f t="shared" si="0"/>
        <v>51</v>
      </c>
      <c r="BC18" s="77">
        <f t="shared" si="0"/>
        <v>71.323000000000008</v>
      </c>
      <c r="BD18" s="77">
        <f t="shared" si="0"/>
        <v>103.057</v>
      </c>
      <c r="BE18" s="77">
        <f t="shared" si="0"/>
        <v>59.234000000000002</v>
      </c>
      <c r="BF18" s="77">
        <f t="shared" si="0"/>
        <v>31</v>
      </c>
      <c r="BG18" s="77">
        <f t="shared" si="0"/>
        <v>31</v>
      </c>
      <c r="BH18" s="77">
        <f t="shared" si="0"/>
        <v>31</v>
      </c>
      <c r="BI18" s="77">
        <f t="shared" si="0"/>
        <v>29</v>
      </c>
      <c r="BJ18" s="77">
        <f t="shared" si="0"/>
        <v>9</v>
      </c>
      <c r="BK18" s="77">
        <f t="shared" si="0"/>
        <v>8</v>
      </c>
      <c r="BL18" s="77">
        <f t="shared" si="0"/>
        <v>5</v>
      </c>
      <c r="BM18" s="77">
        <f t="shared" si="0"/>
        <v>0</v>
      </c>
      <c r="BN18" s="77">
        <f t="shared" si="0"/>
        <v>2.7E-2</v>
      </c>
      <c r="BO18" s="77">
        <f t="shared" ref="BO18:CW18" si="1">SUM(BO11:BO17)</f>
        <v>64.052999999999997</v>
      </c>
      <c r="BP18" s="77">
        <f t="shared" si="1"/>
        <v>7.6870000000000003</v>
      </c>
      <c r="BQ18" s="77">
        <f t="shared" si="1"/>
        <v>9.6430000000000007</v>
      </c>
      <c r="BR18" s="77">
        <f t="shared" si="1"/>
        <v>5.524</v>
      </c>
      <c r="BS18" s="77">
        <f t="shared" si="1"/>
        <v>54.965000000000003</v>
      </c>
      <c r="BT18" s="77">
        <f t="shared" si="1"/>
        <v>5.0659999999999998</v>
      </c>
      <c r="BU18" s="77">
        <f t="shared" si="1"/>
        <v>14.269</v>
      </c>
      <c r="BV18" s="77">
        <f t="shared" si="1"/>
        <v>27.431000000000001</v>
      </c>
      <c r="BW18" s="77">
        <f t="shared" si="1"/>
        <v>7.6159999999999997</v>
      </c>
      <c r="BX18" s="77">
        <f t="shared" si="1"/>
        <v>7.6</v>
      </c>
      <c r="BY18" s="77">
        <f t="shared" si="1"/>
        <v>37.741</v>
      </c>
      <c r="BZ18" s="77">
        <f t="shared" si="1"/>
        <v>17.600000000000001</v>
      </c>
      <c r="CA18" s="77">
        <f t="shared" si="1"/>
        <v>18.056999999999999</v>
      </c>
      <c r="CB18" s="77">
        <f t="shared" si="1"/>
        <v>17.600000000000001</v>
      </c>
      <c r="CC18" s="77">
        <f t="shared" si="1"/>
        <v>17.600000000000001</v>
      </c>
      <c r="CD18" s="77">
        <f t="shared" si="1"/>
        <v>15</v>
      </c>
      <c r="CE18" s="77">
        <f t="shared" si="1"/>
        <v>15</v>
      </c>
      <c r="CF18" s="77">
        <f t="shared" si="1"/>
        <v>16.661000000000001</v>
      </c>
      <c r="CG18" s="77">
        <f t="shared" si="1"/>
        <v>15</v>
      </c>
      <c r="CH18" s="77">
        <f t="shared" si="1"/>
        <v>15</v>
      </c>
      <c r="CI18" s="77">
        <f t="shared" si="1"/>
        <v>15</v>
      </c>
      <c r="CJ18" s="77">
        <f t="shared" si="1"/>
        <v>17.600000000000001</v>
      </c>
      <c r="CK18" s="77">
        <f t="shared" si="1"/>
        <v>18.172000000000001</v>
      </c>
      <c r="CL18" s="77">
        <f t="shared" si="1"/>
        <v>15</v>
      </c>
      <c r="CM18" s="77">
        <f t="shared" si="1"/>
        <v>15.769</v>
      </c>
      <c r="CN18" s="77">
        <f t="shared" si="1"/>
        <v>20.606000000000002</v>
      </c>
      <c r="CO18" s="77">
        <f t="shared" si="1"/>
        <v>15</v>
      </c>
      <c r="CP18" s="77">
        <f t="shared" si="1"/>
        <v>15</v>
      </c>
      <c r="CQ18" s="77">
        <f t="shared" si="1"/>
        <v>17.600000000000001</v>
      </c>
      <c r="CR18" s="77">
        <f t="shared" si="1"/>
        <v>15</v>
      </c>
      <c r="CS18" s="77">
        <f t="shared" si="1"/>
        <v>17.600000000000001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667.05149999999992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>
        <v>2.2999999999999998</v>
      </c>
      <c r="AQ21" s="88">
        <v>2.2999999999999998</v>
      </c>
      <c r="AR21" s="88">
        <v>2.2999999999999998</v>
      </c>
      <c r="AS21" s="88">
        <v>2.2999999999999998</v>
      </c>
      <c r="AT21" s="88">
        <v>2.1</v>
      </c>
      <c r="AU21" s="88">
        <v>2.1</v>
      </c>
      <c r="AV21" s="88">
        <v>2.1</v>
      </c>
      <c r="AW21" s="88">
        <v>2.1</v>
      </c>
      <c r="AX21" s="88">
        <v>2.1</v>
      </c>
      <c r="AY21" s="88">
        <v>2.1</v>
      </c>
      <c r="AZ21" s="88">
        <v>2.1</v>
      </c>
      <c r="BA21" s="88">
        <v>2.1</v>
      </c>
      <c r="BB21" s="88">
        <v>4.8</v>
      </c>
      <c r="BC21" s="88">
        <v>4.8</v>
      </c>
      <c r="BD21" s="88">
        <v>4.8</v>
      </c>
      <c r="BE21" s="88">
        <v>4.8</v>
      </c>
      <c r="BF21" s="88">
        <v>42</v>
      </c>
      <c r="BG21" s="88">
        <v>42</v>
      </c>
      <c r="BH21" s="88">
        <v>42</v>
      </c>
      <c r="BI21" s="88">
        <v>42</v>
      </c>
      <c r="BJ21" s="88">
        <v>42</v>
      </c>
      <c r="BK21" s="88">
        <v>42</v>
      </c>
      <c r="BL21" s="88">
        <v>42</v>
      </c>
      <c r="BM21" s="88">
        <v>42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95.3</v>
      </c>
    </row>
    <row r="22" spans="1:102" ht="24.95" customHeight="1" x14ac:dyDescent="0.2">
      <c r="A22" s="92" t="s">
        <v>18</v>
      </c>
      <c r="B22" s="93">
        <v>6.91</v>
      </c>
      <c r="C22" s="94">
        <v>6.9169999999999998</v>
      </c>
      <c r="D22" s="94">
        <v>6.9180000000000001</v>
      </c>
      <c r="E22" s="94">
        <v>12.336</v>
      </c>
      <c r="F22" s="94">
        <v>4.4880000000000004</v>
      </c>
      <c r="G22" s="94">
        <v>4.5439999999999996</v>
      </c>
      <c r="H22" s="94">
        <v>4.5469999999999997</v>
      </c>
      <c r="I22" s="94">
        <v>4.6769999999999996</v>
      </c>
      <c r="J22" s="94">
        <v>4.5880000000000001</v>
      </c>
      <c r="K22" s="94">
        <v>6.9489999999999998</v>
      </c>
      <c r="L22" s="94">
        <v>6.8680000000000003</v>
      </c>
      <c r="M22" s="94">
        <v>6.8639999999999999</v>
      </c>
      <c r="N22" s="94">
        <v>6.8159999999999998</v>
      </c>
      <c r="O22" s="94">
        <v>4.6879999999999997</v>
      </c>
      <c r="P22" s="94">
        <v>4.6559999999999997</v>
      </c>
      <c r="Q22" s="94">
        <v>4.5129999999999999</v>
      </c>
      <c r="R22" s="94">
        <v>7.0839999999999996</v>
      </c>
      <c r="S22" s="94">
        <v>7.4809999999999999</v>
      </c>
      <c r="T22" s="94">
        <v>5.1379999999999999</v>
      </c>
      <c r="U22" s="94">
        <v>7.9429999999999996</v>
      </c>
      <c r="V22" s="94">
        <v>8.5220000000000002</v>
      </c>
      <c r="W22" s="94">
        <v>9.0340000000000007</v>
      </c>
      <c r="X22" s="94">
        <v>9.1880000000000006</v>
      </c>
      <c r="Y22" s="94">
        <v>9.5549999999999997</v>
      </c>
      <c r="Z22" s="94">
        <v>9.9060000000000006</v>
      </c>
      <c r="AA22" s="94">
        <v>10.065</v>
      </c>
      <c r="AB22" s="94">
        <v>10.356</v>
      </c>
      <c r="AC22" s="94">
        <v>5.96</v>
      </c>
      <c r="AD22" s="94">
        <v>5.9370000000000003</v>
      </c>
      <c r="AE22" s="94">
        <v>10.907999999999999</v>
      </c>
      <c r="AF22" s="94">
        <v>11.004</v>
      </c>
      <c r="AG22" s="94">
        <v>15.474</v>
      </c>
      <c r="AH22" s="94">
        <v>10.987</v>
      </c>
      <c r="AI22" s="94">
        <v>0.01</v>
      </c>
      <c r="AJ22" s="94">
        <v>0.01</v>
      </c>
      <c r="AK22" s="94">
        <v>9.61</v>
      </c>
      <c r="AL22" s="94">
        <v>1.014</v>
      </c>
      <c r="AM22" s="94">
        <v>1.0620000000000001</v>
      </c>
      <c r="AN22" s="94">
        <v>2.33</v>
      </c>
      <c r="AO22" s="94">
        <v>0.03</v>
      </c>
      <c r="AP22" s="94">
        <v>6.1929999999999996</v>
      </c>
      <c r="AQ22" s="94">
        <v>5.0860000000000003</v>
      </c>
      <c r="AR22" s="94">
        <v>5.1929999999999996</v>
      </c>
      <c r="AS22" s="94">
        <v>5.0259999999999998</v>
      </c>
      <c r="AT22" s="94">
        <v>5.0369999999999999</v>
      </c>
      <c r="AU22" s="94">
        <v>5.0789999999999997</v>
      </c>
      <c r="AV22" s="94">
        <v>5.1050000000000004</v>
      </c>
      <c r="AW22" s="94">
        <v>5.0910000000000002</v>
      </c>
      <c r="AX22" s="94">
        <v>5.18</v>
      </c>
      <c r="AY22" s="94">
        <v>5.3330000000000002</v>
      </c>
      <c r="AZ22" s="94">
        <v>5.2750000000000004</v>
      </c>
      <c r="BA22" s="94">
        <v>6.32</v>
      </c>
      <c r="BB22" s="94">
        <v>6.23</v>
      </c>
      <c r="BC22" s="94">
        <v>6.2119999999999997</v>
      </c>
      <c r="BD22" s="94">
        <v>5.9320000000000004</v>
      </c>
      <c r="BE22" s="94">
        <v>5.4790000000000001</v>
      </c>
      <c r="BF22" s="94">
        <v>1.054</v>
      </c>
      <c r="BG22" s="94">
        <v>0.99399999999999999</v>
      </c>
      <c r="BH22" s="94">
        <v>1.03</v>
      </c>
      <c r="BI22" s="94">
        <v>0.95</v>
      </c>
      <c r="BJ22" s="94">
        <v>5.01</v>
      </c>
      <c r="BK22" s="94">
        <v>0.01</v>
      </c>
      <c r="BL22" s="94">
        <v>0.99399999999999999</v>
      </c>
      <c r="BM22" s="94">
        <v>7.7050000000000001</v>
      </c>
      <c r="BN22" s="94">
        <v>0.01</v>
      </c>
      <c r="BO22" s="94">
        <v>5.8620000000000001</v>
      </c>
      <c r="BP22" s="94">
        <v>10.962999999999999</v>
      </c>
      <c r="BQ22" s="94">
        <v>10.997999999999999</v>
      </c>
      <c r="BR22" s="94">
        <v>10.084</v>
      </c>
      <c r="BS22" s="94">
        <v>5.96</v>
      </c>
      <c r="BT22" s="94">
        <v>6.3979999999999997</v>
      </c>
      <c r="BU22" s="94">
        <v>6.5250000000000004</v>
      </c>
      <c r="BV22" s="94">
        <v>6.35</v>
      </c>
      <c r="BW22" s="94">
        <v>11.227</v>
      </c>
      <c r="BX22" s="94">
        <v>11.192</v>
      </c>
      <c r="BY22" s="94">
        <v>6.2160000000000002</v>
      </c>
      <c r="BZ22" s="94">
        <v>11.215</v>
      </c>
      <c r="CA22" s="94">
        <v>11.185</v>
      </c>
      <c r="CB22" s="94">
        <v>7.26</v>
      </c>
      <c r="CC22" s="94">
        <v>11.247</v>
      </c>
      <c r="CD22" s="94">
        <v>6.2480000000000002</v>
      </c>
      <c r="CE22" s="94">
        <v>6.2619999999999996</v>
      </c>
      <c r="CF22" s="94">
        <v>6.3179999999999996</v>
      </c>
      <c r="CG22" s="94">
        <v>6.0529999999999999</v>
      </c>
      <c r="CH22" s="94">
        <v>5.9530000000000003</v>
      </c>
      <c r="CI22" s="94">
        <v>5.8869999999999996</v>
      </c>
      <c r="CJ22" s="94">
        <v>10.863</v>
      </c>
      <c r="CK22" s="94">
        <v>14.406000000000001</v>
      </c>
      <c r="CL22" s="94">
        <v>9.2029999999999994</v>
      </c>
      <c r="CM22" s="94">
        <v>9.1969999999999992</v>
      </c>
      <c r="CN22" s="94">
        <v>9.08</v>
      </c>
      <c r="CO22" s="94">
        <v>9.0229999999999997</v>
      </c>
      <c r="CP22" s="94">
        <v>8.9169999999999998</v>
      </c>
      <c r="CQ22" s="94">
        <v>10.792</v>
      </c>
      <c r="CR22" s="94">
        <v>5.8040000000000003</v>
      </c>
      <c r="CS22" s="94">
        <v>15.493</v>
      </c>
      <c r="CT22" s="95"/>
      <c r="CU22" s="95"/>
      <c r="CV22" s="95"/>
      <c r="CW22" s="96"/>
      <c r="CX22" s="97">
        <f t="array" ref="CX22">SUMPRODUCT(B22:CW22*0.25)</f>
        <v>160.89899999999997</v>
      </c>
    </row>
    <row r="23" spans="1:102" ht="24.95" customHeight="1" x14ac:dyDescent="0.2">
      <c r="A23" s="92" t="s">
        <v>19</v>
      </c>
      <c r="B23" s="98">
        <v>8.4250000000000007</v>
      </c>
      <c r="C23" s="99">
        <v>8.0190000000000001</v>
      </c>
      <c r="D23" s="99">
        <v>7.9660000000000002</v>
      </c>
      <c r="E23" s="99">
        <v>7.9210000000000003</v>
      </c>
      <c r="F23" s="99">
        <v>4.4489999999999998</v>
      </c>
      <c r="G23" s="99">
        <v>4.5199999999999996</v>
      </c>
      <c r="H23" s="99">
        <v>4.4420000000000002</v>
      </c>
      <c r="I23" s="99">
        <v>4.4320000000000004</v>
      </c>
      <c r="J23" s="99">
        <v>4.3460000000000001</v>
      </c>
      <c r="K23" s="99">
        <v>7.6390000000000002</v>
      </c>
      <c r="L23" s="99">
        <v>7.5830000000000002</v>
      </c>
      <c r="M23" s="99">
        <v>7.5860000000000003</v>
      </c>
      <c r="N23" s="99">
        <v>7.6029999999999998</v>
      </c>
      <c r="O23" s="99">
        <v>4.2759999999999998</v>
      </c>
      <c r="P23" s="99">
        <v>4.2590000000000003</v>
      </c>
      <c r="Q23" s="99">
        <v>4.2430000000000003</v>
      </c>
      <c r="R23" s="99">
        <v>7.5839999999999996</v>
      </c>
      <c r="S23" s="99">
        <v>7.7169999999999996</v>
      </c>
      <c r="T23" s="99">
        <v>4.5069999999999997</v>
      </c>
      <c r="U23" s="99">
        <v>8.9749999999999996</v>
      </c>
      <c r="V23" s="99">
        <v>11.348000000000001</v>
      </c>
      <c r="W23" s="99">
        <v>10.222</v>
      </c>
      <c r="X23" s="99">
        <v>11.385</v>
      </c>
      <c r="Y23" s="99">
        <v>11.164</v>
      </c>
      <c r="Z23" s="99">
        <v>10.874000000000001</v>
      </c>
      <c r="AA23" s="99">
        <v>24.472000000000001</v>
      </c>
      <c r="AB23" s="99">
        <v>10.948</v>
      </c>
      <c r="AC23" s="99">
        <v>14.724</v>
      </c>
      <c r="AD23" s="99">
        <v>6.8070000000000004</v>
      </c>
      <c r="AE23" s="99">
        <v>12.047000000000001</v>
      </c>
      <c r="AF23" s="99">
        <v>12.199</v>
      </c>
      <c r="AG23" s="99">
        <v>12.423</v>
      </c>
      <c r="AH23" s="99">
        <v>12.613</v>
      </c>
      <c r="AI23" s="99"/>
      <c r="AJ23" s="99"/>
      <c r="AK23" s="99">
        <v>5.2</v>
      </c>
      <c r="AL23" s="99">
        <v>1.0680000000000001</v>
      </c>
      <c r="AM23" s="99">
        <v>1.08</v>
      </c>
      <c r="AN23" s="99">
        <v>2.6</v>
      </c>
      <c r="AO23" s="99"/>
      <c r="AP23" s="99">
        <v>7.9560000000000004</v>
      </c>
      <c r="AQ23" s="99">
        <v>6.9770000000000003</v>
      </c>
      <c r="AR23" s="99">
        <v>6.952</v>
      </c>
      <c r="AS23" s="99">
        <v>6.9160000000000004</v>
      </c>
      <c r="AT23" s="99">
        <v>6.907</v>
      </c>
      <c r="AU23" s="99">
        <v>7.0039999999999996</v>
      </c>
      <c r="AV23" s="99">
        <v>6.9039999999999999</v>
      </c>
      <c r="AW23" s="99">
        <v>6.8840000000000003</v>
      </c>
      <c r="AX23" s="99">
        <v>6.94</v>
      </c>
      <c r="AY23" s="99">
        <v>6.9450000000000003</v>
      </c>
      <c r="AZ23" s="99">
        <v>6.891</v>
      </c>
      <c r="BA23" s="99">
        <v>7.8049999999999997</v>
      </c>
      <c r="BB23" s="99">
        <v>7.5270000000000001</v>
      </c>
      <c r="BC23" s="99">
        <v>7.5030000000000001</v>
      </c>
      <c r="BD23" s="99">
        <v>7.5190000000000001</v>
      </c>
      <c r="BE23" s="99">
        <v>7.2779999999999996</v>
      </c>
      <c r="BF23" s="99">
        <v>0.95599999999999996</v>
      </c>
      <c r="BG23" s="99">
        <v>0.98399999999999999</v>
      </c>
      <c r="BH23" s="99">
        <v>0.95199999999999996</v>
      </c>
      <c r="BI23" s="99">
        <v>0.89200000000000002</v>
      </c>
      <c r="BJ23" s="99"/>
      <c r="BK23" s="99"/>
      <c r="BL23" s="99">
        <v>0.85599999999999998</v>
      </c>
      <c r="BM23" s="99">
        <v>8.8680000000000003</v>
      </c>
      <c r="BN23" s="99"/>
      <c r="BO23" s="99">
        <v>6.5750000000000002</v>
      </c>
      <c r="BP23" s="99">
        <v>7.0279999999999996</v>
      </c>
      <c r="BQ23" s="99">
        <v>6.5510000000000002</v>
      </c>
      <c r="BR23" s="99">
        <v>18.928000000000001</v>
      </c>
      <c r="BS23" s="99">
        <v>13.285</v>
      </c>
      <c r="BT23" s="99">
        <v>9.8290000000000006</v>
      </c>
      <c r="BU23" s="99">
        <v>8.2880000000000003</v>
      </c>
      <c r="BV23" s="99">
        <v>11.039</v>
      </c>
      <c r="BW23" s="99">
        <v>7.6890000000000001</v>
      </c>
      <c r="BX23" s="99">
        <v>8.17</v>
      </c>
      <c r="BY23" s="99">
        <v>10.840999999999999</v>
      </c>
      <c r="BZ23" s="99">
        <v>7.6779999999999999</v>
      </c>
      <c r="CA23" s="99">
        <v>7.6639999999999997</v>
      </c>
      <c r="CB23" s="99">
        <v>7.6230000000000002</v>
      </c>
      <c r="CC23" s="99">
        <v>7.46</v>
      </c>
      <c r="CD23" s="99">
        <v>14.726000000000001</v>
      </c>
      <c r="CE23" s="99">
        <v>10.936999999999999</v>
      </c>
      <c r="CF23" s="99">
        <v>10.981999999999999</v>
      </c>
      <c r="CG23" s="99">
        <v>15.095000000000001</v>
      </c>
      <c r="CH23" s="99">
        <v>12.776</v>
      </c>
      <c r="CI23" s="99">
        <v>18.872</v>
      </c>
      <c r="CJ23" s="99">
        <v>18.716000000000001</v>
      </c>
      <c r="CK23" s="99">
        <v>23.73</v>
      </c>
      <c r="CL23" s="99">
        <v>26.724</v>
      </c>
      <c r="CM23" s="99">
        <v>18.599</v>
      </c>
      <c r="CN23" s="99">
        <v>18.766999999999999</v>
      </c>
      <c r="CO23" s="99">
        <v>19.04</v>
      </c>
      <c r="CP23" s="99">
        <v>18.581</v>
      </c>
      <c r="CQ23" s="99">
        <v>48.801000000000002</v>
      </c>
      <c r="CR23" s="99">
        <v>58.088000000000001</v>
      </c>
      <c r="CS23" s="99">
        <v>73.287000000000006</v>
      </c>
      <c r="CT23" s="100"/>
      <c r="CU23" s="100"/>
      <c r="CV23" s="100"/>
      <c r="CW23" s="96"/>
      <c r="CX23" s="97">
        <f t="array" ref="CX23">SUMPRODUCT(B23:CW23*0.25)</f>
        <v>243.11275000000003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15.335000000000001</v>
      </c>
      <c r="C28" s="107">
        <f t="shared" ref="C28:BN28" si="2">SUM(C21:C27)</f>
        <v>14.936</v>
      </c>
      <c r="D28" s="107">
        <f t="shared" si="2"/>
        <v>14.884</v>
      </c>
      <c r="E28" s="107">
        <f t="shared" si="2"/>
        <v>20.257000000000001</v>
      </c>
      <c r="F28" s="107">
        <f t="shared" si="2"/>
        <v>8.9370000000000012</v>
      </c>
      <c r="G28" s="107">
        <f t="shared" si="2"/>
        <v>9.0640000000000001</v>
      </c>
      <c r="H28" s="107">
        <f t="shared" si="2"/>
        <v>8.9890000000000008</v>
      </c>
      <c r="I28" s="107">
        <f t="shared" si="2"/>
        <v>9.109</v>
      </c>
      <c r="J28" s="107">
        <f t="shared" si="2"/>
        <v>8.9340000000000011</v>
      </c>
      <c r="K28" s="107">
        <f t="shared" si="2"/>
        <v>14.588000000000001</v>
      </c>
      <c r="L28" s="107">
        <f t="shared" si="2"/>
        <v>14.451000000000001</v>
      </c>
      <c r="M28" s="107">
        <f t="shared" si="2"/>
        <v>14.45</v>
      </c>
      <c r="N28" s="107">
        <f t="shared" si="2"/>
        <v>14.419</v>
      </c>
      <c r="O28" s="107">
        <f t="shared" si="2"/>
        <v>8.9639999999999986</v>
      </c>
      <c r="P28" s="107">
        <f t="shared" si="2"/>
        <v>8.9149999999999991</v>
      </c>
      <c r="Q28" s="107">
        <f t="shared" si="2"/>
        <v>8.7560000000000002</v>
      </c>
      <c r="R28" s="107">
        <f t="shared" si="2"/>
        <v>14.667999999999999</v>
      </c>
      <c r="S28" s="107">
        <f t="shared" si="2"/>
        <v>15.198</v>
      </c>
      <c r="T28" s="107">
        <f t="shared" si="2"/>
        <v>9.6449999999999996</v>
      </c>
      <c r="U28" s="107">
        <f t="shared" si="2"/>
        <v>16.917999999999999</v>
      </c>
      <c r="V28" s="107">
        <f t="shared" si="2"/>
        <v>19.87</v>
      </c>
      <c r="W28" s="107">
        <f t="shared" si="2"/>
        <v>19.256</v>
      </c>
      <c r="X28" s="107">
        <f t="shared" si="2"/>
        <v>20.573</v>
      </c>
      <c r="Y28" s="107">
        <f t="shared" si="2"/>
        <v>20.719000000000001</v>
      </c>
      <c r="Z28" s="107">
        <f t="shared" si="2"/>
        <v>20.78</v>
      </c>
      <c r="AA28" s="107">
        <f t="shared" si="2"/>
        <v>34.536999999999999</v>
      </c>
      <c r="AB28" s="107">
        <f t="shared" si="2"/>
        <v>21.304000000000002</v>
      </c>
      <c r="AC28" s="107">
        <f t="shared" si="2"/>
        <v>20.684000000000001</v>
      </c>
      <c r="AD28" s="107">
        <f t="shared" si="2"/>
        <v>12.744</v>
      </c>
      <c r="AE28" s="107">
        <f t="shared" si="2"/>
        <v>22.954999999999998</v>
      </c>
      <c r="AF28" s="107">
        <f t="shared" si="2"/>
        <v>23.202999999999999</v>
      </c>
      <c r="AG28" s="107">
        <f t="shared" si="2"/>
        <v>27.896999999999998</v>
      </c>
      <c r="AH28" s="107">
        <f t="shared" si="2"/>
        <v>23.6</v>
      </c>
      <c r="AI28" s="107">
        <f t="shared" si="2"/>
        <v>0.01</v>
      </c>
      <c r="AJ28" s="107">
        <f t="shared" si="2"/>
        <v>0.01</v>
      </c>
      <c r="AK28" s="107">
        <f t="shared" si="2"/>
        <v>14.809999999999999</v>
      </c>
      <c r="AL28" s="107">
        <f t="shared" si="2"/>
        <v>2.0819999999999999</v>
      </c>
      <c r="AM28" s="107">
        <f t="shared" si="2"/>
        <v>2.1420000000000003</v>
      </c>
      <c r="AN28" s="107">
        <f t="shared" si="2"/>
        <v>4.93</v>
      </c>
      <c r="AO28" s="107">
        <f t="shared" si="2"/>
        <v>0.03</v>
      </c>
      <c r="AP28" s="107">
        <f t="shared" si="2"/>
        <v>16.448999999999998</v>
      </c>
      <c r="AQ28" s="107">
        <f t="shared" si="2"/>
        <v>14.363</v>
      </c>
      <c r="AR28" s="107">
        <f t="shared" si="2"/>
        <v>14.445</v>
      </c>
      <c r="AS28" s="107">
        <f t="shared" si="2"/>
        <v>14.242000000000001</v>
      </c>
      <c r="AT28" s="107">
        <f t="shared" si="2"/>
        <v>14.044</v>
      </c>
      <c r="AU28" s="107">
        <f t="shared" si="2"/>
        <v>14.183</v>
      </c>
      <c r="AV28" s="107">
        <f t="shared" si="2"/>
        <v>14.109</v>
      </c>
      <c r="AW28" s="107">
        <f t="shared" si="2"/>
        <v>14.075000000000001</v>
      </c>
      <c r="AX28" s="107">
        <f t="shared" si="2"/>
        <v>14.219999999999999</v>
      </c>
      <c r="AY28" s="107">
        <f t="shared" si="2"/>
        <v>14.378</v>
      </c>
      <c r="AZ28" s="107">
        <f t="shared" si="2"/>
        <v>14.266</v>
      </c>
      <c r="BA28" s="107">
        <f t="shared" si="2"/>
        <v>16.225000000000001</v>
      </c>
      <c r="BB28" s="107">
        <f t="shared" si="2"/>
        <v>18.557000000000002</v>
      </c>
      <c r="BC28" s="107">
        <f t="shared" si="2"/>
        <v>18.515000000000001</v>
      </c>
      <c r="BD28" s="107">
        <f t="shared" si="2"/>
        <v>18.250999999999998</v>
      </c>
      <c r="BE28" s="107">
        <f t="shared" si="2"/>
        <v>17.556999999999999</v>
      </c>
      <c r="BF28" s="107">
        <f t="shared" si="2"/>
        <v>44.010000000000005</v>
      </c>
      <c r="BG28" s="107">
        <f t="shared" si="2"/>
        <v>43.978000000000002</v>
      </c>
      <c r="BH28" s="107">
        <f t="shared" si="2"/>
        <v>43.981999999999999</v>
      </c>
      <c r="BI28" s="107">
        <f t="shared" si="2"/>
        <v>43.842000000000006</v>
      </c>
      <c r="BJ28" s="107">
        <f t="shared" si="2"/>
        <v>47.01</v>
      </c>
      <c r="BK28" s="107">
        <f t="shared" si="2"/>
        <v>42.01</v>
      </c>
      <c r="BL28" s="107">
        <f t="shared" si="2"/>
        <v>43.85</v>
      </c>
      <c r="BM28" s="107">
        <f t="shared" si="2"/>
        <v>58.573</v>
      </c>
      <c r="BN28" s="107">
        <f t="shared" si="2"/>
        <v>0.01</v>
      </c>
      <c r="BO28" s="107">
        <f t="shared" ref="BO28:CW28" si="3">SUM(BO21:BO27)</f>
        <v>12.437000000000001</v>
      </c>
      <c r="BP28" s="107">
        <f t="shared" si="3"/>
        <v>17.991</v>
      </c>
      <c r="BQ28" s="107">
        <f t="shared" si="3"/>
        <v>17.548999999999999</v>
      </c>
      <c r="BR28" s="107">
        <f t="shared" si="3"/>
        <v>29.012</v>
      </c>
      <c r="BS28" s="107">
        <f t="shared" si="3"/>
        <v>19.245000000000001</v>
      </c>
      <c r="BT28" s="107">
        <f t="shared" si="3"/>
        <v>16.227</v>
      </c>
      <c r="BU28" s="107">
        <f t="shared" si="3"/>
        <v>14.813000000000001</v>
      </c>
      <c r="BV28" s="107">
        <f t="shared" si="3"/>
        <v>17.388999999999999</v>
      </c>
      <c r="BW28" s="107">
        <f t="shared" si="3"/>
        <v>18.916</v>
      </c>
      <c r="BX28" s="107">
        <f t="shared" si="3"/>
        <v>19.362000000000002</v>
      </c>
      <c r="BY28" s="107">
        <f t="shared" si="3"/>
        <v>17.056999999999999</v>
      </c>
      <c r="BZ28" s="107">
        <f t="shared" si="3"/>
        <v>18.893000000000001</v>
      </c>
      <c r="CA28" s="107">
        <f t="shared" si="3"/>
        <v>18.849</v>
      </c>
      <c r="CB28" s="107">
        <f t="shared" si="3"/>
        <v>14.882999999999999</v>
      </c>
      <c r="CC28" s="107">
        <f t="shared" si="3"/>
        <v>18.707000000000001</v>
      </c>
      <c r="CD28" s="107">
        <f t="shared" si="3"/>
        <v>20.974</v>
      </c>
      <c r="CE28" s="107">
        <f t="shared" si="3"/>
        <v>17.198999999999998</v>
      </c>
      <c r="CF28" s="107">
        <f t="shared" si="3"/>
        <v>17.299999999999997</v>
      </c>
      <c r="CG28" s="107">
        <f t="shared" si="3"/>
        <v>21.148</v>
      </c>
      <c r="CH28" s="107">
        <f t="shared" si="3"/>
        <v>18.728999999999999</v>
      </c>
      <c r="CI28" s="107">
        <f t="shared" si="3"/>
        <v>24.759</v>
      </c>
      <c r="CJ28" s="107">
        <f t="shared" si="3"/>
        <v>29.579000000000001</v>
      </c>
      <c r="CK28" s="107">
        <f t="shared" si="3"/>
        <v>38.136000000000003</v>
      </c>
      <c r="CL28" s="107">
        <f t="shared" si="3"/>
        <v>35.927</v>
      </c>
      <c r="CM28" s="107">
        <f t="shared" si="3"/>
        <v>27.795999999999999</v>
      </c>
      <c r="CN28" s="107">
        <f t="shared" si="3"/>
        <v>27.847000000000001</v>
      </c>
      <c r="CO28" s="107">
        <f t="shared" si="3"/>
        <v>28.062999999999999</v>
      </c>
      <c r="CP28" s="107">
        <f t="shared" si="3"/>
        <v>27.497999999999998</v>
      </c>
      <c r="CQ28" s="107">
        <f t="shared" si="3"/>
        <v>59.593000000000004</v>
      </c>
      <c r="CR28" s="107">
        <f t="shared" si="3"/>
        <v>63.892000000000003</v>
      </c>
      <c r="CS28" s="107">
        <f t="shared" si="3"/>
        <v>88.78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499.31174999999996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27.536999999999999</v>
      </c>
      <c r="C32" s="94">
        <v>27.216999999999999</v>
      </c>
      <c r="D32" s="94">
        <v>27.245999999999999</v>
      </c>
      <c r="E32" s="94">
        <v>35.299999999999997</v>
      </c>
      <c r="F32" s="94">
        <v>27.57</v>
      </c>
      <c r="G32" s="94">
        <v>27.614999999999998</v>
      </c>
      <c r="H32" s="94">
        <v>27.486999999999998</v>
      </c>
      <c r="I32" s="94">
        <v>27.556000000000001</v>
      </c>
      <c r="J32" s="94">
        <v>34.002000000000002</v>
      </c>
      <c r="K32" s="94">
        <v>39.131999999999998</v>
      </c>
      <c r="L32" s="94">
        <v>38.399000000000001</v>
      </c>
      <c r="M32" s="94">
        <v>37.816000000000003</v>
      </c>
      <c r="N32" s="94">
        <v>27.477</v>
      </c>
      <c r="O32" s="94">
        <v>21.349</v>
      </c>
      <c r="P32" s="94">
        <v>25.594999999999999</v>
      </c>
      <c r="Q32" s="94">
        <v>24.763999999999999</v>
      </c>
      <c r="R32" s="94">
        <v>26.754999999999999</v>
      </c>
      <c r="S32" s="94">
        <v>27.288</v>
      </c>
      <c r="T32" s="94">
        <v>58.645000000000003</v>
      </c>
      <c r="U32" s="94">
        <v>47.021999999999998</v>
      </c>
      <c r="V32" s="94">
        <v>82.009</v>
      </c>
      <c r="W32" s="94">
        <v>48.54</v>
      </c>
      <c r="X32" s="94">
        <v>45.122</v>
      </c>
      <c r="Y32" s="94">
        <v>37.646000000000001</v>
      </c>
      <c r="Z32" s="94">
        <v>48.533000000000001</v>
      </c>
      <c r="AA32" s="94">
        <v>96.82</v>
      </c>
      <c r="AB32" s="94">
        <v>36.447000000000003</v>
      </c>
      <c r="AC32" s="94">
        <v>83.248999999999995</v>
      </c>
      <c r="AD32" s="94">
        <v>31.686</v>
      </c>
      <c r="AE32" s="94">
        <v>31.916</v>
      </c>
      <c r="AF32" s="94">
        <v>87.143000000000001</v>
      </c>
      <c r="AG32" s="94">
        <v>41.18</v>
      </c>
      <c r="AH32" s="94">
        <v>62.423999999999999</v>
      </c>
      <c r="AI32" s="94">
        <v>41.237000000000002</v>
      </c>
      <c r="AJ32" s="94">
        <v>42.845999999999997</v>
      </c>
      <c r="AK32" s="94">
        <v>19.602</v>
      </c>
      <c r="AL32" s="94">
        <v>31.689</v>
      </c>
      <c r="AM32" s="94">
        <v>31.8</v>
      </c>
      <c r="AN32" s="94">
        <v>35.125999999999998</v>
      </c>
      <c r="AO32" s="94">
        <v>40.997</v>
      </c>
      <c r="AP32" s="94">
        <v>67.668000000000006</v>
      </c>
      <c r="AQ32" s="94">
        <v>65.662000000000006</v>
      </c>
      <c r="AR32" s="94">
        <v>65.841999999999999</v>
      </c>
      <c r="AS32" s="94">
        <v>65.721999999999994</v>
      </c>
      <c r="AT32" s="94">
        <v>65.495000000000005</v>
      </c>
      <c r="AU32" s="94">
        <v>65.546999999999997</v>
      </c>
      <c r="AV32" s="94">
        <v>65.328999999999994</v>
      </c>
      <c r="AW32" s="94">
        <v>65.131</v>
      </c>
      <c r="AX32" s="94">
        <v>67.028999999999996</v>
      </c>
      <c r="AY32" s="94">
        <v>66.878</v>
      </c>
      <c r="AZ32" s="94">
        <v>66.465000000000003</v>
      </c>
      <c r="BA32" s="94">
        <v>68.105000000000004</v>
      </c>
      <c r="BB32" s="94">
        <v>69.557000000000002</v>
      </c>
      <c r="BC32" s="94">
        <v>89.837999999999994</v>
      </c>
      <c r="BD32" s="94">
        <v>121.30800000000001</v>
      </c>
      <c r="BE32" s="94">
        <v>76.790999999999997</v>
      </c>
      <c r="BF32" s="94">
        <v>75.010000000000005</v>
      </c>
      <c r="BG32" s="94">
        <v>74.977999999999994</v>
      </c>
      <c r="BH32" s="94">
        <v>74.981999999999999</v>
      </c>
      <c r="BI32" s="94">
        <v>72.841999999999999</v>
      </c>
      <c r="BJ32" s="94">
        <v>56.01</v>
      </c>
      <c r="BK32" s="94">
        <v>50.01</v>
      </c>
      <c r="BL32" s="94">
        <v>48.85</v>
      </c>
      <c r="BM32" s="94">
        <v>58.573</v>
      </c>
      <c r="BN32" s="94">
        <v>3.6999999999999998E-2</v>
      </c>
      <c r="BO32" s="94">
        <v>76.489999999999995</v>
      </c>
      <c r="BP32" s="94">
        <v>25.678000000000001</v>
      </c>
      <c r="BQ32" s="94">
        <v>27.192</v>
      </c>
      <c r="BR32" s="94">
        <v>34.536000000000001</v>
      </c>
      <c r="BS32" s="94">
        <v>74.209999999999994</v>
      </c>
      <c r="BT32" s="94">
        <v>21.292999999999999</v>
      </c>
      <c r="BU32" s="94">
        <v>29.082000000000001</v>
      </c>
      <c r="BV32" s="94">
        <v>44.82</v>
      </c>
      <c r="BW32" s="94">
        <v>26.532</v>
      </c>
      <c r="BX32" s="94">
        <v>26.962</v>
      </c>
      <c r="BY32" s="94">
        <v>54.798000000000002</v>
      </c>
      <c r="BZ32" s="94">
        <v>36.493000000000002</v>
      </c>
      <c r="CA32" s="94">
        <v>36.905999999999999</v>
      </c>
      <c r="CB32" s="94">
        <v>32.482999999999997</v>
      </c>
      <c r="CC32" s="94">
        <v>36.307000000000002</v>
      </c>
      <c r="CD32" s="94">
        <v>35.973999999999997</v>
      </c>
      <c r="CE32" s="94">
        <v>32.198999999999998</v>
      </c>
      <c r="CF32" s="94">
        <v>33.960999999999999</v>
      </c>
      <c r="CG32" s="94">
        <v>36.148000000000003</v>
      </c>
      <c r="CH32" s="94">
        <v>33.728999999999999</v>
      </c>
      <c r="CI32" s="94">
        <v>39.759</v>
      </c>
      <c r="CJ32" s="94">
        <v>47.179000000000002</v>
      </c>
      <c r="CK32" s="94">
        <v>56.308</v>
      </c>
      <c r="CL32" s="94">
        <v>50.927</v>
      </c>
      <c r="CM32" s="94">
        <v>43.564999999999998</v>
      </c>
      <c r="CN32" s="94">
        <v>48.453000000000003</v>
      </c>
      <c r="CO32" s="94">
        <v>43.063000000000002</v>
      </c>
      <c r="CP32" s="94">
        <v>42.497999999999998</v>
      </c>
      <c r="CQ32" s="94">
        <v>77.192999999999998</v>
      </c>
      <c r="CR32" s="94">
        <v>78.891999999999996</v>
      </c>
      <c r="CS32" s="94">
        <v>106.38</v>
      </c>
      <c r="CT32" s="95"/>
      <c r="CU32" s="95"/>
      <c r="CV32" s="95"/>
      <c r="CW32" s="96"/>
      <c r="CX32" s="97">
        <f t="array" ref="CX32">SUMPRODUCT(B32:CW32*0.25)</f>
        <v>1166.3632500000001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27.536999999999999</v>
      </c>
      <c r="C34" s="77">
        <f t="shared" ref="C34:BN34" si="4">SUM(C31:C33)</f>
        <v>27.216999999999999</v>
      </c>
      <c r="D34" s="77">
        <f t="shared" si="4"/>
        <v>27.245999999999999</v>
      </c>
      <c r="E34" s="77">
        <f t="shared" si="4"/>
        <v>35.299999999999997</v>
      </c>
      <c r="F34" s="77">
        <f t="shared" si="4"/>
        <v>27.57</v>
      </c>
      <c r="G34" s="77">
        <f t="shared" si="4"/>
        <v>27.614999999999998</v>
      </c>
      <c r="H34" s="77">
        <f t="shared" si="4"/>
        <v>27.486999999999998</v>
      </c>
      <c r="I34" s="77">
        <f t="shared" si="4"/>
        <v>27.556000000000001</v>
      </c>
      <c r="J34" s="77">
        <f t="shared" si="4"/>
        <v>34.002000000000002</v>
      </c>
      <c r="K34" s="77">
        <f t="shared" si="4"/>
        <v>39.131999999999998</v>
      </c>
      <c r="L34" s="77">
        <f t="shared" si="4"/>
        <v>38.399000000000001</v>
      </c>
      <c r="M34" s="77">
        <f t="shared" si="4"/>
        <v>37.816000000000003</v>
      </c>
      <c r="N34" s="77">
        <f t="shared" si="4"/>
        <v>27.477</v>
      </c>
      <c r="O34" s="77">
        <f t="shared" si="4"/>
        <v>21.349</v>
      </c>
      <c r="P34" s="77">
        <f t="shared" si="4"/>
        <v>25.594999999999999</v>
      </c>
      <c r="Q34" s="77">
        <f t="shared" si="4"/>
        <v>24.763999999999999</v>
      </c>
      <c r="R34" s="77">
        <f t="shared" si="4"/>
        <v>26.754999999999999</v>
      </c>
      <c r="S34" s="77">
        <f t="shared" si="4"/>
        <v>27.288</v>
      </c>
      <c r="T34" s="77">
        <f t="shared" si="4"/>
        <v>58.645000000000003</v>
      </c>
      <c r="U34" s="77">
        <f t="shared" si="4"/>
        <v>47.021999999999998</v>
      </c>
      <c r="V34" s="77">
        <f t="shared" si="4"/>
        <v>82.009</v>
      </c>
      <c r="W34" s="77">
        <f t="shared" si="4"/>
        <v>48.54</v>
      </c>
      <c r="X34" s="77">
        <f t="shared" si="4"/>
        <v>45.122</v>
      </c>
      <c r="Y34" s="77">
        <f t="shared" si="4"/>
        <v>37.646000000000001</v>
      </c>
      <c r="Z34" s="77">
        <f t="shared" si="4"/>
        <v>48.533000000000001</v>
      </c>
      <c r="AA34" s="77">
        <f t="shared" si="4"/>
        <v>96.82</v>
      </c>
      <c r="AB34" s="77">
        <f t="shared" si="4"/>
        <v>36.447000000000003</v>
      </c>
      <c r="AC34" s="77">
        <f t="shared" si="4"/>
        <v>83.248999999999995</v>
      </c>
      <c r="AD34" s="77">
        <f t="shared" si="4"/>
        <v>31.686</v>
      </c>
      <c r="AE34" s="77">
        <f t="shared" si="4"/>
        <v>31.916</v>
      </c>
      <c r="AF34" s="77">
        <f t="shared" si="4"/>
        <v>87.143000000000001</v>
      </c>
      <c r="AG34" s="77">
        <f t="shared" si="4"/>
        <v>41.18</v>
      </c>
      <c r="AH34" s="77">
        <f t="shared" si="4"/>
        <v>62.423999999999999</v>
      </c>
      <c r="AI34" s="77">
        <f t="shared" si="4"/>
        <v>41.237000000000002</v>
      </c>
      <c r="AJ34" s="77">
        <f t="shared" si="4"/>
        <v>42.845999999999997</v>
      </c>
      <c r="AK34" s="77">
        <f t="shared" si="4"/>
        <v>19.602</v>
      </c>
      <c r="AL34" s="77">
        <f t="shared" si="4"/>
        <v>31.689</v>
      </c>
      <c r="AM34" s="77">
        <f t="shared" si="4"/>
        <v>31.8</v>
      </c>
      <c r="AN34" s="77">
        <f t="shared" si="4"/>
        <v>35.125999999999998</v>
      </c>
      <c r="AO34" s="77">
        <f t="shared" si="4"/>
        <v>40.997</v>
      </c>
      <c r="AP34" s="77">
        <f t="shared" si="4"/>
        <v>67.668000000000006</v>
      </c>
      <c r="AQ34" s="77">
        <f t="shared" si="4"/>
        <v>65.662000000000006</v>
      </c>
      <c r="AR34" s="77">
        <f t="shared" si="4"/>
        <v>65.841999999999999</v>
      </c>
      <c r="AS34" s="77">
        <f t="shared" si="4"/>
        <v>65.721999999999994</v>
      </c>
      <c r="AT34" s="77">
        <f t="shared" si="4"/>
        <v>65.495000000000005</v>
      </c>
      <c r="AU34" s="77">
        <f t="shared" si="4"/>
        <v>65.546999999999997</v>
      </c>
      <c r="AV34" s="77">
        <f t="shared" si="4"/>
        <v>65.328999999999994</v>
      </c>
      <c r="AW34" s="77">
        <f t="shared" si="4"/>
        <v>65.131</v>
      </c>
      <c r="AX34" s="77">
        <f t="shared" si="4"/>
        <v>67.028999999999996</v>
      </c>
      <c r="AY34" s="77">
        <f t="shared" si="4"/>
        <v>66.878</v>
      </c>
      <c r="AZ34" s="77">
        <f t="shared" si="4"/>
        <v>66.465000000000003</v>
      </c>
      <c r="BA34" s="77">
        <f t="shared" si="4"/>
        <v>68.105000000000004</v>
      </c>
      <c r="BB34" s="77">
        <f t="shared" si="4"/>
        <v>69.557000000000002</v>
      </c>
      <c r="BC34" s="77">
        <f t="shared" si="4"/>
        <v>89.837999999999994</v>
      </c>
      <c r="BD34" s="77">
        <f t="shared" si="4"/>
        <v>121.30800000000001</v>
      </c>
      <c r="BE34" s="77">
        <f t="shared" si="4"/>
        <v>76.790999999999997</v>
      </c>
      <c r="BF34" s="77">
        <f t="shared" si="4"/>
        <v>75.010000000000005</v>
      </c>
      <c r="BG34" s="77">
        <f t="shared" si="4"/>
        <v>74.977999999999994</v>
      </c>
      <c r="BH34" s="77">
        <f t="shared" si="4"/>
        <v>74.981999999999999</v>
      </c>
      <c r="BI34" s="77">
        <f t="shared" si="4"/>
        <v>72.841999999999999</v>
      </c>
      <c r="BJ34" s="77">
        <f t="shared" si="4"/>
        <v>56.01</v>
      </c>
      <c r="BK34" s="77">
        <f t="shared" si="4"/>
        <v>50.01</v>
      </c>
      <c r="BL34" s="77">
        <f t="shared" si="4"/>
        <v>48.85</v>
      </c>
      <c r="BM34" s="77">
        <f t="shared" si="4"/>
        <v>58.573</v>
      </c>
      <c r="BN34" s="77">
        <f t="shared" si="4"/>
        <v>3.6999999999999998E-2</v>
      </c>
      <c r="BO34" s="77">
        <f t="shared" ref="BO34:CW34" si="5">SUM(BO31:BO33)</f>
        <v>76.489999999999995</v>
      </c>
      <c r="BP34" s="77">
        <f t="shared" si="5"/>
        <v>25.678000000000001</v>
      </c>
      <c r="BQ34" s="77">
        <f t="shared" si="5"/>
        <v>27.192</v>
      </c>
      <c r="BR34" s="77">
        <f t="shared" si="5"/>
        <v>34.536000000000001</v>
      </c>
      <c r="BS34" s="77">
        <f t="shared" si="5"/>
        <v>74.209999999999994</v>
      </c>
      <c r="BT34" s="77">
        <f t="shared" si="5"/>
        <v>21.292999999999999</v>
      </c>
      <c r="BU34" s="77">
        <f t="shared" si="5"/>
        <v>29.082000000000001</v>
      </c>
      <c r="BV34" s="77">
        <f t="shared" si="5"/>
        <v>44.82</v>
      </c>
      <c r="BW34" s="77">
        <f t="shared" si="5"/>
        <v>26.532</v>
      </c>
      <c r="BX34" s="77">
        <f t="shared" si="5"/>
        <v>26.962</v>
      </c>
      <c r="BY34" s="77">
        <f t="shared" si="5"/>
        <v>54.798000000000002</v>
      </c>
      <c r="BZ34" s="77">
        <f t="shared" si="5"/>
        <v>36.493000000000002</v>
      </c>
      <c r="CA34" s="77">
        <f t="shared" si="5"/>
        <v>36.905999999999999</v>
      </c>
      <c r="CB34" s="77">
        <f t="shared" si="5"/>
        <v>32.482999999999997</v>
      </c>
      <c r="CC34" s="77">
        <f t="shared" si="5"/>
        <v>36.307000000000002</v>
      </c>
      <c r="CD34" s="77">
        <f t="shared" si="5"/>
        <v>35.973999999999997</v>
      </c>
      <c r="CE34" s="77">
        <f t="shared" si="5"/>
        <v>32.198999999999998</v>
      </c>
      <c r="CF34" s="77">
        <f t="shared" si="5"/>
        <v>33.960999999999999</v>
      </c>
      <c r="CG34" s="77">
        <f t="shared" si="5"/>
        <v>36.148000000000003</v>
      </c>
      <c r="CH34" s="77">
        <f t="shared" si="5"/>
        <v>33.728999999999999</v>
      </c>
      <c r="CI34" s="77">
        <f t="shared" si="5"/>
        <v>39.759</v>
      </c>
      <c r="CJ34" s="77">
        <f t="shared" si="5"/>
        <v>47.179000000000002</v>
      </c>
      <c r="CK34" s="77">
        <f t="shared" si="5"/>
        <v>56.308</v>
      </c>
      <c r="CL34" s="77">
        <f t="shared" si="5"/>
        <v>50.927</v>
      </c>
      <c r="CM34" s="77">
        <f t="shared" si="5"/>
        <v>43.564999999999998</v>
      </c>
      <c r="CN34" s="77">
        <f t="shared" si="5"/>
        <v>48.453000000000003</v>
      </c>
      <c r="CO34" s="77">
        <f t="shared" si="5"/>
        <v>43.063000000000002</v>
      </c>
      <c r="CP34" s="77">
        <f t="shared" si="5"/>
        <v>42.497999999999998</v>
      </c>
      <c r="CQ34" s="77">
        <f t="shared" si="5"/>
        <v>77.192999999999998</v>
      </c>
      <c r="CR34" s="77">
        <f t="shared" si="5"/>
        <v>78.891999999999996</v>
      </c>
      <c r="CS34" s="77">
        <f t="shared" si="5"/>
        <v>106.38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1166.3632500000001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36.9</v>
      </c>
      <c r="C39" s="120">
        <v>47.2</v>
      </c>
      <c r="D39" s="120">
        <v>39.9</v>
      </c>
      <c r="E39" s="120">
        <v>46.4</v>
      </c>
      <c r="F39" s="120"/>
      <c r="G39" s="120"/>
      <c r="H39" s="120">
        <v>17.3</v>
      </c>
      <c r="I39" s="120">
        <v>6.1</v>
      </c>
      <c r="J39" s="120">
        <v>10</v>
      </c>
      <c r="K39" s="120">
        <v>28.1</v>
      </c>
      <c r="L39" s="120">
        <v>5.9</v>
      </c>
      <c r="M39" s="120">
        <v>12.2</v>
      </c>
      <c r="N39" s="120">
        <v>31.7</v>
      </c>
      <c r="O39" s="120">
        <v>48.7</v>
      </c>
      <c r="P39" s="120"/>
      <c r="Q39" s="120">
        <v>31.7</v>
      </c>
      <c r="R39" s="120">
        <v>0.8</v>
      </c>
      <c r="S39" s="120">
        <v>0.3</v>
      </c>
      <c r="T39" s="120"/>
      <c r="U39" s="120">
        <v>1.2</v>
      </c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>
        <v>0.6</v>
      </c>
      <c r="AK39" s="120">
        <v>7.2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>
        <v>0.8</v>
      </c>
      <c r="BM39" s="120"/>
      <c r="BN39" s="120">
        <v>3.9</v>
      </c>
      <c r="BO39" s="120">
        <v>3.6</v>
      </c>
      <c r="BP39" s="120"/>
      <c r="BQ39" s="120"/>
      <c r="BR39" s="120">
        <v>2.8</v>
      </c>
      <c r="BS39" s="120"/>
      <c r="BT39" s="120"/>
      <c r="BU39" s="120">
        <v>0.7</v>
      </c>
      <c r="BV39" s="120">
        <v>2.4</v>
      </c>
      <c r="BW39" s="120">
        <v>12.4</v>
      </c>
      <c r="BX39" s="120">
        <v>7.6</v>
      </c>
      <c r="BY39" s="120">
        <v>0.7</v>
      </c>
      <c r="BZ39" s="120">
        <v>9.1</v>
      </c>
      <c r="CA39" s="120">
        <v>9.5</v>
      </c>
      <c r="CB39" s="120">
        <v>6.8</v>
      </c>
      <c r="CC39" s="120">
        <v>12.7</v>
      </c>
      <c r="CD39" s="120">
        <v>60.1</v>
      </c>
      <c r="CE39" s="120">
        <v>0.2</v>
      </c>
      <c r="CF39" s="120"/>
      <c r="CG39" s="120">
        <v>60.8</v>
      </c>
      <c r="CH39" s="120">
        <v>0.7</v>
      </c>
      <c r="CI39" s="120">
        <v>0.5</v>
      </c>
      <c r="CJ39" s="120">
        <v>9.1999999999999993</v>
      </c>
      <c r="CK39" s="120">
        <v>11.9</v>
      </c>
      <c r="CL39" s="120">
        <v>33.5</v>
      </c>
      <c r="CM39" s="120">
        <v>0.3</v>
      </c>
      <c r="CN39" s="120">
        <v>0.6</v>
      </c>
      <c r="CO39" s="120">
        <v>0.3</v>
      </c>
      <c r="CP39" s="120">
        <v>0.8</v>
      </c>
      <c r="CQ39" s="120">
        <v>45.8</v>
      </c>
      <c r="CR39" s="120">
        <v>3.5</v>
      </c>
      <c r="CS39" s="120">
        <v>40.200000000000003</v>
      </c>
      <c r="CT39" s="122"/>
      <c r="CU39" s="122"/>
      <c r="CV39" s="122"/>
      <c r="CW39" s="121"/>
      <c r="CX39" s="97">
        <f t="array" ref="CX39">SUMPRODUCT(B39:CW39*0.25)</f>
        <v>178.39999999999998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>
        <v>26.7</v>
      </c>
      <c r="AI41" s="120">
        <v>26.7</v>
      </c>
      <c r="AJ41" s="120">
        <v>26.7</v>
      </c>
      <c r="AK41" s="120">
        <v>26.7</v>
      </c>
      <c r="AL41" s="120">
        <v>100</v>
      </c>
      <c r="AM41" s="120">
        <v>100</v>
      </c>
      <c r="AN41" s="120">
        <v>100</v>
      </c>
      <c r="AO41" s="120">
        <v>100</v>
      </c>
      <c r="AP41" s="120">
        <v>136.1</v>
      </c>
      <c r="AQ41" s="120">
        <v>136.1</v>
      </c>
      <c r="AR41" s="120">
        <v>136.1</v>
      </c>
      <c r="AS41" s="120">
        <v>136.1</v>
      </c>
      <c r="AT41" s="120">
        <v>147.5</v>
      </c>
      <c r="AU41" s="120">
        <v>147.5</v>
      </c>
      <c r="AV41" s="120">
        <v>147.5</v>
      </c>
      <c r="AW41" s="120">
        <v>147.5</v>
      </c>
      <c r="AX41" s="120">
        <v>143.80000000000001</v>
      </c>
      <c r="AY41" s="120">
        <v>143.80000000000001</v>
      </c>
      <c r="AZ41" s="120">
        <v>143.80000000000001</v>
      </c>
      <c r="BA41" s="120">
        <v>143.80000000000001</v>
      </c>
      <c r="BB41" s="120">
        <v>18.7</v>
      </c>
      <c r="BC41" s="120">
        <v>18.7</v>
      </c>
      <c r="BD41" s="120">
        <v>18.7</v>
      </c>
      <c r="BE41" s="120">
        <v>18.7</v>
      </c>
      <c r="BF41" s="120">
        <v>142</v>
      </c>
      <c r="BG41" s="120">
        <v>142</v>
      </c>
      <c r="BH41" s="120">
        <v>142</v>
      </c>
      <c r="BI41" s="120">
        <v>142</v>
      </c>
      <c r="BJ41" s="120"/>
      <c r="BK41" s="120"/>
      <c r="BL41" s="120"/>
      <c r="BM41" s="120"/>
      <c r="BN41" s="120">
        <v>143.80000000000001</v>
      </c>
      <c r="BO41" s="120">
        <v>143.80000000000001</v>
      </c>
      <c r="BP41" s="120">
        <v>143.80000000000001</v>
      </c>
      <c r="BQ41" s="120">
        <v>143.80000000000001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858.6</v>
      </c>
    </row>
    <row r="42" spans="1:102" ht="30" customHeight="1" thickBot="1" x14ac:dyDescent="0.25">
      <c r="A42" s="105" t="s">
        <v>49</v>
      </c>
      <c r="B42" s="106">
        <f>SUM(B37:B41)</f>
        <v>36.9</v>
      </c>
      <c r="C42" s="107">
        <f t="shared" ref="C42:BN42" si="6">SUM(C37:C41)</f>
        <v>47.2</v>
      </c>
      <c r="D42" s="107">
        <f t="shared" si="6"/>
        <v>39.9</v>
      </c>
      <c r="E42" s="107">
        <f t="shared" si="6"/>
        <v>46.4</v>
      </c>
      <c r="F42" s="107">
        <f t="shared" si="6"/>
        <v>0</v>
      </c>
      <c r="G42" s="107">
        <f t="shared" si="6"/>
        <v>0</v>
      </c>
      <c r="H42" s="107">
        <f t="shared" si="6"/>
        <v>17.3</v>
      </c>
      <c r="I42" s="107">
        <f t="shared" si="6"/>
        <v>6.1</v>
      </c>
      <c r="J42" s="107">
        <f t="shared" si="6"/>
        <v>10</v>
      </c>
      <c r="K42" s="107">
        <f t="shared" si="6"/>
        <v>28.1</v>
      </c>
      <c r="L42" s="107">
        <f t="shared" si="6"/>
        <v>5.9</v>
      </c>
      <c r="M42" s="107">
        <f t="shared" si="6"/>
        <v>12.2</v>
      </c>
      <c r="N42" s="107">
        <f t="shared" si="6"/>
        <v>31.7</v>
      </c>
      <c r="O42" s="107">
        <f t="shared" si="6"/>
        <v>48.7</v>
      </c>
      <c r="P42" s="107">
        <f t="shared" si="6"/>
        <v>0</v>
      </c>
      <c r="Q42" s="107">
        <f t="shared" si="6"/>
        <v>31.7</v>
      </c>
      <c r="R42" s="107">
        <f t="shared" si="6"/>
        <v>0.8</v>
      </c>
      <c r="S42" s="107">
        <f t="shared" si="6"/>
        <v>0.3</v>
      </c>
      <c r="T42" s="107">
        <f t="shared" si="6"/>
        <v>0</v>
      </c>
      <c r="U42" s="107">
        <f t="shared" si="6"/>
        <v>1.2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26.7</v>
      </c>
      <c r="AI42" s="107">
        <f t="shared" si="6"/>
        <v>26.7</v>
      </c>
      <c r="AJ42" s="107">
        <f t="shared" si="6"/>
        <v>27.3</v>
      </c>
      <c r="AK42" s="107">
        <f t="shared" si="6"/>
        <v>33.9</v>
      </c>
      <c r="AL42" s="107">
        <f t="shared" si="6"/>
        <v>100</v>
      </c>
      <c r="AM42" s="107">
        <f t="shared" si="6"/>
        <v>100</v>
      </c>
      <c r="AN42" s="107">
        <f t="shared" si="6"/>
        <v>100</v>
      </c>
      <c r="AO42" s="107">
        <f t="shared" si="6"/>
        <v>100</v>
      </c>
      <c r="AP42" s="107">
        <f t="shared" si="6"/>
        <v>136.1</v>
      </c>
      <c r="AQ42" s="107">
        <f t="shared" si="6"/>
        <v>136.1</v>
      </c>
      <c r="AR42" s="107">
        <f t="shared" si="6"/>
        <v>136.1</v>
      </c>
      <c r="AS42" s="107">
        <f t="shared" si="6"/>
        <v>136.1</v>
      </c>
      <c r="AT42" s="107">
        <f t="shared" si="6"/>
        <v>147.5</v>
      </c>
      <c r="AU42" s="107">
        <f t="shared" si="6"/>
        <v>147.5</v>
      </c>
      <c r="AV42" s="107">
        <f t="shared" si="6"/>
        <v>147.5</v>
      </c>
      <c r="AW42" s="107">
        <f t="shared" si="6"/>
        <v>147.5</v>
      </c>
      <c r="AX42" s="107">
        <f t="shared" si="6"/>
        <v>143.80000000000001</v>
      </c>
      <c r="AY42" s="107">
        <f t="shared" si="6"/>
        <v>143.80000000000001</v>
      </c>
      <c r="AZ42" s="107">
        <f t="shared" si="6"/>
        <v>143.80000000000001</v>
      </c>
      <c r="BA42" s="107">
        <f t="shared" si="6"/>
        <v>143.80000000000001</v>
      </c>
      <c r="BB42" s="107">
        <f t="shared" si="6"/>
        <v>18.7</v>
      </c>
      <c r="BC42" s="107">
        <f t="shared" si="6"/>
        <v>18.7</v>
      </c>
      <c r="BD42" s="107">
        <f t="shared" si="6"/>
        <v>18.7</v>
      </c>
      <c r="BE42" s="107">
        <f t="shared" si="6"/>
        <v>18.7</v>
      </c>
      <c r="BF42" s="107">
        <f t="shared" si="6"/>
        <v>142</v>
      </c>
      <c r="BG42" s="107">
        <f t="shared" si="6"/>
        <v>142</v>
      </c>
      <c r="BH42" s="107">
        <f t="shared" si="6"/>
        <v>142</v>
      </c>
      <c r="BI42" s="107">
        <f t="shared" si="6"/>
        <v>142</v>
      </c>
      <c r="BJ42" s="107">
        <f t="shared" si="6"/>
        <v>0</v>
      </c>
      <c r="BK42" s="107">
        <f t="shared" si="6"/>
        <v>0</v>
      </c>
      <c r="BL42" s="107">
        <f t="shared" si="6"/>
        <v>0.8</v>
      </c>
      <c r="BM42" s="107">
        <f t="shared" si="6"/>
        <v>0</v>
      </c>
      <c r="BN42" s="107">
        <f t="shared" si="6"/>
        <v>147.70000000000002</v>
      </c>
      <c r="BO42" s="107">
        <f t="shared" ref="BO42:CW42" si="7">SUM(BO37:BO41)</f>
        <v>147.4</v>
      </c>
      <c r="BP42" s="107">
        <f t="shared" si="7"/>
        <v>143.80000000000001</v>
      </c>
      <c r="BQ42" s="107">
        <f t="shared" si="7"/>
        <v>143.80000000000001</v>
      </c>
      <c r="BR42" s="107">
        <f t="shared" si="7"/>
        <v>2.8</v>
      </c>
      <c r="BS42" s="107">
        <f t="shared" si="7"/>
        <v>0</v>
      </c>
      <c r="BT42" s="107">
        <f t="shared" si="7"/>
        <v>0</v>
      </c>
      <c r="BU42" s="107">
        <f t="shared" si="7"/>
        <v>0.7</v>
      </c>
      <c r="BV42" s="107">
        <f t="shared" si="7"/>
        <v>2.4</v>
      </c>
      <c r="BW42" s="107">
        <f t="shared" si="7"/>
        <v>12.4</v>
      </c>
      <c r="BX42" s="107">
        <f t="shared" si="7"/>
        <v>7.6</v>
      </c>
      <c r="BY42" s="107">
        <f t="shared" si="7"/>
        <v>0.7</v>
      </c>
      <c r="BZ42" s="107">
        <f t="shared" si="7"/>
        <v>9.1</v>
      </c>
      <c r="CA42" s="107">
        <f t="shared" si="7"/>
        <v>9.5</v>
      </c>
      <c r="CB42" s="107">
        <f t="shared" si="7"/>
        <v>6.8</v>
      </c>
      <c r="CC42" s="107">
        <f t="shared" si="7"/>
        <v>12.7</v>
      </c>
      <c r="CD42" s="107">
        <f t="shared" si="7"/>
        <v>60.1</v>
      </c>
      <c r="CE42" s="107">
        <f t="shared" si="7"/>
        <v>0.2</v>
      </c>
      <c r="CF42" s="107">
        <f t="shared" si="7"/>
        <v>0</v>
      </c>
      <c r="CG42" s="107">
        <f t="shared" si="7"/>
        <v>60.8</v>
      </c>
      <c r="CH42" s="107">
        <f t="shared" si="7"/>
        <v>0.7</v>
      </c>
      <c r="CI42" s="107">
        <f t="shared" si="7"/>
        <v>0.5</v>
      </c>
      <c r="CJ42" s="107">
        <f t="shared" si="7"/>
        <v>9.1999999999999993</v>
      </c>
      <c r="CK42" s="107">
        <f t="shared" si="7"/>
        <v>11.9</v>
      </c>
      <c r="CL42" s="107">
        <f t="shared" si="7"/>
        <v>33.5</v>
      </c>
      <c r="CM42" s="107">
        <f t="shared" si="7"/>
        <v>0.3</v>
      </c>
      <c r="CN42" s="107">
        <f t="shared" si="7"/>
        <v>0.6</v>
      </c>
      <c r="CO42" s="107">
        <f t="shared" si="7"/>
        <v>0.3</v>
      </c>
      <c r="CP42" s="107">
        <f t="shared" si="7"/>
        <v>0.8</v>
      </c>
      <c r="CQ42" s="107">
        <f t="shared" si="7"/>
        <v>45.8</v>
      </c>
      <c r="CR42" s="107">
        <f t="shared" si="7"/>
        <v>3.5</v>
      </c>
      <c r="CS42" s="107">
        <f t="shared" si="7"/>
        <v>40.200000000000003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1037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36.9</v>
      </c>
      <c r="C47" s="120">
        <v>47.2</v>
      </c>
      <c r="D47" s="120">
        <v>39.9</v>
      </c>
      <c r="E47" s="120">
        <v>46.4</v>
      </c>
      <c r="F47" s="120"/>
      <c r="G47" s="120"/>
      <c r="H47" s="120">
        <v>17.3</v>
      </c>
      <c r="I47" s="120">
        <v>6.1</v>
      </c>
      <c r="J47" s="120">
        <v>10</v>
      </c>
      <c r="K47" s="120">
        <v>28.1</v>
      </c>
      <c r="L47" s="120">
        <v>5.9</v>
      </c>
      <c r="M47" s="120">
        <v>12.2</v>
      </c>
      <c r="N47" s="120">
        <v>31.7</v>
      </c>
      <c r="O47" s="120">
        <v>48.7</v>
      </c>
      <c r="P47" s="120"/>
      <c r="Q47" s="120">
        <v>31.7</v>
      </c>
      <c r="R47" s="120">
        <v>0.8</v>
      </c>
      <c r="S47" s="120">
        <v>0.3</v>
      </c>
      <c r="T47" s="120"/>
      <c r="U47" s="120">
        <v>1.2</v>
      </c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>
        <v>0.6</v>
      </c>
      <c r="AK47" s="120">
        <v>7.2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>
        <v>0.8</v>
      </c>
      <c r="BM47" s="120"/>
      <c r="BN47" s="120">
        <v>3.9</v>
      </c>
      <c r="BO47" s="120">
        <v>3.6</v>
      </c>
      <c r="BP47" s="120"/>
      <c r="BQ47" s="120"/>
      <c r="BR47" s="120">
        <v>2.8</v>
      </c>
      <c r="BS47" s="120"/>
      <c r="BT47" s="120"/>
      <c r="BU47" s="120">
        <v>0.7</v>
      </c>
      <c r="BV47" s="120">
        <v>2.4</v>
      </c>
      <c r="BW47" s="120">
        <v>12.4</v>
      </c>
      <c r="BX47" s="120">
        <v>7.6</v>
      </c>
      <c r="BY47" s="120">
        <v>0.7</v>
      </c>
      <c r="BZ47" s="120">
        <v>9.1</v>
      </c>
      <c r="CA47" s="120">
        <v>9.5</v>
      </c>
      <c r="CB47" s="120">
        <v>6.8</v>
      </c>
      <c r="CC47" s="120">
        <v>12.7</v>
      </c>
      <c r="CD47" s="120">
        <v>60.1</v>
      </c>
      <c r="CE47" s="120">
        <v>0.2</v>
      </c>
      <c r="CF47" s="120"/>
      <c r="CG47" s="120">
        <v>60.8</v>
      </c>
      <c r="CH47" s="120">
        <v>0.7</v>
      </c>
      <c r="CI47" s="120">
        <v>0.5</v>
      </c>
      <c r="CJ47" s="120">
        <v>9.1999999999999993</v>
      </c>
      <c r="CK47" s="120">
        <v>11.9</v>
      </c>
      <c r="CL47" s="120">
        <v>33.5</v>
      </c>
      <c r="CM47" s="120">
        <v>0.3</v>
      </c>
      <c r="CN47" s="120">
        <v>0.6</v>
      </c>
      <c r="CO47" s="120">
        <v>0.3</v>
      </c>
      <c r="CP47" s="120">
        <v>0.8</v>
      </c>
      <c r="CQ47" s="120">
        <v>45.8</v>
      </c>
      <c r="CR47" s="120">
        <v>3.5</v>
      </c>
      <c r="CS47" s="120">
        <v>40.200000000000003</v>
      </c>
      <c r="CT47" s="122"/>
      <c r="CU47" s="122"/>
      <c r="CV47" s="122"/>
      <c r="CW47" s="121"/>
      <c r="CX47" s="97">
        <f t="array" ref="CX47">SUMPRODUCT(B47:CW47*0.25)</f>
        <v>178.39999999999998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>
        <v>26.7</v>
      </c>
      <c r="AI49" s="120">
        <v>26.7</v>
      </c>
      <c r="AJ49" s="120">
        <v>26.7</v>
      </c>
      <c r="AK49" s="120">
        <v>26.7</v>
      </c>
      <c r="AL49" s="120">
        <v>100</v>
      </c>
      <c r="AM49" s="120">
        <v>100</v>
      </c>
      <c r="AN49" s="120">
        <v>100</v>
      </c>
      <c r="AO49" s="120">
        <v>100</v>
      </c>
      <c r="AP49" s="120">
        <v>136.1</v>
      </c>
      <c r="AQ49" s="120">
        <v>136.1</v>
      </c>
      <c r="AR49" s="120">
        <v>136.1</v>
      </c>
      <c r="AS49" s="120">
        <v>136.1</v>
      </c>
      <c r="AT49" s="120">
        <v>147.5</v>
      </c>
      <c r="AU49" s="120">
        <v>147.5</v>
      </c>
      <c r="AV49" s="120">
        <v>147.5</v>
      </c>
      <c r="AW49" s="120">
        <v>147.5</v>
      </c>
      <c r="AX49" s="120">
        <v>143.80000000000001</v>
      </c>
      <c r="AY49" s="120">
        <v>143.80000000000001</v>
      </c>
      <c r="AZ49" s="120">
        <v>143.80000000000001</v>
      </c>
      <c r="BA49" s="120">
        <v>143.80000000000001</v>
      </c>
      <c r="BB49" s="120">
        <v>18.7</v>
      </c>
      <c r="BC49" s="120">
        <v>18.7</v>
      </c>
      <c r="BD49" s="120">
        <v>18.7</v>
      </c>
      <c r="BE49" s="120">
        <v>18.7</v>
      </c>
      <c r="BF49" s="120">
        <v>142</v>
      </c>
      <c r="BG49" s="120">
        <v>142</v>
      </c>
      <c r="BH49" s="120">
        <v>142</v>
      </c>
      <c r="BI49" s="120">
        <v>142</v>
      </c>
      <c r="BJ49" s="120"/>
      <c r="BK49" s="120"/>
      <c r="BL49" s="120"/>
      <c r="BM49" s="120"/>
      <c r="BN49" s="120">
        <v>143.80000000000001</v>
      </c>
      <c r="BO49" s="120">
        <v>143.80000000000001</v>
      </c>
      <c r="BP49" s="120">
        <v>143.80000000000001</v>
      </c>
      <c r="BQ49" s="120">
        <v>143.80000000000001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858.6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36.9</v>
      </c>
      <c r="C51" s="107">
        <f t="shared" ref="C51:BN51" si="8">SUM(C45:C50)</f>
        <v>47.2</v>
      </c>
      <c r="D51" s="107">
        <f t="shared" si="8"/>
        <v>39.9</v>
      </c>
      <c r="E51" s="107">
        <f t="shared" si="8"/>
        <v>46.4</v>
      </c>
      <c r="F51" s="107">
        <f t="shared" si="8"/>
        <v>0</v>
      </c>
      <c r="G51" s="107">
        <f t="shared" si="8"/>
        <v>0</v>
      </c>
      <c r="H51" s="107">
        <f t="shared" si="8"/>
        <v>17.3</v>
      </c>
      <c r="I51" s="107">
        <f t="shared" si="8"/>
        <v>6.1</v>
      </c>
      <c r="J51" s="107">
        <f t="shared" si="8"/>
        <v>10</v>
      </c>
      <c r="K51" s="107">
        <f t="shared" si="8"/>
        <v>28.1</v>
      </c>
      <c r="L51" s="107">
        <f t="shared" si="8"/>
        <v>5.9</v>
      </c>
      <c r="M51" s="107">
        <f t="shared" si="8"/>
        <v>12.2</v>
      </c>
      <c r="N51" s="107">
        <f t="shared" si="8"/>
        <v>31.7</v>
      </c>
      <c r="O51" s="107">
        <f t="shared" si="8"/>
        <v>48.7</v>
      </c>
      <c r="P51" s="107">
        <f t="shared" si="8"/>
        <v>0</v>
      </c>
      <c r="Q51" s="107">
        <f t="shared" si="8"/>
        <v>31.7</v>
      </c>
      <c r="R51" s="107">
        <f t="shared" si="8"/>
        <v>0.8</v>
      </c>
      <c r="S51" s="107">
        <f t="shared" si="8"/>
        <v>0.3</v>
      </c>
      <c r="T51" s="107">
        <f t="shared" si="8"/>
        <v>0</v>
      </c>
      <c r="U51" s="107">
        <f t="shared" si="8"/>
        <v>1.2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26.7</v>
      </c>
      <c r="AI51" s="107">
        <f t="shared" si="8"/>
        <v>26.7</v>
      </c>
      <c r="AJ51" s="107">
        <f t="shared" si="8"/>
        <v>27.3</v>
      </c>
      <c r="AK51" s="107">
        <f t="shared" si="8"/>
        <v>33.9</v>
      </c>
      <c r="AL51" s="107">
        <f t="shared" si="8"/>
        <v>100</v>
      </c>
      <c r="AM51" s="107">
        <f t="shared" si="8"/>
        <v>100</v>
      </c>
      <c r="AN51" s="107">
        <f t="shared" si="8"/>
        <v>100</v>
      </c>
      <c r="AO51" s="107">
        <f t="shared" si="8"/>
        <v>100</v>
      </c>
      <c r="AP51" s="107">
        <f t="shared" si="8"/>
        <v>136.1</v>
      </c>
      <c r="AQ51" s="107">
        <f t="shared" si="8"/>
        <v>136.1</v>
      </c>
      <c r="AR51" s="107">
        <f t="shared" si="8"/>
        <v>136.1</v>
      </c>
      <c r="AS51" s="107">
        <f t="shared" si="8"/>
        <v>136.1</v>
      </c>
      <c r="AT51" s="107">
        <f t="shared" si="8"/>
        <v>147.5</v>
      </c>
      <c r="AU51" s="107">
        <f t="shared" si="8"/>
        <v>147.5</v>
      </c>
      <c r="AV51" s="107">
        <f t="shared" si="8"/>
        <v>147.5</v>
      </c>
      <c r="AW51" s="107">
        <f t="shared" si="8"/>
        <v>147.5</v>
      </c>
      <c r="AX51" s="107">
        <f t="shared" si="8"/>
        <v>143.80000000000001</v>
      </c>
      <c r="AY51" s="107">
        <f t="shared" si="8"/>
        <v>143.80000000000001</v>
      </c>
      <c r="AZ51" s="107">
        <f t="shared" si="8"/>
        <v>143.80000000000001</v>
      </c>
      <c r="BA51" s="107">
        <f t="shared" si="8"/>
        <v>143.80000000000001</v>
      </c>
      <c r="BB51" s="107">
        <f t="shared" si="8"/>
        <v>18.7</v>
      </c>
      <c r="BC51" s="107">
        <f t="shared" si="8"/>
        <v>18.7</v>
      </c>
      <c r="BD51" s="107">
        <f t="shared" si="8"/>
        <v>18.7</v>
      </c>
      <c r="BE51" s="107">
        <f t="shared" si="8"/>
        <v>18.7</v>
      </c>
      <c r="BF51" s="107">
        <f t="shared" si="8"/>
        <v>142</v>
      </c>
      <c r="BG51" s="107">
        <f t="shared" si="8"/>
        <v>142</v>
      </c>
      <c r="BH51" s="107">
        <f t="shared" si="8"/>
        <v>142</v>
      </c>
      <c r="BI51" s="107">
        <f t="shared" si="8"/>
        <v>142</v>
      </c>
      <c r="BJ51" s="107">
        <f t="shared" si="8"/>
        <v>0</v>
      </c>
      <c r="BK51" s="107">
        <f t="shared" si="8"/>
        <v>0</v>
      </c>
      <c r="BL51" s="107">
        <f t="shared" si="8"/>
        <v>0.8</v>
      </c>
      <c r="BM51" s="107">
        <f t="shared" si="8"/>
        <v>0</v>
      </c>
      <c r="BN51" s="107">
        <f t="shared" si="8"/>
        <v>147.70000000000002</v>
      </c>
      <c r="BO51" s="107">
        <f t="shared" ref="BO51:CW51" si="9">SUM(BO45:BO50)</f>
        <v>147.4</v>
      </c>
      <c r="BP51" s="107">
        <f t="shared" si="9"/>
        <v>143.80000000000001</v>
      </c>
      <c r="BQ51" s="107">
        <f t="shared" si="9"/>
        <v>143.80000000000001</v>
      </c>
      <c r="BR51" s="107">
        <f t="shared" si="9"/>
        <v>2.8</v>
      </c>
      <c r="BS51" s="107">
        <f t="shared" si="9"/>
        <v>0</v>
      </c>
      <c r="BT51" s="107">
        <f t="shared" si="9"/>
        <v>0</v>
      </c>
      <c r="BU51" s="107">
        <f t="shared" si="9"/>
        <v>0.7</v>
      </c>
      <c r="BV51" s="107">
        <f t="shared" si="9"/>
        <v>2.4</v>
      </c>
      <c r="BW51" s="107">
        <f t="shared" si="9"/>
        <v>12.4</v>
      </c>
      <c r="BX51" s="107">
        <f t="shared" si="9"/>
        <v>7.6</v>
      </c>
      <c r="BY51" s="107">
        <f t="shared" si="9"/>
        <v>0.7</v>
      </c>
      <c r="BZ51" s="107">
        <f t="shared" si="9"/>
        <v>9.1</v>
      </c>
      <c r="CA51" s="107">
        <f t="shared" si="9"/>
        <v>9.5</v>
      </c>
      <c r="CB51" s="107">
        <f t="shared" si="9"/>
        <v>6.8</v>
      </c>
      <c r="CC51" s="107">
        <f t="shared" si="9"/>
        <v>12.7</v>
      </c>
      <c r="CD51" s="107">
        <f t="shared" si="9"/>
        <v>60.1</v>
      </c>
      <c r="CE51" s="107">
        <f t="shared" si="9"/>
        <v>0.2</v>
      </c>
      <c r="CF51" s="107">
        <f t="shared" si="9"/>
        <v>0</v>
      </c>
      <c r="CG51" s="107">
        <f t="shared" si="9"/>
        <v>60.8</v>
      </c>
      <c r="CH51" s="107">
        <f t="shared" si="9"/>
        <v>0.7</v>
      </c>
      <c r="CI51" s="107">
        <f t="shared" si="9"/>
        <v>0.5</v>
      </c>
      <c r="CJ51" s="107">
        <f t="shared" si="9"/>
        <v>9.1999999999999993</v>
      </c>
      <c r="CK51" s="107">
        <f t="shared" si="9"/>
        <v>11.9</v>
      </c>
      <c r="CL51" s="107">
        <f t="shared" si="9"/>
        <v>33.5</v>
      </c>
      <c r="CM51" s="107">
        <f t="shared" si="9"/>
        <v>0.3</v>
      </c>
      <c r="CN51" s="107">
        <f t="shared" si="9"/>
        <v>0.6</v>
      </c>
      <c r="CO51" s="107">
        <f t="shared" si="9"/>
        <v>0.3</v>
      </c>
      <c r="CP51" s="107">
        <f t="shared" si="9"/>
        <v>0.8</v>
      </c>
      <c r="CQ51" s="107">
        <f t="shared" si="9"/>
        <v>45.8</v>
      </c>
      <c r="CR51" s="107">
        <f t="shared" si="9"/>
        <v>3.5</v>
      </c>
      <c r="CS51" s="107">
        <f t="shared" si="9"/>
        <v>40.200000000000003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1037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64.436999999999998</v>
      </c>
      <c r="C54" s="107">
        <f t="shared" ref="C54:BN54" si="12">C18+C28+C42</f>
        <v>74.417000000000002</v>
      </c>
      <c r="D54" s="107">
        <f t="shared" si="12"/>
        <v>67.146000000000001</v>
      </c>
      <c r="E54" s="107">
        <f t="shared" si="12"/>
        <v>81.699999999999989</v>
      </c>
      <c r="F54" s="107">
        <f t="shared" si="12"/>
        <v>27.57</v>
      </c>
      <c r="G54" s="107">
        <f t="shared" si="12"/>
        <v>27.614999999999998</v>
      </c>
      <c r="H54" s="107">
        <f t="shared" si="12"/>
        <v>44.787000000000006</v>
      </c>
      <c r="I54" s="107">
        <f t="shared" si="12"/>
        <v>33.655999999999999</v>
      </c>
      <c r="J54" s="107">
        <f t="shared" si="12"/>
        <v>44.002000000000002</v>
      </c>
      <c r="K54" s="107">
        <f t="shared" si="12"/>
        <v>67.231999999999999</v>
      </c>
      <c r="L54" s="107">
        <f t="shared" si="12"/>
        <v>44.298999999999999</v>
      </c>
      <c r="M54" s="107">
        <f t="shared" si="12"/>
        <v>50.016000000000005</v>
      </c>
      <c r="N54" s="107">
        <f t="shared" si="12"/>
        <v>59.177</v>
      </c>
      <c r="O54" s="107">
        <f t="shared" si="12"/>
        <v>70.049000000000007</v>
      </c>
      <c r="P54" s="107">
        <f t="shared" si="12"/>
        <v>25.594999999999999</v>
      </c>
      <c r="Q54" s="107">
        <f t="shared" si="12"/>
        <v>56.463999999999999</v>
      </c>
      <c r="R54" s="107">
        <f t="shared" si="12"/>
        <v>27.555</v>
      </c>
      <c r="S54" s="107">
        <f t="shared" si="12"/>
        <v>27.588000000000001</v>
      </c>
      <c r="T54" s="107">
        <f t="shared" si="12"/>
        <v>58.644999999999996</v>
      </c>
      <c r="U54" s="107">
        <f t="shared" si="12"/>
        <v>48.222000000000001</v>
      </c>
      <c r="V54" s="107">
        <f t="shared" si="12"/>
        <v>82.009</v>
      </c>
      <c r="W54" s="107">
        <f t="shared" si="12"/>
        <v>48.540000000000006</v>
      </c>
      <c r="X54" s="107">
        <f t="shared" si="12"/>
        <v>45.122</v>
      </c>
      <c r="Y54" s="107">
        <f t="shared" si="12"/>
        <v>37.646000000000001</v>
      </c>
      <c r="Z54" s="107">
        <f t="shared" si="12"/>
        <v>48.533000000000001</v>
      </c>
      <c r="AA54" s="107">
        <f t="shared" si="12"/>
        <v>96.82</v>
      </c>
      <c r="AB54" s="107">
        <f t="shared" si="12"/>
        <v>36.447000000000003</v>
      </c>
      <c r="AC54" s="107">
        <f t="shared" si="12"/>
        <v>83.248999999999995</v>
      </c>
      <c r="AD54" s="107">
        <f t="shared" si="12"/>
        <v>31.686</v>
      </c>
      <c r="AE54" s="107">
        <f t="shared" si="12"/>
        <v>31.915999999999997</v>
      </c>
      <c r="AF54" s="107">
        <f t="shared" si="12"/>
        <v>87.143000000000001</v>
      </c>
      <c r="AG54" s="107">
        <f t="shared" si="12"/>
        <v>41.18</v>
      </c>
      <c r="AH54" s="107">
        <f t="shared" si="12"/>
        <v>89.123999999999995</v>
      </c>
      <c r="AI54" s="107">
        <f t="shared" si="12"/>
        <v>67.936999999999998</v>
      </c>
      <c r="AJ54" s="107">
        <f t="shared" si="12"/>
        <v>70.146000000000001</v>
      </c>
      <c r="AK54" s="107">
        <f t="shared" si="12"/>
        <v>53.501999999999995</v>
      </c>
      <c r="AL54" s="107">
        <f t="shared" si="12"/>
        <v>131.68899999999999</v>
      </c>
      <c r="AM54" s="107">
        <f t="shared" si="12"/>
        <v>131.80000000000001</v>
      </c>
      <c r="AN54" s="107">
        <f t="shared" si="12"/>
        <v>135.126</v>
      </c>
      <c r="AO54" s="107">
        <f t="shared" si="12"/>
        <v>140.99700000000001</v>
      </c>
      <c r="AP54" s="107">
        <f t="shared" si="12"/>
        <v>203.768</v>
      </c>
      <c r="AQ54" s="107">
        <f t="shared" si="12"/>
        <v>201.762</v>
      </c>
      <c r="AR54" s="107">
        <f t="shared" si="12"/>
        <v>201.94200000000001</v>
      </c>
      <c r="AS54" s="107">
        <f t="shared" si="12"/>
        <v>201.822</v>
      </c>
      <c r="AT54" s="107">
        <f t="shared" si="12"/>
        <v>212.995</v>
      </c>
      <c r="AU54" s="107">
        <f t="shared" si="12"/>
        <v>213.047</v>
      </c>
      <c r="AV54" s="107">
        <f t="shared" si="12"/>
        <v>212.82900000000001</v>
      </c>
      <c r="AW54" s="107">
        <f t="shared" si="12"/>
        <v>212.631</v>
      </c>
      <c r="AX54" s="107">
        <f t="shared" si="12"/>
        <v>210.82900000000001</v>
      </c>
      <c r="AY54" s="107">
        <f t="shared" si="12"/>
        <v>210.678</v>
      </c>
      <c r="AZ54" s="107">
        <f t="shared" si="12"/>
        <v>210.26500000000001</v>
      </c>
      <c r="BA54" s="107">
        <f t="shared" si="12"/>
        <v>211.905</v>
      </c>
      <c r="BB54" s="107">
        <f t="shared" si="12"/>
        <v>88.257000000000005</v>
      </c>
      <c r="BC54" s="107">
        <f t="shared" si="12"/>
        <v>108.53800000000001</v>
      </c>
      <c r="BD54" s="107">
        <f t="shared" si="12"/>
        <v>140.00799999999998</v>
      </c>
      <c r="BE54" s="107">
        <f t="shared" si="12"/>
        <v>95.491</v>
      </c>
      <c r="BF54" s="107">
        <f t="shared" si="12"/>
        <v>217.01</v>
      </c>
      <c r="BG54" s="107">
        <f t="shared" si="12"/>
        <v>216.97800000000001</v>
      </c>
      <c r="BH54" s="107">
        <f t="shared" si="12"/>
        <v>216.982</v>
      </c>
      <c r="BI54" s="107">
        <f t="shared" si="12"/>
        <v>214.84200000000001</v>
      </c>
      <c r="BJ54" s="107">
        <f t="shared" si="12"/>
        <v>56.01</v>
      </c>
      <c r="BK54" s="107">
        <f t="shared" si="12"/>
        <v>50.01</v>
      </c>
      <c r="BL54" s="107">
        <f t="shared" si="12"/>
        <v>49.65</v>
      </c>
      <c r="BM54" s="107">
        <f t="shared" si="12"/>
        <v>58.573</v>
      </c>
      <c r="BN54" s="107">
        <f t="shared" si="12"/>
        <v>147.73700000000002</v>
      </c>
      <c r="BO54" s="107">
        <f t="shared" ref="BO54:CX54" si="13">BO18+BO28+BO42</f>
        <v>223.89</v>
      </c>
      <c r="BP54" s="107">
        <f t="shared" si="13"/>
        <v>169.47800000000001</v>
      </c>
      <c r="BQ54" s="107">
        <f t="shared" si="13"/>
        <v>170.99200000000002</v>
      </c>
      <c r="BR54" s="107">
        <f t="shared" si="13"/>
        <v>37.335999999999999</v>
      </c>
      <c r="BS54" s="107">
        <f t="shared" si="13"/>
        <v>74.210000000000008</v>
      </c>
      <c r="BT54" s="107">
        <f t="shared" si="13"/>
        <v>21.292999999999999</v>
      </c>
      <c r="BU54" s="107">
        <f t="shared" si="13"/>
        <v>29.782</v>
      </c>
      <c r="BV54" s="107">
        <f t="shared" si="13"/>
        <v>47.22</v>
      </c>
      <c r="BW54" s="107">
        <f t="shared" si="13"/>
        <v>38.932000000000002</v>
      </c>
      <c r="BX54" s="107">
        <f t="shared" si="13"/>
        <v>34.562000000000005</v>
      </c>
      <c r="BY54" s="107">
        <f t="shared" si="13"/>
        <v>55.498000000000005</v>
      </c>
      <c r="BZ54" s="107">
        <f t="shared" si="13"/>
        <v>45.593000000000004</v>
      </c>
      <c r="CA54" s="107">
        <f t="shared" si="13"/>
        <v>46.405999999999999</v>
      </c>
      <c r="CB54" s="107">
        <f t="shared" si="13"/>
        <v>39.283000000000001</v>
      </c>
      <c r="CC54" s="107">
        <f t="shared" si="13"/>
        <v>49.007000000000005</v>
      </c>
      <c r="CD54" s="107">
        <f t="shared" si="13"/>
        <v>96.074000000000012</v>
      </c>
      <c r="CE54" s="107">
        <f t="shared" si="13"/>
        <v>32.399000000000001</v>
      </c>
      <c r="CF54" s="107">
        <f t="shared" si="13"/>
        <v>33.960999999999999</v>
      </c>
      <c r="CG54" s="107">
        <f t="shared" si="13"/>
        <v>96.947999999999993</v>
      </c>
      <c r="CH54" s="107">
        <f t="shared" si="13"/>
        <v>34.429000000000002</v>
      </c>
      <c r="CI54" s="107">
        <f t="shared" si="13"/>
        <v>40.259</v>
      </c>
      <c r="CJ54" s="107">
        <f t="shared" si="13"/>
        <v>56.379000000000005</v>
      </c>
      <c r="CK54" s="107">
        <f t="shared" si="13"/>
        <v>68.208000000000013</v>
      </c>
      <c r="CL54" s="107">
        <f t="shared" si="13"/>
        <v>84.426999999999992</v>
      </c>
      <c r="CM54" s="107">
        <f t="shared" si="13"/>
        <v>43.864999999999995</v>
      </c>
      <c r="CN54" s="107">
        <f t="shared" si="13"/>
        <v>49.053000000000004</v>
      </c>
      <c r="CO54" s="107">
        <f t="shared" si="13"/>
        <v>43.363</v>
      </c>
      <c r="CP54" s="107">
        <f t="shared" si="13"/>
        <v>43.297999999999995</v>
      </c>
      <c r="CQ54" s="107">
        <f t="shared" si="13"/>
        <v>122.99300000000001</v>
      </c>
      <c r="CR54" s="107">
        <f t="shared" si="13"/>
        <v>82.391999999999996</v>
      </c>
      <c r="CS54" s="107">
        <f t="shared" si="13"/>
        <v>146.57999999999998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2203.3632499999999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36.9</v>
      </c>
      <c r="C5" s="25">
        <v>47.2</v>
      </c>
      <c r="D5" s="25">
        <v>39.9</v>
      </c>
      <c r="E5" s="25">
        <v>46.4</v>
      </c>
      <c r="F5" s="25">
        <v>-13.2</v>
      </c>
      <c r="G5" s="25">
        <v>-11.9</v>
      </c>
      <c r="H5" s="25">
        <v>17.3</v>
      </c>
      <c r="I5" s="25">
        <v>6.1</v>
      </c>
      <c r="J5" s="25">
        <v>10</v>
      </c>
      <c r="K5" s="25">
        <v>28.1</v>
      </c>
      <c r="L5" s="25">
        <v>5.9</v>
      </c>
      <c r="M5" s="25">
        <v>12.2</v>
      </c>
      <c r="N5" s="25">
        <v>31.7</v>
      </c>
      <c r="O5" s="25">
        <v>48.7</v>
      </c>
      <c r="P5" s="25">
        <v>-0.7</v>
      </c>
      <c r="Q5" s="25">
        <v>31.7</v>
      </c>
      <c r="R5" s="25">
        <v>0.8</v>
      </c>
      <c r="S5" s="25">
        <v>0.3</v>
      </c>
      <c r="T5" s="25">
        <v>-2.6</v>
      </c>
      <c r="U5" s="25">
        <v>1.2</v>
      </c>
      <c r="V5" s="25">
        <v>-35.4</v>
      </c>
      <c r="W5" s="25">
        <v>-19.5</v>
      </c>
      <c r="X5" s="25">
        <v>-20</v>
      </c>
      <c r="Y5" s="25">
        <v>-26.8</v>
      </c>
      <c r="Z5" s="25">
        <v>-35.4</v>
      </c>
      <c r="AA5" s="25">
        <v>-40.700000000000003</v>
      </c>
      <c r="AB5" s="25">
        <v>-25.2</v>
      </c>
      <c r="AC5" s="25">
        <v>-19.899999999999999</v>
      </c>
      <c r="AD5" s="25">
        <v>-20</v>
      </c>
      <c r="AE5" s="25"/>
      <c r="AF5" s="25"/>
      <c r="AG5" s="25"/>
      <c r="AH5" s="25">
        <v>26.7</v>
      </c>
      <c r="AI5" s="25">
        <v>26.7</v>
      </c>
      <c r="AJ5" s="25">
        <v>27.3</v>
      </c>
      <c r="AK5" s="25">
        <v>33.9</v>
      </c>
      <c r="AL5" s="25">
        <v>94.2</v>
      </c>
      <c r="AM5" s="25">
        <v>100</v>
      </c>
      <c r="AN5" s="25">
        <v>100</v>
      </c>
      <c r="AO5" s="25">
        <v>100</v>
      </c>
      <c r="AP5" s="25">
        <v>136.1</v>
      </c>
      <c r="AQ5" s="25">
        <v>136.1</v>
      </c>
      <c r="AR5" s="25">
        <v>136.1</v>
      </c>
      <c r="AS5" s="25">
        <v>136.1</v>
      </c>
      <c r="AT5" s="25">
        <v>147.5</v>
      </c>
      <c r="AU5" s="25">
        <v>147.5</v>
      </c>
      <c r="AV5" s="25">
        <v>147.5</v>
      </c>
      <c r="AW5" s="25">
        <v>147.5</v>
      </c>
      <c r="AX5" s="25">
        <v>143.80000000000001</v>
      </c>
      <c r="AY5" s="25">
        <v>143.80000000000001</v>
      </c>
      <c r="AZ5" s="25">
        <v>143.80000000000001</v>
      </c>
      <c r="BA5" s="25">
        <v>143.80000000000001</v>
      </c>
      <c r="BB5" s="25">
        <v>18.7</v>
      </c>
      <c r="BC5" s="25">
        <v>18.7</v>
      </c>
      <c r="BD5" s="25">
        <v>18.7</v>
      </c>
      <c r="BE5" s="25">
        <v>18.7</v>
      </c>
      <c r="BF5" s="25">
        <v>142</v>
      </c>
      <c r="BG5" s="25">
        <v>142</v>
      </c>
      <c r="BH5" s="25">
        <v>142</v>
      </c>
      <c r="BI5" s="25">
        <v>142</v>
      </c>
      <c r="BJ5" s="25"/>
      <c r="BK5" s="25"/>
      <c r="BL5" s="25">
        <v>0.8</v>
      </c>
      <c r="BM5" s="25"/>
      <c r="BN5" s="25">
        <v>147.70000000000002</v>
      </c>
      <c r="BO5" s="25">
        <v>147.4</v>
      </c>
      <c r="BP5" s="25">
        <v>143.80000000000001</v>
      </c>
      <c r="BQ5" s="25">
        <v>143.80000000000001</v>
      </c>
      <c r="BR5" s="25">
        <v>2.8</v>
      </c>
      <c r="BS5" s="25">
        <v>-59.5</v>
      </c>
      <c r="BT5" s="25"/>
      <c r="BU5" s="25">
        <v>0.7</v>
      </c>
      <c r="BV5" s="25">
        <v>2.4</v>
      </c>
      <c r="BW5" s="25">
        <v>12.4</v>
      </c>
      <c r="BX5" s="25">
        <v>7.6</v>
      </c>
      <c r="BY5" s="25">
        <v>0.7</v>
      </c>
      <c r="BZ5" s="25">
        <v>9.1</v>
      </c>
      <c r="CA5" s="25">
        <v>9.5</v>
      </c>
      <c r="CB5" s="25">
        <v>6.8</v>
      </c>
      <c r="CC5" s="25">
        <v>12.7</v>
      </c>
      <c r="CD5" s="25">
        <v>60.1</v>
      </c>
      <c r="CE5" s="25">
        <v>0.2</v>
      </c>
      <c r="CF5" s="25"/>
      <c r="CG5" s="25">
        <v>60.8</v>
      </c>
      <c r="CH5" s="25">
        <v>0.7</v>
      </c>
      <c r="CI5" s="25">
        <v>0.5</v>
      </c>
      <c r="CJ5" s="25">
        <v>9.1999999999999993</v>
      </c>
      <c r="CK5" s="25">
        <v>11.9</v>
      </c>
      <c r="CL5" s="25">
        <v>33.5</v>
      </c>
      <c r="CM5" s="25">
        <v>0.3</v>
      </c>
      <c r="CN5" s="25">
        <v>0.6</v>
      </c>
      <c r="CO5" s="25">
        <v>0.3</v>
      </c>
      <c r="CP5" s="25">
        <v>0.8</v>
      </c>
      <c r="CQ5" s="25">
        <v>45.8</v>
      </c>
      <c r="CR5" s="25">
        <v>3.5</v>
      </c>
      <c r="CS5" s="25">
        <v>40.200000000000003</v>
      </c>
      <c r="CT5" s="26"/>
      <c r="CU5" s="26"/>
      <c r="CV5" s="26"/>
      <c r="CW5" s="27"/>
      <c r="CX5" s="132">
        <f t="array" ref="CX5">SUMPRODUCT(B5:CW5*0.25)</f>
        <v>952.85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107.7</v>
      </c>
      <c r="C8" s="138">
        <v>101.82</v>
      </c>
      <c r="D8" s="138">
        <v>99.01</v>
      </c>
      <c r="E8" s="138">
        <v>94.38</v>
      </c>
      <c r="F8" s="138">
        <v>101.44</v>
      </c>
      <c r="G8" s="138">
        <v>99.34</v>
      </c>
      <c r="H8" s="138">
        <v>95.47</v>
      </c>
      <c r="I8" s="138">
        <v>94.92</v>
      </c>
      <c r="J8" s="138">
        <v>94.02</v>
      </c>
      <c r="K8" s="138">
        <v>93.71</v>
      </c>
      <c r="L8" s="138">
        <v>95.24</v>
      </c>
      <c r="M8" s="138">
        <v>98.62</v>
      </c>
      <c r="N8" s="138">
        <v>99.73</v>
      </c>
      <c r="O8" s="138">
        <v>98.09</v>
      </c>
      <c r="P8" s="138">
        <v>103</v>
      </c>
      <c r="Q8" s="138">
        <v>100.27</v>
      </c>
      <c r="R8" s="138">
        <v>98.43</v>
      </c>
      <c r="S8" s="138">
        <v>99.08</v>
      </c>
      <c r="T8" s="138">
        <v>109.68</v>
      </c>
      <c r="U8" s="138">
        <v>115.02</v>
      </c>
      <c r="V8" s="138">
        <v>116.73</v>
      </c>
      <c r="W8" s="138">
        <v>124.22</v>
      </c>
      <c r="X8" s="138">
        <v>132.91999999999999</v>
      </c>
      <c r="Y8" s="138">
        <v>151.94</v>
      </c>
      <c r="Z8" s="138">
        <v>150.75</v>
      </c>
      <c r="AA8" s="138">
        <v>149.78</v>
      </c>
      <c r="AB8" s="138">
        <v>151.12</v>
      </c>
      <c r="AC8" s="138">
        <v>134.27000000000001</v>
      </c>
      <c r="AD8" s="138">
        <v>152.22</v>
      </c>
      <c r="AE8" s="138">
        <v>127.76</v>
      </c>
      <c r="AF8" s="138">
        <v>107.92</v>
      </c>
      <c r="AG8" s="138">
        <v>100.99</v>
      </c>
      <c r="AH8" s="138">
        <v>88.5</v>
      </c>
      <c r="AI8" s="138">
        <v>9.2200000000000006</v>
      </c>
      <c r="AJ8" s="138">
        <v>5.85</v>
      </c>
      <c r="AK8" s="138">
        <v>-5.14</v>
      </c>
      <c r="AL8" s="138">
        <v>1.53</v>
      </c>
      <c r="AM8" s="138">
        <v>-1.72</v>
      </c>
      <c r="AN8" s="138">
        <v>0.19</v>
      </c>
      <c r="AO8" s="138">
        <v>0</v>
      </c>
      <c r="AP8" s="138">
        <v>0</v>
      </c>
      <c r="AQ8" s="138">
        <v>-0.18</v>
      </c>
      <c r="AR8" s="138">
        <v>-0.22</v>
      </c>
      <c r="AS8" s="138">
        <v>0</v>
      </c>
      <c r="AT8" s="138">
        <v>-0.12</v>
      </c>
      <c r="AU8" s="138">
        <v>-0.02</v>
      </c>
      <c r="AV8" s="138">
        <v>0</v>
      </c>
      <c r="AW8" s="138">
        <v>-0.25</v>
      </c>
      <c r="AX8" s="138">
        <v>0</v>
      </c>
      <c r="AY8" s="138">
        <v>0</v>
      </c>
      <c r="AZ8" s="138">
        <v>-0.4</v>
      </c>
      <c r="BA8" s="138">
        <v>0</v>
      </c>
      <c r="BB8" s="138">
        <v>-1.52</v>
      </c>
      <c r="BC8" s="138">
        <v>0.28000000000000003</v>
      </c>
      <c r="BD8" s="138">
        <v>1.25</v>
      </c>
      <c r="BE8" s="138">
        <v>0</v>
      </c>
      <c r="BF8" s="138">
        <v>0</v>
      </c>
      <c r="BG8" s="138">
        <v>-0.54</v>
      </c>
      <c r="BH8" s="138">
        <v>-1</v>
      </c>
      <c r="BI8" s="138">
        <v>1.54</v>
      </c>
      <c r="BJ8" s="138">
        <v>-4.05</v>
      </c>
      <c r="BK8" s="138">
        <v>0.01</v>
      </c>
      <c r="BL8" s="138">
        <v>72.239999999999995</v>
      </c>
      <c r="BM8" s="138">
        <v>96.58</v>
      </c>
      <c r="BN8" s="138">
        <v>50.01</v>
      </c>
      <c r="BO8" s="138">
        <v>105.36</v>
      </c>
      <c r="BP8" s="138">
        <v>105.74</v>
      </c>
      <c r="BQ8" s="138">
        <v>111.78</v>
      </c>
      <c r="BR8" s="138">
        <v>130</v>
      </c>
      <c r="BS8" s="138">
        <v>166.92</v>
      </c>
      <c r="BT8" s="138">
        <v>175.68</v>
      </c>
      <c r="BU8" s="138">
        <v>141.66</v>
      </c>
      <c r="BV8" s="138">
        <v>137.51</v>
      </c>
      <c r="BW8" s="138">
        <v>120.45</v>
      </c>
      <c r="BX8" s="138">
        <v>126.86</v>
      </c>
      <c r="BY8" s="138">
        <v>143.24</v>
      </c>
      <c r="BZ8" s="138">
        <v>123.06</v>
      </c>
      <c r="CA8" s="138">
        <v>120.23</v>
      </c>
      <c r="CB8" s="138">
        <v>125.18</v>
      </c>
      <c r="CC8" s="138">
        <v>115.16</v>
      </c>
      <c r="CD8" s="138">
        <v>130.79</v>
      </c>
      <c r="CE8" s="138">
        <v>145.54</v>
      </c>
      <c r="CF8" s="138">
        <v>143.53</v>
      </c>
      <c r="CG8" s="138">
        <v>134.33000000000001</v>
      </c>
      <c r="CH8" s="138">
        <v>152.47999999999999</v>
      </c>
      <c r="CI8" s="138">
        <v>136.36000000000001</v>
      </c>
      <c r="CJ8" s="138">
        <v>118.64</v>
      </c>
      <c r="CK8" s="138">
        <v>113.14</v>
      </c>
      <c r="CL8" s="138">
        <v>129.13999999999999</v>
      </c>
      <c r="CM8" s="138">
        <v>124.67</v>
      </c>
      <c r="CN8" s="138">
        <v>124.05</v>
      </c>
      <c r="CO8" s="138">
        <v>125.3</v>
      </c>
      <c r="CP8" s="138">
        <v>124.71</v>
      </c>
      <c r="CQ8" s="138">
        <v>109.41</v>
      </c>
      <c r="CR8" s="138">
        <v>112.08</v>
      </c>
      <c r="CS8" s="138">
        <v>100.93</v>
      </c>
      <c r="CT8" s="139"/>
      <c r="CU8" s="139"/>
      <c r="CV8" s="139"/>
      <c r="CW8" s="140"/>
      <c r="CX8" s="141">
        <f>IF(SUM(B8:CW8)&lt;&gt;0,AVERAGEIF(B8:CW8,"&lt;&gt;"""),"")</f>
        <v>82.141249999999999</v>
      </c>
    </row>
    <row r="9" spans="1:102" ht="24.95" customHeight="1" thickBot="1" x14ac:dyDescent="0.25">
      <c r="A9" s="133" t="s">
        <v>6</v>
      </c>
      <c r="B9" s="42">
        <v>100.72750000000001</v>
      </c>
      <c r="C9" s="43">
        <v>100.72750000000001</v>
      </c>
      <c r="D9" s="43">
        <v>100.72750000000001</v>
      </c>
      <c r="E9" s="43">
        <v>100.72750000000001</v>
      </c>
      <c r="F9" s="43">
        <v>97.792500000000004</v>
      </c>
      <c r="G9" s="43">
        <v>97.792500000000004</v>
      </c>
      <c r="H9" s="43">
        <v>97.792500000000004</v>
      </c>
      <c r="I9" s="43">
        <v>97.792500000000004</v>
      </c>
      <c r="J9" s="43">
        <v>95.397499999999994</v>
      </c>
      <c r="K9" s="43">
        <v>95.397499999999994</v>
      </c>
      <c r="L9" s="43">
        <v>95.397499999999994</v>
      </c>
      <c r="M9" s="43">
        <v>95.397499999999994</v>
      </c>
      <c r="N9" s="43">
        <v>100.27249999999999</v>
      </c>
      <c r="O9" s="43">
        <v>100.27249999999999</v>
      </c>
      <c r="P9" s="43">
        <v>100.27249999999999</v>
      </c>
      <c r="Q9" s="43">
        <v>100.27249999999999</v>
      </c>
      <c r="R9" s="43">
        <v>105.55249999999999</v>
      </c>
      <c r="S9" s="43">
        <v>105.55249999999999</v>
      </c>
      <c r="T9" s="43">
        <v>105.55249999999999</v>
      </c>
      <c r="U9" s="43">
        <v>105.55249999999999</v>
      </c>
      <c r="V9" s="43">
        <v>131.45249999999999</v>
      </c>
      <c r="W9" s="43">
        <v>131.45249999999999</v>
      </c>
      <c r="X9" s="43">
        <v>131.45249999999999</v>
      </c>
      <c r="Y9" s="43">
        <v>131.45249999999999</v>
      </c>
      <c r="Z9" s="43">
        <v>146.47999999999999</v>
      </c>
      <c r="AA9" s="43">
        <v>146.47999999999999</v>
      </c>
      <c r="AB9" s="43">
        <v>146.47999999999999</v>
      </c>
      <c r="AC9" s="43">
        <v>146.47999999999999</v>
      </c>
      <c r="AD9" s="43">
        <v>122.2225</v>
      </c>
      <c r="AE9" s="43">
        <v>122.2225</v>
      </c>
      <c r="AF9" s="43">
        <v>122.2225</v>
      </c>
      <c r="AG9" s="43">
        <v>122.2225</v>
      </c>
      <c r="AH9" s="43">
        <v>24.607500000000002</v>
      </c>
      <c r="AI9" s="43">
        <v>24.607500000000002</v>
      </c>
      <c r="AJ9" s="43">
        <v>24.607500000000002</v>
      </c>
      <c r="AK9" s="43">
        <v>24.607500000000002</v>
      </c>
      <c r="AL9" s="43">
        <v>0</v>
      </c>
      <c r="AM9" s="43">
        <v>0</v>
      </c>
      <c r="AN9" s="43">
        <v>0</v>
      </c>
      <c r="AO9" s="43">
        <v>0</v>
      </c>
      <c r="AP9" s="43">
        <v>-0.1</v>
      </c>
      <c r="AQ9" s="43">
        <v>-0.1</v>
      </c>
      <c r="AR9" s="43">
        <v>-0.1</v>
      </c>
      <c r="AS9" s="43">
        <v>-0.1</v>
      </c>
      <c r="AT9" s="43">
        <v>-9.7500000000000003E-2</v>
      </c>
      <c r="AU9" s="43">
        <v>-9.7500000000000003E-2</v>
      </c>
      <c r="AV9" s="43">
        <v>-9.7500000000000003E-2</v>
      </c>
      <c r="AW9" s="43">
        <v>-9.7500000000000003E-2</v>
      </c>
      <c r="AX9" s="43">
        <v>-0.1</v>
      </c>
      <c r="AY9" s="43">
        <v>-0.1</v>
      </c>
      <c r="AZ9" s="43">
        <v>-0.1</v>
      </c>
      <c r="BA9" s="43">
        <v>-0.1</v>
      </c>
      <c r="BB9" s="43">
        <v>2.5000000000000001E-3</v>
      </c>
      <c r="BC9" s="43">
        <v>2.5000000000000001E-3</v>
      </c>
      <c r="BD9" s="43">
        <v>2.5000000000000001E-3</v>
      </c>
      <c r="BE9" s="43">
        <v>2.5000000000000001E-3</v>
      </c>
      <c r="BF9" s="43">
        <v>0</v>
      </c>
      <c r="BG9" s="43">
        <v>0</v>
      </c>
      <c r="BH9" s="43">
        <v>0</v>
      </c>
      <c r="BI9" s="43">
        <v>0</v>
      </c>
      <c r="BJ9" s="43">
        <v>41.195</v>
      </c>
      <c r="BK9" s="43">
        <v>41.195</v>
      </c>
      <c r="BL9" s="43">
        <v>41.195</v>
      </c>
      <c r="BM9" s="43">
        <v>41.195</v>
      </c>
      <c r="BN9" s="43">
        <v>93.222499999999997</v>
      </c>
      <c r="BO9" s="43">
        <v>93.222499999999997</v>
      </c>
      <c r="BP9" s="43">
        <v>93.222499999999997</v>
      </c>
      <c r="BQ9" s="43">
        <v>93.222499999999997</v>
      </c>
      <c r="BR9" s="43">
        <v>153.565</v>
      </c>
      <c r="BS9" s="43">
        <v>153.565</v>
      </c>
      <c r="BT9" s="43">
        <v>153.565</v>
      </c>
      <c r="BU9" s="43">
        <v>153.565</v>
      </c>
      <c r="BV9" s="43">
        <v>132.01499999999999</v>
      </c>
      <c r="BW9" s="43">
        <v>132.01499999999999</v>
      </c>
      <c r="BX9" s="43">
        <v>132.01499999999999</v>
      </c>
      <c r="BY9" s="43">
        <v>132.01499999999999</v>
      </c>
      <c r="BZ9" s="43">
        <v>120.9075</v>
      </c>
      <c r="CA9" s="43">
        <v>120.9075</v>
      </c>
      <c r="CB9" s="43">
        <v>120.9075</v>
      </c>
      <c r="CC9" s="43">
        <v>120.9075</v>
      </c>
      <c r="CD9" s="43">
        <v>138.54750000000001</v>
      </c>
      <c r="CE9" s="43">
        <v>138.54750000000001</v>
      </c>
      <c r="CF9" s="43">
        <v>138.54750000000001</v>
      </c>
      <c r="CG9" s="43">
        <v>138.54750000000001</v>
      </c>
      <c r="CH9" s="43">
        <v>130.155</v>
      </c>
      <c r="CI9" s="43">
        <v>130.155</v>
      </c>
      <c r="CJ9" s="43">
        <v>130.155</v>
      </c>
      <c r="CK9" s="43">
        <v>130.155</v>
      </c>
      <c r="CL9" s="43">
        <v>125.79</v>
      </c>
      <c r="CM9" s="43">
        <v>125.79</v>
      </c>
      <c r="CN9" s="43">
        <v>125.79</v>
      </c>
      <c r="CO9" s="43">
        <v>125.79</v>
      </c>
      <c r="CP9" s="43">
        <v>111.7825</v>
      </c>
      <c r="CQ9" s="43">
        <v>111.7825</v>
      </c>
      <c r="CR9" s="43">
        <v>111.7825</v>
      </c>
      <c r="CS9" s="43">
        <v>111.7825</v>
      </c>
      <c r="CT9" s="44"/>
      <c r="CU9" s="44"/>
      <c r="CV9" s="44"/>
      <c r="CW9" s="45"/>
      <c r="CX9" s="142">
        <f>IF(SUM(B9:CW9)&lt;&gt;0,AVERAGEIF(B9:CW9,"&lt;&gt;"""),"")</f>
        <v>82.141249999999999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>
        <v>13.2</v>
      </c>
      <c r="G14" s="149">
        <v>11.9</v>
      </c>
      <c r="H14" s="149"/>
      <c r="I14" s="149"/>
      <c r="J14" s="149"/>
      <c r="K14" s="149"/>
      <c r="L14" s="149"/>
      <c r="M14" s="149"/>
      <c r="N14" s="149"/>
      <c r="O14" s="149"/>
      <c r="P14" s="149">
        <v>0.7</v>
      </c>
      <c r="Q14" s="149"/>
      <c r="R14" s="149"/>
      <c r="S14" s="149"/>
      <c r="T14" s="149">
        <v>2.6</v>
      </c>
      <c r="U14" s="149"/>
      <c r="V14" s="149">
        <v>35.4</v>
      </c>
      <c r="W14" s="149">
        <v>19.5</v>
      </c>
      <c r="X14" s="149">
        <v>20</v>
      </c>
      <c r="Y14" s="149">
        <v>26.8</v>
      </c>
      <c r="Z14" s="149">
        <v>35.4</v>
      </c>
      <c r="AA14" s="149">
        <v>40.700000000000003</v>
      </c>
      <c r="AB14" s="149">
        <v>25.2</v>
      </c>
      <c r="AC14" s="149">
        <v>19.899999999999999</v>
      </c>
      <c r="AD14" s="149">
        <v>20</v>
      </c>
      <c r="AE14" s="149"/>
      <c r="AF14" s="149"/>
      <c r="AG14" s="149"/>
      <c r="AH14" s="149"/>
      <c r="AI14" s="149"/>
      <c r="AJ14" s="149"/>
      <c r="AK14" s="149"/>
      <c r="AL14" s="149">
        <v>5.8</v>
      </c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59.5</v>
      </c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84.149999999999991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13.2</v>
      </c>
      <c r="G17" s="160">
        <f t="shared" si="0"/>
        <v>11.9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0.7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2.6</v>
      </c>
      <c r="U17" s="160">
        <f t="shared" si="0"/>
        <v>0</v>
      </c>
      <c r="V17" s="160">
        <f t="shared" si="0"/>
        <v>35.4</v>
      </c>
      <c r="W17" s="160">
        <f t="shared" si="0"/>
        <v>19.5</v>
      </c>
      <c r="X17" s="160">
        <f t="shared" si="0"/>
        <v>20</v>
      </c>
      <c r="Y17" s="160">
        <f t="shared" si="0"/>
        <v>26.8</v>
      </c>
      <c r="Z17" s="160">
        <f t="shared" si="0"/>
        <v>35.4</v>
      </c>
      <c r="AA17" s="160">
        <f t="shared" si="0"/>
        <v>40.700000000000003</v>
      </c>
      <c r="AB17" s="160">
        <f t="shared" si="0"/>
        <v>25.2</v>
      </c>
      <c r="AC17" s="160">
        <f t="shared" si="0"/>
        <v>19.899999999999999</v>
      </c>
      <c r="AD17" s="160">
        <f t="shared" si="0"/>
        <v>20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5.8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59.5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84.149999999999991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36.9</v>
      </c>
      <c r="C22" s="149">
        <v>47.2</v>
      </c>
      <c r="D22" s="149">
        <v>39.9</v>
      </c>
      <c r="E22" s="149">
        <v>46.4</v>
      </c>
      <c r="F22" s="149"/>
      <c r="G22" s="149"/>
      <c r="H22" s="149">
        <v>17.3</v>
      </c>
      <c r="I22" s="149">
        <v>6.1</v>
      </c>
      <c r="J22" s="149">
        <v>10</v>
      </c>
      <c r="K22" s="149">
        <v>28.1</v>
      </c>
      <c r="L22" s="149">
        <v>5.9</v>
      </c>
      <c r="M22" s="149">
        <v>12.2</v>
      </c>
      <c r="N22" s="149">
        <v>31.7</v>
      </c>
      <c r="O22" s="149">
        <v>48.7</v>
      </c>
      <c r="P22" s="149"/>
      <c r="Q22" s="149">
        <v>31.7</v>
      </c>
      <c r="R22" s="149">
        <v>0.8</v>
      </c>
      <c r="S22" s="149">
        <v>0.3</v>
      </c>
      <c r="T22" s="149"/>
      <c r="U22" s="149">
        <v>1.2</v>
      </c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>
        <v>0.6</v>
      </c>
      <c r="AK22" s="149">
        <v>7.2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>
        <v>0.8</v>
      </c>
      <c r="BM22" s="149"/>
      <c r="BN22" s="149">
        <v>3.9</v>
      </c>
      <c r="BO22" s="149">
        <v>3.6</v>
      </c>
      <c r="BP22" s="149"/>
      <c r="BQ22" s="149"/>
      <c r="BR22" s="149">
        <v>2.8</v>
      </c>
      <c r="BS22" s="149"/>
      <c r="BT22" s="149"/>
      <c r="BU22" s="149">
        <v>0.7</v>
      </c>
      <c r="BV22" s="149">
        <v>2.4</v>
      </c>
      <c r="BW22" s="149">
        <v>12.4</v>
      </c>
      <c r="BX22" s="149">
        <v>7.6</v>
      </c>
      <c r="BY22" s="149">
        <v>0.7</v>
      </c>
      <c r="BZ22" s="149">
        <v>9.1</v>
      </c>
      <c r="CA22" s="149">
        <v>9.5</v>
      </c>
      <c r="CB22" s="149">
        <v>6.8</v>
      </c>
      <c r="CC22" s="149">
        <v>12.7</v>
      </c>
      <c r="CD22" s="149">
        <v>60.1</v>
      </c>
      <c r="CE22" s="149">
        <v>0.2</v>
      </c>
      <c r="CF22" s="149"/>
      <c r="CG22" s="149">
        <v>60.8</v>
      </c>
      <c r="CH22" s="149">
        <v>0.7</v>
      </c>
      <c r="CI22" s="149">
        <v>0.5</v>
      </c>
      <c r="CJ22" s="149">
        <v>9.1999999999999993</v>
      </c>
      <c r="CK22" s="149">
        <v>11.9</v>
      </c>
      <c r="CL22" s="149">
        <v>33.5</v>
      </c>
      <c r="CM22" s="149">
        <v>0.3</v>
      </c>
      <c r="CN22" s="149">
        <v>0.6</v>
      </c>
      <c r="CO22" s="149">
        <v>0.3</v>
      </c>
      <c r="CP22" s="149">
        <v>0.8</v>
      </c>
      <c r="CQ22" s="149">
        <v>45.8</v>
      </c>
      <c r="CR22" s="149">
        <v>3.5</v>
      </c>
      <c r="CS22" s="149">
        <v>40.200000000000003</v>
      </c>
      <c r="CT22" s="150"/>
      <c r="CU22" s="150"/>
      <c r="CV22" s="150"/>
      <c r="CW22" s="151"/>
      <c r="CX22" s="152">
        <f t="array" ref="CX22">SUMPRODUCT(B22:CW22*0.25)</f>
        <v>178.39999999999998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26.7</v>
      </c>
      <c r="AI24" s="155">
        <v>26.7</v>
      </c>
      <c r="AJ24" s="155">
        <v>26.7</v>
      </c>
      <c r="AK24" s="155">
        <v>26.7</v>
      </c>
      <c r="AL24" s="155">
        <v>100</v>
      </c>
      <c r="AM24" s="155">
        <v>100</v>
      </c>
      <c r="AN24" s="155">
        <v>100</v>
      </c>
      <c r="AO24" s="155">
        <v>100</v>
      </c>
      <c r="AP24" s="155">
        <v>136.1</v>
      </c>
      <c r="AQ24" s="155">
        <v>136.1</v>
      </c>
      <c r="AR24" s="155">
        <v>136.1</v>
      </c>
      <c r="AS24" s="155">
        <v>136.1</v>
      </c>
      <c r="AT24" s="155">
        <v>147.5</v>
      </c>
      <c r="AU24" s="155">
        <v>147.5</v>
      </c>
      <c r="AV24" s="155">
        <v>147.5</v>
      </c>
      <c r="AW24" s="155">
        <v>147.5</v>
      </c>
      <c r="AX24" s="155">
        <v>143.80000000000001</v>
      </c>
      <c r="AY24" s="155">
        <v>143.80000000000001</v>
      </c>
      <c r="AZ24" s="155">
        <v>143.80000000000001</v>
      </c>
      <c r="BA24" s="155">
        <v>143.80000000000001</v>
      </c>
      <c r="BB24" s="155">
        <v>18.7</v>
      </c>
      <c r="BC24" s="155">
        <v>18.7</v>
      </c>
      <c r="BD24" s="155">
        <v>18.7</v>
      </c>
      <c r="BE24" s="155">
        <v>18.7</v>
      </c>
      <c r="BF24" s="155">
        <v>142</v>
      </c>
      <c r="BG24" s="155">
        <v>142</v>
      </c>
      <c r="BH24" s="155">
        <v>142</v>
      </c>
      <c r="BI24" s="155">
        <v>142</v>
      </c>
      <c r="BJ24" s="155"/>
      <c r="BK24" s="155"/>
      <c r="BL24" s="155"/>
      <c r="BM24" s="155"/>
      <c r="BN24" s="155">
        <v>143.80000000000001</v>
      </c>
      <c r="BO24" s="155">
        <v>143.80000000000001</v>
      </c>
      <c r="BP24" s="155">
        <v>143.80000000000001</v>
      </c>
      <c r="BQ24" s="155">
        <v>143.80000000000001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858.6</v>
      </c>
    </row>
    <row r="25" spans="1:102" ht="30" customHeight="1" thickBot="1" x14ac:dyDescent="0.25">
      <c r="A25" s="105" t="s">
        <v>52</v>
      </c>
      <c r="B25" s="159">
        <f>SUM(B20:B24)</f>
        <v>36.9</v>
      </c>
      <c r="C25" s="160">
        <f t="shared" ref="C25:BN25" si="2">SUM(C20:C24)</f>
        <v>47.2</v>
      </c>
      <c r="D25" s="160">
        <f t="shared" si="2"/>
        <v>39.9</v>
      </c>
      <c r="E25" s="160">
        <f t="shared" si="2"/>
        <v>46.4</v>
      </c>
      <c r="F25" s="160">
        <f t="shared" si="2"/>
        <v>0</v>
      </c>
      <c r="G25" s="160">
        <f t="shared" si="2"/>
        <v>0</v>
      </c>
      <c r="H25" s="160">
        <f t="shared" si="2"/>
        <v>17.3</v>
      </c>
      <c r="I25" s="160">
        <f t="shared" si="2"/>
        <v>6.1</v>
      </c>
      <c r="J25" s="160">
        <f t="shared" si="2"/>
        <v>10</v>
      </c>
      <c r="K25" s="160">
        <f t="shared" si="2"/>
        <v>28.1</v>
      </c>
      <c r="L25" s="160">
        <f t="shared" si="2"/>
        <v>5.9</v>
      </c>
      <c r="M25" s="160">
        <f t="shared" si="2"/>
        <v>12.2</v>
      </c>
      <c r="N25" s="160">
        <f t="shared" si="2"/>
        <v>31.7</v>
      </c>
      <c r="O25" s="160">
        <f t="shared" si="2"/>
        <v>48.7</v>
      </c>
      <c r="P25" s="160">
        <f t="shared" si="2"/>
        <v>0</v>
      </c>
      <c r="Q25" s="160">
        <f t="shared" si="2"/>
        <v>31.7</v>
      </c>
      <c r="R25" s="160">
        <f t="shared" si="2"/>
        <v>0.8</v>
      </c>
      <c r="S25" s="160">
        <f t="shared" si="2"/>
        <v>0.3</v>
      </c>
      <c r="T25" s="160">
        <f t="shared" si="2"/>
        <v>0</v>
      </c>
      <c r="U25" s="160">
        <f t="shared" si="2"/>
        <v>1.2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26.7</v>
      </c>
      <c r="AI25" s="160">
        <f t="shared" si="2"/>
        <v>26.7</v>
      </c>
      <c r="AJ25" s="160">
        <f t="shared" si="2"/>
        <v>27.3</v>
      </c>
      <c r="AK25" s="160">
        <f t="shared" si="2"/>
        <v>33.9</v>
      </c>
      <c r="AL25" s="160">
        <f t="shared" si="2"/>
        <v>100</v>
      </c>
      <c r="AM25" s="160">
        <f t="shared" si="2"/>
        <v>100</v>
      </c>
      <c r="AN25" s="160">
        <f t="shared" si="2"/>
        <v>100</v>
      </c>
      <c r="AO25" s="160">
        <f t="shared" si="2"/>
        <v>100</v>
      </c>
      <c r="AP25" s="160">
        <f t="shared" si="2"/>
        <v>136.1</v>
      </c>
      <c r="AQ25" s="160">
        <f t="shared" si="2"/>
        <v>136.1</v>
      </c>
      <c r="AR25" s="160">
        <f t="shared" si="2"/>
        <v>136.1</v>
      </c>
      <c r="AS25" s="160">
        <f t="shared" si="2"/>
        <v>136.1</v>
      </c>
      <c r="AT25" s="160">
        <f t="shared" si="2"/>
        <v>147.5</v>
      </c>
      <c r="AU25" s="160">
        <f t="shared" si="2"/>
        <v>147.5</v>
      </c>
      <c r="AV25" s="160">
        <f t="shared" si="2"/>
        <v>147.5</v>
      </c>
      <c r="AW25" s="160">
        <f t="shared" si="2"/>
        <v>147.5</v>
      </c>
      <c r="AX25" s="160">
        <f t="shared" si="2"/>
        <v>143.80000000000001</v>
      </c>
      <c r="AY25" s="160">
        <f t="shared" si="2"/>
        <v>143.80000000000001</v>
      </c>
      <c r="AZ25" s="160">
        <f t="shared" si="2"/>
        <v>143.80000000000001</v>
      </c>
      <c r="BA25" s="160">
        <f t="shared" si="2"/>
        <v>143.80000000000001</v>
      </c>
      <c r="BB25" s="160">
        <f t="shared" si="2"/>
        <v>18.7</v>
      </c>
      <c r="BC25" s="160">
        <f t="shared" si="2"/>
        <v>18.7</v>
      </c>
      <c r="BD25" s="160">
        <f t="shared" si="2"/>
        <v>18.7</v>
      </c>
      <c r="BE25" s="160">
        <f t="shared" si="2"/>
        <v>18.7</v>
      </c>
      <c r="BF25" s="160">
        <f t="shared" si="2"/>
        <v>142</v>
      </c>
      <c r="BG25" s="160">
        <f t="shared" si="2"/>
        <v>142</v>
      </c>
      <c r="BH25" s="160">
        <f t="shared" si="2"/>
        <v>142</v>
      </c>
      <c r="BI25" s="160">
        <f t="shared" si="2"/>
        <v>142</v>
      </c>
      <c r="BJ25" s="160">
        <f t="shared" si="2"/>
        <v>0</v>
      </c>
      <c r="BK25" s="160">
        <f t="shared" si="2"/>
        <v>0</v>
      </c>
      <c r="BL25" s="160">
        <f t="shared" si="2"/>
        <v>0.8</v>
      </c>
      <c r="BM25" s="160">
        <f t="shared" si="2"/>
        <v>0</v>
      </c>
      <c r="BN25" s="160">
        <f t="shared" si="2"/>
        <v>147.70000000000002</v>
      </c>
      <c r="BO25" s="160">
        <f t="shared" ref="BO25:CW25" si="3">SUM(BO20:BO24)</f>
        <v>147.4</v>
      </c>
      <c r="BP25" s="160">
        <f t="shared" si="3"/>
        <v>143.80000000000001</v>
      </c>
      <c r="BQ25" s="160">
        <f t="shared" si="3"/>
        <v>143.80000000000001</v>
      </c>
      <c r="BR25" s="160">
        <f t="shared" si="3"/>
        <v>2.8</v>
      </c>
      <c r="BS25" s="160">
        <f t="shared" si="3"/>
        <v>0</v>
      </c>
      <c r="BT25" s="160">
        <f t="shared" si="3"/>
        <v>0</v>
      </c>
      <c r="BU25" s="160">
        <f t="shared" si="3"/>
        <v>0.7</v>
      </c>
      <c r="BV25" s="160">
        <f t="shared" si="3"/>
        <v>2.4</v>
      </c>
      <c r="BW25" s="160">
        <f t="shared" si="3"/>
        <v>12.4</v>
      </c>
      <c r="BX25" s="160">
        <f t="shared" si="3"/>
        <v>7.6</v>
      </c>
      <c r="BY25" s="160">
        <f t="shared" si="3"/>
        <v>0.7</v>
      </c>
      <c r="BZ25" s="160">
        <f t="shared" si="3"/>
        <v>9.1</v>
      </c>
      <c r="CA25" s="160">
        <f t="shared" si="3"/>
        <v>9.5</v>
      </c>
      <c r="CB25" s="160">
        <f t="shared" si="3"/>
        <v>6.8</v>
      </c>
      <c r="CC25" s="160">
        <f t="shared" si="3"/>
        <v>12.7</v>
      </c>
      <c r="CD25" s="160">
        <f t="shared" si="3"/>
        <v>60.1</v>
      </c>
      <c r="CE25" s="160">
        <f t="shared" si="3"/>
        <v>0.2</v>
      </c>
      <c r="CF25" s="160">
        <f t="shared" si="3"/>
        <v>0</v>
      </c>
      <c r="CG25" s="160">
        <f t="shared" si="3"/>
        <v>60.8</v>
      </c>
      <c r="CH25" s="160">
        <f t="shared" si="3"/>
        <v>0.7</v>
      </c>
      <c r="CI25" s="160">
        <f t="shared" si="3"/>
        <v>0.5</v>
      </c>
      <c r="CJ25" s="160">
        <f t="shared" si="3"/>
        <v>9.1999999999999993</v>
      </c>
      <c r="CK25" s="160">
        <f t="shared" si="3"/>
        <v>11.9</v>
      </c>
      <c r="CL25" s="160">
        <f t="shared" si="3"/>
        <v>33.5</v>
      </c>
      <c r="CM25" s="160">
        <f t="shared" si="3"/>
        <v>0.3</v>
      </c>
      <c r="CN25" s="160">
        <f t="shared" si="3"/>
        <v>0.6</v>
      </c>
      <c r="CO25" s="160">
        <f t="shared" si="3"/>
        <v>0.3</v>
      </c>
      <c r="CP25" s="160">
        <f t="shared" si="3"/>
        <v>0.8</v>
      </c>
      <c r="CQ25" s="160">
        <f t="shared" si="3"/>
        <v>45.8</v>
      </c>
      <c r="CR25" s="160">
        <f t="shared" si="3"/>
        <v>3.5</v>
      </c>
      <c r="CS25" s="160">
        <f t="shared" si="3"/>
        <v>40.200000000000003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1037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2026-03-25T14:29:59Z</dcterms:created>
  <dcterms:modified xsi:type="dcterms:W3CDTF">2026-03-25T14:30:02Z</dcterms:modified>
</cp:coreProperties>
</file>