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<sst xmlns="http://schemas.openxmlformats.org/spreadsheetml/2006/main" count="122" uniqueCount="56">
  <si>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21/12/2025 11:47:02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</si>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</sst>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7A73-4457-BB04-6B1DCD6757DE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48">
                  <c:v>1.3</c:v>
                </c:pt>
                <c:pt idx="49">
                  <c:v>3.2</c:v>
                </c:pt>
                <c:pt idx="50">
                  <c:v>3.2</c:v>
                </c:pt>
                <c:pt idx="51">
                  <c:v>1.3</c:v>
                </c:pt>
                <c:pt idx="58">
                  <c:v>1.3</c:v>
                </c:pt>
                <c:pt idx="88">
                  <c:v>3.2</c:v>
                </c:pt>
                <c:pt idx="92">
                  <c:v>1.3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A73-4457-BB04-6B1DCD6757DE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7A73-4457-BB04-6B1DCD6757DE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94">
                  <c:v>0.32</c:v>
                </c:pt>
                <c:pt idx="95">
                  <c:v>0.32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A73-4457-BB04-6B1DCD6757DE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7A73-4457-BB04-6B1DCD6757DE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7A73-4457-BB04-6B1DCD6757DE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7A73-4457-BB04-6B1DCD6757DE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7A73-4457-BB04-6B1DCD6757DE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7A73-4457-BB04-6B1DCD6757DE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7A73-4457-BB04-6B1DCD6757DE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124.5</c:v>
                </c:pt>
                <c:pt idx="49">
                  <c:v>124.5</c:v>
                </c:pt>
                <c:pt idx="50">
                  <c:v>124.5</c:v>
                </c:pt>
                <c:pt idx="51">
                  <c:v>124.5</c:v>
                </c:pt>
                <c:pt idx="52">
                  <c:v>254</c:v>
                </c:pt>
                <c:pt idx="53">
                  <c:v>254</c:v>
                </c:pt>
                <c:pt idx="54">
                  <c:v>254</c:v>
                </c:pt>
                <c:pt idx="55">
                  <c:v>254</c:v>
                </c:pt>
                <c:pt idx="56">
                  <c:v>219.4</c:v>
                </c:pt>
                <c:pt idx="57">
                  <c:v>219.4</c:v>
                </c:pt>
                <c:pt idx="58">
                  <c:v>219.4</c:v>
                </c:pt>
                <c:pt idx="59">
                  <c:v>219.4</c:v>
                </c:pt>
                <c:pt idx="60">
                  <c:v>103.4</c:v>
                </c:pt>
                <c:pt idx="61">
                  <c:v>103.4</c:v>
                </c:pt>
                <c:pt idx="62">
                  <c:v>103.4</c:v>
                </c:pt>
                <c:pt idx="63">
                  <c:v>103.4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27.2</c:v>
                </c:pt>
                <c:pt idx="81">
                  <c:v>27.2</c:v>
                </c:pt>
                <c:pt idx="82">
                  <c:v>27.2</c:v>
                </c:pt>
                <c:pt idx="83">
                  <c:v>27.2</c:v>
                </c:pt>
                <c:pt idx="84">
                  <c:v>35.4</c:v>
                </c:pt>
                <c:pt idx="85">
                  <c:v>35.4</c:v>
                </c:pt>
                <c:pt idx="86">
                  <c:v>35.4</c:v>
                </c:pt>
                <c:pt idx="87">
                  <c:v>35.4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13</c:v>
                </c:pt>
                <c:pt idx="93">
                  <c:v>11.5</c:v>
                </c:pt>
                <c:pt idx="94">
                  <c:v>6.7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A73-4457-BB04-6B1DCD6757DE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9">
                  <c:v>0.28999999999999998</c:v>
                </c:pt>
                <c:pt idx="50">
                  <c:v>1.762</c:v>
                </c:pt>
                <c:pt idx="51">
                  <c:v>3.206</c:v>
                </c:pt>
                <c:pt idx="55">
                  <c:v>2.3650000000000002</c:v>
                </c:pt>
                <c:pt idx="58">
                  <c:v>3.0569999999999999</c:v>
                </c:pt>
                <c:pt idx="59">
                  <c:v>1.8859999999999999</c:v>
                </c:pt>
                <c:pt idx="62">
                  <c:v>52.295999999999999</c:v>
                </c:pt>
                <c:pt idx="63">
                  <c:v>69.695999999999998</c:v>
                </c:pt>
                <c:pt idx="64">
                  <c:v>81.933000000000007</c:v>
                </c:pt>
                <c:pt idx="65">
                  <c:v>78.253</c:v>
                </c:pt>
                <c:pt idx="66">
                  <c:v>72.480999999999995</c:v>
                </c:pt>
                <c:pt idx="67">
                  <c:v>69.072999999999993</c:v>
                </c:pt>
                <c:pt idx="68">
                  <c:v>70.055000000000007</c:v>
                </c:pt>
                <c:pt idx="69">
                  <c:v>75.405000000000001</c:v>
                </c:pt>
                <c:pt idx="70">
                  <c:v>76.391000000000005</c:v>
                </c:pt>
                <c:pt idx="71">
                  <c:v>77.471999999999994</c:v>
                </c:pt>
                <c:pt idx="72">
                  <c:v>66.995000000000005</c:v>
                </c:pt>
                <c:pt idx="73">
                  <c:v>67.653999999999996</c:v>
                </c:pt>
                <c:pt idx="74">
                  <c:v>72.596999999999994</c:v>
                </c:pt>
                <c:pt idx="75">
                  <c:v>74.599999999999994</c:v>
                </c:pt>
                <c:pt idx="76">
                  <c:v>72.506</c:v>
                </c:pt>
                <c:pt idx="77">
                  <c:v>68.668999999999997</c:v>
                </c:pt>
                <c:pt idx="78">
                  <c:v>76.031999999999996</c:v>
                </c:pt>
                <c:pt idx="79">
                  <c:v>79.626000000000005</c:v>
                </c:pt>
                <c:pt idx="80">
                  <c:v>72.38</c:v>
                </c:pt>
                <c:pt idx="81">
                  <c:v>72.873000000000005</c:v>
                </c:pt>
                <c:pt idx="82">
                  <c:v>77.751000000000005</c:v>
                </c:pt>
                <c:pt idx="83">
                  <c:v>73.358000000000004</c:v>
                </c:pt>
                <c:pt idx="84">
                  <c:v>69.563999999999993</c:v>
                </c:pt>
                <c:pt idx="85">
                  <c:v>61.195999999999998</c:v>
                </c:pt>
                <c:pt idx="86">
                  <c:v>58.555</c:v>
                </c:pt>
                <c:pt idx="87">
                  <c:v>50.476999999999997</c:v>
                </c:pt>
                <c:pt idx="88">
                  <c:v>50.494</c:v>
                </c:pt>
                <c:pt idx="89">
                  <c:v>54.594000000000001</c:v>
                </c:pt>
                <c:pt idx="90">
                  <c:v>59.469000000000001</c:v>
                </c:pt>
                <c:pt idx="91">
                  <c:v>58.883000000000003</c:v>
                </c:pt>
                <c:pt idx="92">
                  <c:v>59.093000000000004</c:v>
                </c:pt>
                <c:pt idx="93">
                  <c:v>58.628</c:v>
                </c:pt>
                <c:pt idx="94">
                  <c:v>59.320999999999998</c:v>
                </c:pt>
                <c:pt idx="95">
                  <c:v>73.558000000000007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A73-4457-BB04-6B1DCD6757DE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7A73-4457-BB04-6B1DCD6757DE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7A73-4457-BB04-6B1DCD6757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123.99</c:v>
                </c:pt>
                <c:pt idx="49">
                  <c:v>139.66</c:v>
                </c:pt>
                <c:pt idx="50">
                  <c:v>140.4</c:v>
                </c:pt>
                <c:pt idx="51">
                  <c:v>131.59</c:v>
                </c:pt>
                <c:pt idx="52">
                  <c:v>109.5</c:v>
                </c:pt>
                <c:pt idx="53">
                  <c:v>113.24</c:v>
                </c:pt>
                <c:pt idx="54">
                  <c:v>117.42</c:v>
                </c:pt>
                <c:pt idx="55">
                  <c:v>126.08</c:v>
                </c:pt>
                <c:pt idx="56">
                  <c:v>102.1</c:v>
                </c:pt>
                <c:pt idx="57">
                  <c:v>108.65</c:v>
                </c:pt>
                <c:pt idx="58">
                  <c:v>140.37</c:v>
                </c:pt>
                <c:pt idx="59">
                  <c:v>134.19999999999999</c:v>
                </c:pt>
                <c:pt idx="60">
                  <c:v>83.86</c:v>
                </c:pt>
                <c:pt idx="61">
                  <c:v>96.9</c:v>
                </c:pt>
                <c:pt idx="62">
                  <c:v>149.05000000000001</c:v>
                </c:pt>
                <c:pt idx="63">
                  <c:v>133.66999999999999</c:v>
                </c:pt>
                <c:pt idx="64">
                  <c:v>168.82</c:v>
                </c:pt>
                <c:pt idx="65">
                  <c:v>138.93</c:v>
                </c:pt>
                <c:pt idx="66">
                  <c:v>137.88999999999999</c:v>
                </c:pt>
                <c:pt idx="67">
                  <c:v>125.87</c:v>
                </c:pt>
                <c:pt idx="68">
                  <c:v>124.91</c:v>
                </c:pt>
                <c:pt idx="69">
                  <c:v>126.47</c:v>
                </c:pt>
                <c:pt idx="70">
                  <c:v>132.29</c:v>
                </c:pt>
                <c:pt idx="71">
                  <c:v>125.36</c:v>
                </c:pt>
                <c:pt idx="72">
                  <c:v>121.53</c:v>
                </c:pt>
                <c:pt idx="73">
                  <c:v>123.02</c:v>
                </c:pt>
                <c:pt idx="74">
                  <c:v>122.23</c:v>
                </c:pt>
                <c:pt idx="75">
                  <c:v>138.80000000000001</c:v>
                </c:pt>
                <c:pt idx="76">
                  <c:v>120.1</c:v>
                </c:pt>
                <c:pt idx="77">
                  <c:v>119.86</c:v>
                </c:pt>
                <c:pt idx="78">
                  <c:v>127.04</c:v>
                </c:pt>
                <c:pt idx="79">
                  <c:v>133.83000000000001</c:v>
                </c:pt>
                <c:pt idx="80">
                  <c:v>129</c:v>
                </c:pt>
                <c:pt idx="81">
                  <c:v>124</c:v>
                </c:pt>
                <c:pt idx="82">
                  <c:v>117.5</c:v>
                </c:pt>
                <c:pt idx="83">
                  <c:v>122.27</c:v>
                </c:pt>
                <c:pt idx="84">
                  <c:v>124.85</c:v>
                </c:pt>
                <c:pt idx="85">
                  <c:v>127.91</c:v>
                </c:pt>
                <c:pt idx="86">
                  <c:v>124.46</c:v>
                </c:pt>
                <c:pt idx="87">
                  <c:v>116.69</c:v>
                </c:pt>
                <c:pt idx="88">
                  <c:v>142.77000000000001</c:v>
                </c:pt>
                <c:pt idx="89">
                  <c:v>120</c:v>
                </c:pt>
                <c:pt idx="90">
                  <c:v>107.27</c:v>
                </c:pt>
                <c:pt idx="91">
                  <c:v>95.32</c:v>
                </c:pt>
                <c:pt idx="92">
                  <c:v>135.11000000000001</c:v>
                </c:pt>
                <c:pt idx="93">
                  <c:v>108</c:v>
                </c:pt>
                <c:pt idx="94">
                  <c:v>100.06</c:v>
                </c:pt>
                <c:pt idx="95">
                  <c:v>84.99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7A73-4457-BB04-6B1DCD6757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E44E-4729-8EF1-6098C54CC875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E44E-4729-8EF1-6098C54CC875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48">
                  <c:v>1.9</c:v>
                </c:pt>
                <c:pt idx="49">
                  <c:v>2</c:v>
                </c:pt>
                <c:pt idx="50">
                  <c:v>2</c:v>
                </c:pt>
                <c:pt idx="51">
                  <c:v>1.9</c:v>
                </c:pt>
                <c:pt idx="52">
                  <c:v>2</c:v>
                </c:pt>
                <c:pt idx="53">
                  <c:v>2.1</c:v>
                </c:pt>
                <c:pt idx="54">
                  <c:v>2.1</c:v>
                </c:pt>
                <c:pt idx="55">
                  <c:v>2.2000000000000002</c:v>
                </c:pt>
                <c:pt idx="56">
                  <c:v>2.1</c:v>
                </c:pt>
                <c:pt idx="57">
                  <c:v>2.1</c:v>
                </c:pt>
                <c:pt idx="58">
                  <c:v>2.2000000000000002</c:v>
                </c:pt>
                <c:pt idx="59">
                  <c:v>2.2000000000000002</c:v>
                </c:pt>
                <c:pt idx="60">
                  <c:v>11.2</c:v>
                </c:pt>
                <c:pt idx="61">
                  <c:v>11</c:v>
                </c:pt>
                <c:pt idx="62">
                  <c:v>5.89</c:v>
                </c:pt>
                <c:pt idx="63">
                  <c:v>6.3</c:v>
                </c:pt>
                <c:pt idx="65">
                  <c:v>8.9</c:v>
                </c:pt>
                <c:pt idx="66">
                  <c:v>9</c:v>
                </c:pt>
                <c:pt idx="67">
                  <c:v>10.199999999999999</c:v>
                </c:pt>
                <c:pt idx="68">
                  <c:v>9</c:v>
                </c:pt>
                <c:pt idx="69">
                  <c:v>8.9</c:v>
                </c:pt>
                <c:pt idx="70">
                  <c:v>8.9</c:v>
                </c:pt>
                <c:pt idx="71">
                  <c:v>8.9</c:v>
                </c:pt>
                <c:pt idx="72">
                  <c:v>8.9</c:v>
                </c:pt>
                <c:pt idx="73">
                  <c:v>8.9</c:v>
                </c:pt>
                <c:pt idx="74">
                  <c:v>8.9</c:v>
                </c:pt>
                <c:pt idx="75">
                  <c:v>8.9</c:v>
                </c:pt>
                <c:pt idx="76">
                  <c:v>9.8999999999999986</c:v>
                </c:pt>
                <c:pt idx="77">
                  <c:v>11.200000000000001</c:v>
                </c:pt>
                <c:pt idx="78">
                  <c:v>8.9</c:v>
                </c:pt>
                <c:pt idx="79">
                  <c:v>9</c:v>
                </c:pt>
                <c:pt idx="80">
                  <c:v>9</c:v>
                </c:pt>
                <c:pt idx="81">
                  <c:v>11.1</c:v>
                </c:pt>
                <c:pt idx="82">
                  <c:v>9.1999999999999993</c:v>
                </c:pt>
                <c:pt idx="83">
                  <c:v>9.1</c:v>
                </c:pt>
                <c:pt idx="84">
                  <c:v>9.1</c:v>
                </c:pt>
                <c:pt idx="85">
                  <c:v>9</c:v>
                </c:pt>
                <c:pt idx="86">
                  <c:v>9</c:v>
                </c:pt>
                <c:pt idx="87">
                  <c:v>9</c:v>
                </c:pt>
                <c:pt idx="88">
                  <c:v>9.1999999999999993</c:v>
                </c:pt>
                <c:pt idx="89">
                  <c:v>9.1999999999999993</c:v>
                </c:pt>
                <c:pt idx="90">
                  <c:v>9.1999999999999993</c:v>
                </c:pt>
                <c:pt idx="91">
                  <c:v>9.1999999999999993</c:v>
                </c:pt>
                <c:pt idx="92">
                  <c:v>9.1999999999999993</c:v>
                </c:pt>
                <c:pt idx="93">
                  <c:v>9.1999999999999993</c:v>
                </c:pt>
                <c:pt idx="94">
                  <c:v>9.1999999999999993</c:v>
                </c:pt>
                <c:pt idx="95">
                  <c:v>9.1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44E-4729-8EF1-6098C54CC875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48">
                  <c:v>7.9019999999999992</c:v>
                </c:pt>
                <c:pt idx="49">
                  <c:v>8.0020000000000007</c:v>
                </c:pt>
                <c:pt idx="50">
                  <c:v>8.0020000000000007</c:v>
                </c:pt>
                <c:pt idx="51">
                  <c:v>7.6020000000000003</c:v>
                </c:pt>
                <c:pt idx="52">
                  <c:v>6.9769999999999994</c:v>
                </c:pt>
                <c:pt idx="53">
                  <c:v>6.9769999999999994</c:v>
                </c:pt>
                <c:pt idx="54">
                  <c:v>6.5819999999999999</c:v>
                </c:pt>
                <c:pt idx="55">
                  <c:v>5.6840000000000002</c:v>
                </c:pt>
                <c:pt idx="56">
                  <c:v>7.4509999999999996</c:v>
                </c:pt>
                <c:pt idx="57">
                  <c:v>7.7569999999999997</c:v>
                </c:pt>
                <c:pt idx="58">
                  <c:v>5.8659999999999997</c:v>
                </c:pt>
                <c:pt idx="59">
                  <c:v>7.0430000000000001</c:v>
                </c:pt>
                <c:pt idx="60">
                  <c:v>14.15</c:v>
                </c:pt>
                <c:pt idx="61">
                  <c:v>8.4369999999999994</c:v>
                </c:pt>
                <c:pt idx="62">
                  <c:v>7.7379999999999995</c:v>
                </c:pt>
                <c:pt idx="63">
                  <c:v>4.1949999999999994</c:v>
                </c:pt>
                <c:pt idx="64">
                  <c:v>1.2569999999999999</c:v>
                </c:pt>
                <c:pt idx="65">
                  <c:v>4.7930000000000001</c:v>
                </c:pt>
                <c:pt idx="66">
                  <c:v>4.9349999999999996</c:v>
                </c:pt>
                <c:pt idx="67">
                  <c:v>14.972999999999999</c:v>
                </c:pt>
                <c:pt idx="68">
                  <c:v>4.7160000000000002</c:v>
                </c:pt>
                <c:pt idx="69">
                  <c:v>7.226</c:v>
                </c:pt>
                <c:pt idx="70">
                  <c:v>5.5819999999999999</c:v>
                </c:pt>
                <c:pt idx="71">
                  <c:v>5.4260000000000002</c:v>
                </c:pt>
                <c:pt idx="72">
                  <c:v>5.26</c:v>
                </c:pt>
                <c:pt idx="73">
                  <c:v>5.1610000000000005</c:v>
                </c:pt>
                <c:pt idx="74">
                  <c:v>5.4139999999999997</c:v>
                </c:pt>
                <c:pt idx="75">
                  <c:v>5.5670000000000002</c:v>
                </c:pt>
                <c:pt idx="76">
                  <c:v>15.125999999999998</c:v>
                </c:pt>
                <c:pt idx="77">
                  <c:v>15.509</c:v>
                </c:pt>
                <c:pt idx="78">
                  <c:v>5.4580000000000002</c:v>
                </c:pt>
                <c:pt idx="79">
                  <c:v>5.3579999999999997</c:v>
                </c:pt>
                <c:pt idx="80">
                  <c:v>5.3439999999999994</c:v>
                </c:pt>
                <c:pt idx="81">
                  <c:v>18.044</c:v>
                </c:pt>
                <c:pt idx="82">
                  <c:v>5.1440000000000001</c:v>
                </c:pt>
                <c:pt idx="83">
                  <c:v>4.9950000000000001</c:v>
                </c:pt>
                <c:pt idx="84">
                  <c:v>4.944</c:v>
                </c:pt>
                <c:pt idx="85">
                  <c:v>4.2410000000000005</c:v>
                </c:pt>
                <c:pt idx="86">
                  <c:v>4.0410000000000004</c:v>
                </c:pt>
                <c:pt idx="87">
                  <c:v>3.9779999999999998</c:v>
                </c:pt>
                <c:pt idx="88">
                  <c:v>3.859</c:v>
                </c:pt>
                <c:pt idx="89">
                  <c:v>4.7590000000000003</c:v>
                </c:pt>
                <c:pt idx="90">
                  <c:v>4.407</c:v>
                </c:pt>
                <c:pt idx="91">
                  <c:v>6.8049999999999997</c:v>
                </c:pt>
                <c:pt idx="92">
                  <c:v>3.52</c:v>
                </c:pt>
                <c:pt idx="93">
                  <c:v>3.1</c:v>
                </c:pt>
                <c:pt idx="94">
                  <c:v>3</c:v>
                </c:pt>
                <c:pt idx="95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44E-4729-8EF1-6098C54CC875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E44E-4729-8EF1-6098C54CC875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E44E-4729-8EF1-6098C54CC875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E44E-4729-8EF1-6098C54CC875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E44E-4729-8EF1-6098C54CC875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E44E-4729-8EF1-6098C54CC875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60">
                  <c:v>20</c:v>
                </c:pt>
                <c:pt idx="95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44E-4729-8EF1-6098C54CC875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0.6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41.7</c:v>
                </c:pt>
                <c:pt idx="55">
                  <c:v>123.6</c:v>
                </c:pt>
                <c:pt idx="56">
                  <c:v>0</c:v>
                </c:pt>
                <c:pt idx="57">
                  <c:v>0</c:v>
                </c:pt>
                <c:pt idx="58">
                  <c:v>120.3</c:v>
                </c:pt>
                <c:pt idx="59">
                  <c:v>132.19999999999999</c:v>
                </c:pt>
                <c:pt idx="60">
                  <c:v>0</c:v>
                </c:pt>
                <c:pt idx="61">
                  <c:v>50.5</c:v>
                </c:pt>
                <c:pt idx="62">
                  <c:v>136.9</c:v>
                </c:pt>
                <c:pt idx="63">
                  <c:v>162.80000000000001</c:v>
                </c:pt>
                <c:pt idx="64">
                  <c:v>84.5</c:v>
                </c:pt>
                <c:pt idx="65">
                  <c:v>61.2</c:v>
                </c:pt>
                <c:pt idx="66">
                  <c:v>53.3</c:v>
                </c:pt>
                <c:pt idx="67">
                  <c:v>35.700000000000003</c:v>
                </c:pt>
                <c:pt idx="68">
                  <c:v>41.5</c:v>
                </c:pt>
                <c:pt idx="69">
                  <c:v>45.1</c:v>
                </c:pt>
                <c:pt idx="70">
                  <c:v>62</c:v>
                </c:pt>
                <c:pt idx="71">
                  <c:v>63.9</c:v>
                </c:pt>
                <c:pt idx="72">
                  <c:v>54.5</c:v>
                </c:pt>
                <c:pt idx="73">
                  <c:v>56</c:v>
                </c:pt>
                <c:pt idx="74">
                  <c:v>61.1</c:v>
                </c:pt>
                <c:pt idx="75">
                  <c:v>60.1</c:v>
                </c:pt>
                <c:pt idx="76">
                  <c:v>45.9</c:v>
                </c:pt>
                <c:pt idx="77">
                  <c:v>41</c:v>
                </c:pt>
                <c:pt idx="78">
                  <c:v>62.1</c:v>
                </c:pt>
                <c:pt idx="79">
                  <c:v>69.5</c:v>
                </c:pt>
                <c:pt idx="80">
                  <c:v>75.400000000000006</c:v>
                </c:pt>
                <c:pt idx="81">
                  <c:v>57.7</c:v>
                </c:pt>
                <c:pt idx="82">
                  <c:v>90.2</c:v>
                </c:pt>
                <c:pt idx="83">
                  <c:v>89.3</c:v>
                </c:pt>
                <c:pt idx="84">
                  <c:v>89.8</c:v>
                </c:pt>
                <c:pt idx="85">
                  <c:v>69.3</c:v>
                </c:pt>
                <c:pt idx="86">
                  <c:v>68</c:v>
                </c:pt>
                <c:pt idx="87">
                  <c:v>58.2</c:v>
                </c:pt>
                <c:pt idx="88">
                  <c:v>37.9</c:v>
                </c:pt>
                <c:pt idx="89">
                  <c:v>31.4</c:v>
                </c:pt>
                <c:pt idx="90">
                  <c:v>47.8</c:v>
                </c:pt>
                <c:pt idx="91">
                  <c:v>37.9</c:v>
                </c:pt>
                <c:pt idx="92">
                  <c:v>63</c:v>
                </c:pt>
                <c:pt idx="93">
                  <c:v>63</c:v>
                </c:pt>
                <c:pt idx="94">
                  <c:v>63</c:v>
                </c:pt>
                <c:pt idx="95">
                  <c:v>66.7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44E-4729-8EF1-6098C54CC875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8">
                  <c:v>63.975999999999999</c:v>
                </c:pt>
                <c:pt idx="49">
                  <c:v>65.144999999999996</c:v>
                </c:pt>
                <c:pt idx="50">
                  <c:v>69.95</c:v>
                </c:pt>
                <c:pt idx="51">
                  <c:v>69.081999999999994</c:v>
                </c:pt>
                <c:pt idx="52">
                  <c:v>207.816</c:v>
                </c:pt>
                <c:pt idx="53">
                  <c:v>196.619</c:v>
                </c:pt>
                <c:pt idx="54">
                  <c:v>159.61099999999999</c:v>
                </c:pt>
                <c:pt idx="55">
                  <c:v>84.774000000000001</c:v>
                </c:pt>
                <c:pt idx="56">
                  <c:v>178.84100000000001</c:v>
                </c:pt>
                <c:pt idx="57">
                  <c:v>173.14699999999999</c:v>
                </c:pt>
                <c:pt idx="58">
                  <c:v>64.194999999999993</c:v>
                </c:pt>
                <c:pt idx="59">
                  <c:v>57.298000000000002</c:v>
                </c:pt>
                <c:pt idx="60">
                  <c:v>39.218000000000004</c:v>
                </c:pt>
                <c:pt idx="61">
                  <c:v>23.831</c:v>
                </c:pt>
                <c:pt idx="63">
                  <c:v>5.5E-2</c:v>
                </c:pt>
                <c:pt idx="91">
                  <c:v>2.1880000000000002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44E-4729-8EF1-6098C54CC875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E44E-4729-8EF1-6098C54CC875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E44E-4729-8EF1-6098C54CC8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123.99</c:v>
                </c:pt>
                <c:pt idx="49">
                  <c:v>139.66</c:v>
                </c:pt>
                <c:pt idx="50">
                  <c:v>140.4</c:v>
                </c:pt>
                <c:pt idx="51">
                  <c:v>131.59</c:v>
                </c:pt>
                <c:pt idx="52">
                  <c:v>109.5</c:v>
                </c:pt>
                <c:pt idx="53">
                  <c:v>113.24</c:v>
                </c:pt>
                <c:pt idx="54">
                  <c:v>117.42</c:v>
                </c:pt>
                <c:pt idx="55">
                  <c:v>126.08</c:v>
                </c:pt>
                <c:pt idx="56">
                  <c:v>102.1</c:v>
                </c:pt>
                <c:pt idx="57">
                  <c:v>108.65</c:v>
                </c:pt>
                <c:pt idx="58">
                  <c:v>140.37</c:v>
                </c:pt>
                <c:pt idx="59">
                  <c:v>134.19999999999999</c:v>
                </c:pt>
                <c:pt idx="60">
                  <c:v>83.86</c:v>
                </c:pt>
                <c:pt idx="61">
                  <c:v>96.9</c:v>
                </c:pt>
                <c:pt idx="62">
                  <c:v>149.05000000000001</c:v>
                </c:pt>
                <c:pt idx="63">
                  <c:v>133.66999999999999</c:v>
                </c:pt>
                <c:pt idx="64">
                  <c:v>168.82</c:v>
                </c:pt>
                <c:pt idx="65">
                  <c:v>138.93</c:v>
                </c:pt>
                <c:pt idx="66">
                  <c:v>137.88999999999999</c:v>
                </c:pt>
                <c:pt idx="67">
                  <c:v>125.87</c:v>
                </c:pt>
                <c:pt idx="68">
                  <c:v>124.91</c:v>
                </c:pt>
                <c:pt idx="69">
                  <c:v>126.47</c:v>
                </c:pt>
                <c:pt idx="70">
                  <c:v>132.29</c:v>
                </c:pt>
                <c:pt idx="71">
                  <c:v>125.36</c:v>
                </c:pt>
                <c:pt idx="72">
                  <c:v>121.53</c:v>
                </c:pt>
                <c:pt idx="73">
                  <c:v>123.02</c:v>
                </c:pt>
                <c:pt idx="74">
                  <c:v>122.23</c:v>
                </c:pt>
                <c:pt idx="75">
                  <c:v>138.80000000000001</c:v>
                </c:pt>
                <c:pt idx="76">
                  <c:v>120.1</c:v>
                </c:pt>
                <c:pt idx="77">
                  <c:v>119.86</c:v>
                </c:pt>
                <c:pt idx="78">
                  <c:v>127.04</c:v>
                </c:pt>
                <c:pt idx="79">
                  <c:v>133.83000000000001</c:v>
                </c:pt>
                <c:pt idx="80">
                  <c:v>129</c:v>
                </c:pt>
                <c:pt idx="81">
                  <c:v>124</c:v>
                </c:pt>
                <c:pt idx="82">
                  <c:v>117.5</c:v>
                </c:pt>
                <c:pt idx="83">
                  <c:v>122.27</c:v>
                </c:pt>
                <c:pt idx="84">
                  <c:v>124.85</c:v>
                </c:pt>
                <c:pt idx="85">
                  <c:v>127.91</c:v>
                </c:pt>
                <c:pt idx="86">
                  <c:v>124.46</c:v>
                </c:pt>
                <c:pt idx="87">
                  <c:v>116.69</c:v>
                </c:pt>
                <c:pt idx="88">
                  <c:v>142.77000000000001</c:v>
                </c:pt>
                <c:pt idx="89">
                  <c:v>120</c:v>
                </c:pt>
                <c:pt idx="90">
                  <c:v>107.27</c:v>
                </c:pt>
                <c:pt idx="91">
                  <c:v>95.32</c:v>
                </c:pt>
                <c:pt idx="92">
                  <c:v>135.11000000000001</c:v>
                </c:pt>
                <c:pt idx="93">
                  <c:v>108</c:v>
                </c:pt>
                <c:pt idx="94">
                  <c:v>100.06</c:v>
                </c:pt>
                <c:pt idx="95">
                  <c:v>84.99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E44E-4729-8EF1-6098C54CC8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46012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125.8</v>
      </c>
      <c r="AY5" s="25">
        <v>127.99</v>
      </c>
      <c r="AZ5" s="25">
        <v>129.46199999999999</v>
      </c>
      <c r="BA5" s="25">
        <v>129.006</v>
      </c>
      <c r="BB5" s="25">
        <v>254</v>
      </c>
      <c r="BC5" s="25">
        <v>254</v>
      </c>
      <c r="BD5" s="25">
        <v>254</v>
      </c>
      <c r="BE5" s="25">
        <v>256.36500000000001</v>
      </c>
      <c r="BF5" s="25">
        <v>219.4</v>
      </c>
      <c r="BG5" s="25">
        <v>219.4</v>
      </c>
      <c r="BH5" s="25">
        <v>223.75700000000001</v>
      </c>
      <c r="BI5" s="25">
        <v>221.286</v>
      </c>
      <c r="BJ5" s="25">
        <v>103.4</v>
      </c>
      <c r="BK5" s="25">
        <v>103.4</v>
      </c>
      <c r="BL5" s="25">
        <v>157.221</v>
      </c>
      <c r="BM5" s="25">
        <v>173.37899999999999</v>
      </c>
      <c r="BN5" s="25">
        <v>85.757000000000005</v>
      </c>
      <c r="BO5" s="25">
        <v>79.415999999999997</v>
      </c>
      <c r="BP5" s="25">
        <v>73.100999999999999</v>
      </c>
      <c r="BQ5" s="25">
        <v>69.072999999999993</v>
      </c>
      <c r="BR5" s="25">
        <v>70.055000000000007</v>
      </c>
      <c r="BS5" s="25">
        <v>75.405000000000001</v>
      </c>
      <c r="BT5" s="25">
        <v>76.481999999999999</v>
      </c>
      <c r="BU5" s="25">
        <v>79.872</v>
      </c>
      <c r="BV5" s="25">
        <v>70.394999999999996</v>
      </c>
      <c r="BW5" s="25">
        <v>71.554000000000002</v>
      </c>
      <c r="BX5" s="25">
        <v>76.697000000000003</v>
      </c>
      <c r="BY5" s="25">
        <v>74.599999999999994</v>
      </c>
      <c r="BZ5" s="25">
        <v>72.506</v>
      </c>
      <c r="CA5" s="25">
        <v>68.668999999999997</v>
      </c>
      <c r="CB5" s="25">
        <v>77.632000000000005</v>
      </c>
      <c r="CC5" s="25">
        <v>83.906999999999996</v>
      </c>
      <c r="CD5" s="25">
        <v>99.58</v>
      </c>
      <c r="CE5" s="25">
        <v>100.07299999999999</v>
      </c>
      <c r="CF5" s="25">
        <v>105.351</v>
      </c>
      <c r="CG5" s="25">
        <v>103.358</v>
      </c>
      <c r="CH5" s="25">
        <v>105.06399999999999</v>
      </c>
      <c r="CI5" s="25">
        <v>96.596000000000004</v>
      </c>
      <c r="CJ5" s="25">
        <v>93.954999999999998</v>
      </c>
      <c r="CK5" s="25">
        <v>85.876999999999995</v>
      </c>
      <c r="CL5" s="25">
        <v>55.018999999999998</v>
      </c>
      <c r="CM5" s="25">
        <v>54.594000000000001</v>
      </c>
      <c r="CN5" s="25">
        <v>62.168999999999997</v>
      </c>
      <c r="CO5" s="25">
        <v>58.883000000000003</v>
      </c>
      <c r="CP5" s="25">
        <v>75.683000000000007</v>
      </c>
      <c r="CQ5" s="25">
        <v>75.238</v>
      </c>
      <c r="CR5" s="25">
        <v>75.17</v>
      </c>
      <c r="CS5" s="25">
        <v>88.798000000000002</v>
      </c>
      <c r="CT5" s="26"/>
      <c r="CU5" s="26"/>
      <c r="CV5" s="26"/>
      <c r="CW5" s="27"/>
      <c r="CX5" s="28">
        <f t="array" ref="CX5">SUMPRODUCT(B5:CW5*0.25)</f>
        <v>1373.0987500000001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123.99</v>
      </c>
      <c r="AY8" s="37">
        <v>139.66</v>
      </c>
      <c r="AZ8" s="37">
        <v>140.4</v>
      </c>
      <c r="BA8" s="37">
        <v>131.59</v>
      </c>
      <c r="BB8" s="37">
        <v>109.5</v>
      </c>
      <c r="BC8" s="37">
        <v>113.24</v>
      </c>
      <c r="BD8" s="37">
        <v>117.42</v>
      </c>
      <c r="BE8" s="37">
        <v>126.08</v>
      </c>
      <c r="BF8" s="37">
        <v>102.1</v>
      </c>
      <c r="BG8" s="37">
        <v>108.65</v>
      </c>
      <c r="BH8" s="37">
        <v>140.37</v>
      </c>
      <c r="BI8" s="37">
        <v>134.19999999999999</v>
      </c>
      <c r="BJ8" s="37">
        <v>83.86</v>
      </c>
      <c r="BK8" s="37">
        <v>96.9</v>
      </c>
      <c r="BL8" s="37">
        <v>149.05000000000001</v>
      </c>
      <c r="BM8" s="37">
        <v>133.66999999999999</v>
      </c>
      <c r="BN8" s="37">
        <v>168.82</v>
      </c>
      <c r="BO8" s="37">
        <v>138.93</v>
      </c>
      <c r="BP8" s="37">
        <v>137.88999999999999</v>
      </c>
      <c r="BQ8" s="37">
        <v>125.87</v>
      </c>
      <c r="BR8" s="37">
        <v>124.91</v>
      </c>
      <c r="BS8" s="37">
        <v>126.47</v>
      </c>
      <c r="BT8" s="37">
        <v>132.29</v>
      </c>
      <c r="BU8" s="37">
        <v>125.36</v>
      </c>
      <c r="BV8" s="37">
        <v>121.53</v>
      </c>
      <c r="BW8" s="37">
        <v>123.02</v>
      </c>
      <c r="BX8" s="37">
        <v>122.23</v>
      </c>
      <c r="BY8" s="37">
        <v>138.80000000000001</v>
      </c>
      <c r="BZ8" s="37">
        <v>120.1</v>
      </c>
      <c r="CA8" s="37">
        <v>119.86</v>
      </c>
      <c r="CB8" s="37">
        <v>127.04</v>
      </c>
      <c r="CC8" s="37">
        <v>133.83000000000001</v>
      </c>
      <c r="CD8" s="37">
        <v>129</v>
      </c>
      <c r="CE8" s="37">
        <v>124</v>
      </c>
      <c r="CF8" s="37">
        <v>117.5</v>
      </c>
      <c r="CG8" s="37">
        <v>122.27</v>
      </c>
      <c r="CH8" s="37">
        <v>124.85</v>
      </c>
      <c r="CI8" s="37">
        <v>127.91</v>
      </c>
      <c r="CJ8" s="37">
        <v>124.46</v>
      </c>
      <c r="CK8" s="37">
        <v>116.69</v>
      </c>
      <c r="CL8" s="37">
        <v>142.77000000000001</v>
      </c>
      <c r="CM8" s="37">
        <v>120</v>
      </c>
      <c r="CN8" s="37">
        <v>107.27</v>
      </c>
      <c r="CO8" s="37">
        <v>95.32</v>
      </c>
      <c r="CP8" s="37">
        <v>135.11000000000001</v>
      </c>
      <c r="CQ8" s="37">
        <v>108</v>
      </c>
      <c r="CR8" s="37">
        <v>100.06</v>
      </c>
      <c r="CS8" s="37">
        <v>84.99</v>
      </c>
      <c r="CT8" s="38"/>
      <c r="CU8" s="38"/>
      <c r="CV8" s="38"/>
      <c r="CW8" s="39"/>
      <c r="CX8" s="40">
        <f>IF(SUM(B8:CW8)&lt;&gt;0,AVERAGEIF(B8:CW8,"&lt;&gt;"""),"")</f>
        <v>123.28812499999999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133.91</v>
      </c>
      <c r="AY9" s="43">
        <v>133.91</v>
      </c>
      <c r="AZ9" s="43">
        <v>133.91</v>
      </c>
      <c r="BA9" s="43">
        <v>133.91</v>
      </c>
      <c r="BB9" s="43">
        <v>116.56</v>
      </c>
      <c r="BC9" s="43">
        <v>116.56</v>
      </c>
      <c r="BD9" s="43">
        <v>116.56</v>
      </c>
      <c r="BE9" s="43">
        <v>116.56</v>
      </c>
      <c r="BF9" s="43">
        <v>121.33</v>
      </c>
      <c r="BG9" s="43">
        <v>121.33</v>
      </c>
      <c r="BH9" s="43">
        <v>121.33</v>
      </c>
      <c r="BI9" s="43">
        <v>121.33</v>
      </c>
      <c r="BJ9" s="43">
        <v>115.87</v>
      </c>
      <c r="BK9" s="43">
        <v>115.87</v>
      </c>
      <c r="BL9" s="43">
        <v>115.87</v>
      </c>
      <c r="BM9" s="43">
        <v>115.87</v>
      </c>
      <c r="BN9" s="43">
        <v>142.8775</v>
      </c>
      <c r="BO9" s="43">
        <v>142.8775</v>
      </c>
      <c r="BP9" s="43">
        <v>142.8775</v>
      </c>
      <c r="BQ9" s="43">
        <v>142.8775</v>
      </c>
      <c r="BR9" s="43">
        <v>127.25749999999999</v>
      </c>
      <c r="BS9" s="43">
        <v>127.25749999999999</v>
      </c>
      <c r="BT9" s="43">
        <v>127.25749999999999</v>
      </c>
      <c r="BU9" s="43">
        <v>127.25749999999999</v>
      </c>
      <c r="BV9" s="43">
        <v>126.395</v>
      </c>
      <c r="BW9" s="43">
        <v>126.395</v>
      </c>
      <c r="BX9" s="43">
        <v>126.395</v>
      </c>
      <c r="BY9" s="43">
        <v>126.395</v>
      </c>
      <c r="BZ9" s="43">
        <v>125.2075</v>
      </c>
      <c r="CA9" s="43">
        <v>125.2075</v>
      </c>
      <c r="CB9" s="43">
        <v>125.2075</v>
      </c>
      <c r="CC9" s="43">
        <v>125.2075</v>
      </c>
      <c r="CD9" s="43">
        <v>123.1925</v>
      </c>
      <c r="CE9" s="43">
        <v>123.1925</v>
      </c>
      <c r="CF9" s="43">
        <v>123.1925</v>
      </c>
      <c r="CG9" s="43">
        <v>123.1925</v>
      </c>
      <c r="CH9" s="43">
        <v>123.47750000000001</v>
      </c>
      <c r="CI9" s="43">
        <v>123.47750000000001</v>
      </c>
      <c r="CJ9" s="43">
        <v>123.47750000000001</v>
      </c>
      <c r="CK9" s="43">
        <v>123.47750000000001</v>
      </c>
      <c r="CL9" s="43">
        <v>116.34</v>
      </c>
      <c r="CM9" s="43">
        <v>116.34</v>
      </c>
      <c r="CN9" s="43">
        <v>116.34</v>
      </c>
      <c r="CO9" s="43">
        <v>116.34</v>
      </c>
      <c r="CP9" s="43">
        <v>107.04</v>
      </c>
      <c r="CQ9" s="43">
        <v>107.04</v>
      </c>
      <c r="CR9" s="43">
        <v>107.04</v>
      </c>
      <c r="CS9" s="43">
        <v>107.04</v>
      </c>
      <c r="CT9" s="44"/>
      <c r="CU9" s="44"/>
      <c r="CV9" s="44"/>
      <c r="CW9" s="45"/>
      <c r="CX9" s="46">
        <f>IF(SUM(B9:CW9)&lt;&gt;0,AVERAGEIF(B9:CW9,"&lt;&gt;"""),"")</f>
        <v>123.28812500000002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/>
      <c r="AY15" s="71">
        <v>0.28999999999999998</v>
      </c>
      <c r="AZ15" s="71">
        <v>1.762</v>
      </c>
      <c r="BA15" s="71">
        <v>3.206</v>
      </c>
      <c r="BB15" s="71"/>
      <c r="BC15" s="71"/>
      <c r="BD15" s="71"/>
      <c r="BE15" s="71">
        <v>2.3650000000000002</v>
      </c>
      <c r="BF15" s="71"/>
      <c r="BG15" s="71"/>
      <c r="BH15" s="71">
        <v>3.0569999999999999</v>
      </c>
      <c r="BI15" s="71">
        <v>1.8859999999999999</v>
      </c>
      <c r="BJ15" s="71"/>
      <c r="BK15" s="71"/>
      <c r="BL15" s="71">
        <v>52.295999999999999</v>
      </c>
      <c r="BM15" s="71">
        <v>69.695999999999998</v>
      </c>
      <c r="BN15" s="71">
        <v>81.933000000000007</v>
      </c>
      <c r="BO15" s="71">
        <v>78.253</v>
      </c>
      <c r="BP15" s="71">
        <v>72.480999999999995</v>
      </c>
      <c r="BQ15" s="71">
        <v>69.072999999999993</v>
      </c>
      <c r="BR15" s="71">
        <v>70.055000000000007</v>
      </c>
      <c r="BS15" s="71">
        <v>75.405000000000001</v>
      </c>
      <c r="BT15" s="71">
        <v>76.391000000000005</v>
      </c>
      <c r="BU15" s="71">
        <v>77.471999999999994</v>
      </c>
      <c r="BV15" s="71">
        <v>66.995000000000005</v>
      </c>
      <c r="BW15" s="71">
        <v>67.653999999999996</v>
      </c>
      <c r="BX15" s="71">
        <v>72.596999999999994</v>
      </c>
      <c r="BY15" s="71">
        <v>74.599999999999994</v>
      </c>
      <c r="BZ15" s="71">
        <v>72.506</v>
      </c>
      <c r="CA15" s="71">
        <v>68.668999999999997</v>
      </c>
      <c r="CB15" s="71">
        <v>76.031999999999996</v>
      </c>
      <c r="CC15" s="71">
        <v>79.626000000000005</v>
      </c>
      <c r="CD15" s="71">
        <v>72.38</v>
      </c>
      <c r="CE15" s="71">
        <v>72.873000000000005</v>
      </c>
      <c r="CF15" s="71">
        <v>77.751000000000005</v>
      </c>
      <c r="CG15" s="71">
        <v>73.358000000000004</v>
      </c>
      <c r="CH15" s="71">
        <v>69.563999999999993</v>
      </c>
      <c r="CI15" s="71">
        <v>61.195999999999998</v>
      </c>
      <c r="CJ15" s="71">
        <v>58.555</v>
      </c>
      <c r="CK15" s="71">
        <v>50.476999999999997</v>
      </c>
      <c r="CL15" s="71">
        <v>50.494</v>
      </c>
      <c r="CM15" s="71">
        <v>54.594000000000001</v>
      </c>
      <c r="CN15" s="71">
        <v>59.469000000000001</v>
      </c>
      <c r="CO15" s="71">
        <v>58.883000000000003</v>
      </c>
      <c r="CP15" s="71">
        <v>59.093000000000004</v>
      </c>
      <c r="CQ15" s="71">
        <v>58.628</v>
      </c>
      <c r="CR15" s="71">
        <v>59.320999999999998</v>
      </c>
      <c r="CS15" s="71">
        <v>73.558000000000007</v>
      </c>
      <c r="CT15" s="72"/>
      <c r="CU15" s="72"/>
      <c r="CV15" s="72"/>
      <c r="CW15" s="73"/>
      <c r="CX15" s="74">
        <f t="array" ref="CX15">SUMPRODUCT(B15:CW15*0.25)</f>
        <v>581.12349999999992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0</v>
      </c>
      <c r="AY17" s="77">
        <f t="shared" si="0"/>
        <v>0.28999999999999998</v>
      </c>
      <c r="AZ17" s="77">
        <f t="shared" si="0"/>
        <v>1.762</v>
      </c>
      <c r="BA17" s="77">
        <f t="shared" si="0"/>
        <v>3.206</v>
      </c>
      <c r="BB17" s="77">
        <f t="shared" si="0"/>
        <v>0</v>
      </c>
      <c r="BC17" s="77">
        <f t="shared" si="0"/>
        <v>0</v>
      </c>
      <c r="BD17" s="77">
        <f t="shared" si="0"/>
        <v>0</v>
      </c>
      <c r="BE17" s="77">
        <f t="shared" si="0"/>
        <v>2.3650000000000002</v>
      </c>
      <c r="BF17" s="77">
        <f t="shared" si="0"/>
        <v>0</v>
      </c>
      <c r="BG17" s="77">
        <f t="shared" si="0"/>
        <v>0</v>
      </c>
      <c r="BH17" s="77">
        <f t="shared" si="0"/>
        <v>3.0569999999999999</v>
      </c>
      <c r="BI17" s="77">
        <f t="shared" si="0"/>
        <v>1.8859999999999999</v>
      </c>
      <c r="BJ17" s="77">
        <f t="shared" si="0"/>
        <v>0</v>
      </c>
      <c r="BK17" s="77">
        <f t="shared" si="0"/>
        <v>0</v>
      </c>
      <c r="BL17" s="77">
        <f t="shared" si="0"/>
        <v>52.295999999999999</v>
      </c>
      <c r="BM17" s="77">
        <f t="shared" si="0"/>
        <v>69.695999999999998</v>
      </c>
      <c r="BN17" s="77">
        <f t="shared" si="0"/>
        <v>81.933000000000007</v>
      </c>
      <c r="BO17" s="77">
        <f t="shared" ref="BO17:CW17" si="1">SUM(BO11:BO16)</f>
        <v>78.253</v>
      </c>
      <c r="BP17" s="77">
        <f t="shared" si="1"/>
        <v>72.480999999999995</v>
      </c>
      <c r="BQ17" s="77">
        <f t="shared" si="1"/>
        <v>69.072999999999993</v>
      </c>
      <c r="BR17" s="77">
        <f t="shared" si="1"/>
        <v>70.055000000000007</v>
      </c>
      <c r="BS17" s="77">
        <f t="shared" si="1"/>
        <v>75.405000000000001</v>
      </c>
      <c r="BT17" s="77">
        <f t="shared" si="1"/>
        <v>76.391000000000005</v>
      </c>
      <c r="BU17" s="77">
        <f t="shared" si="1"/>
        <v>77.471999999999994</v>
      </c>
      <c r="BV17" s="77">
        <f t="shared" si="1"/>
        <v>66.995000000000005</v>
      </c>
      <c r="BW17" s="77">
        <f t="shared" si="1"/>
        <v>67.653999999999996</v>
      </c>
      <c r="BX17" s="77">
        <f t="shared" si="1"/>
        <v>72.596999999999994</v>
      </c>
      <c r="BY17" s="77">
        <f t="shared" si="1"/>
        <v>74.599999999999994</v>
      </c>
      <c r="BZ17" s="77">
        <f t="shared" si="1"/>
        <v>72.506</v>
      </c>
      <c r="CA17" s="77">
        <f t="shared" si="1"/>
        <v>68.668999999999997</v>
      </c>
      <c r="CB17" s="77">
        <f t="shared" si="1"/>
        <v>76.031999999999996</v>
      </c>
      <c r="CC17" s="77">
        <f t="shared" si="1"/>
        <v>79.626000000000005</v>
      </c>
      <c r="CD17" s="77">
        <f t="shared" si="1"/>
        <v>72.38</v>
      </c>
      <c r="CE17" s="77">
        <f t="shared" si="1"/>
        <v>72.873000000000005</v>
      </c>
      <c r="CF17" s="77">
        <f t="shared" si="1"/>
        <v>77.751000000000005</v>
      </c>
      <c r="CG17" s="77">
        <f t="shared" si="1"/>
        <v>73.358000000000004</v>
      </c>
      <c r="CH17" s="77">
        <f t="shared" si="1"/>
        <v>69.563999999999993</v>
      </c>
      <c r="CI17" s="77">
        <f t="shared" si="1"/>
        <v>61.195999999999998</v>
      </c>
      <c r="CJ17" s="77">
        <f t="shared" si="1"/>
        <v>58.555</v>
      </c>
      <c r="CK17" s="77">
        <f t="shared" si="1"/>
        <v>50.476999999999997</v>
      </c>
      <c r="CL17" s="77">
        <f t="shared" si="1"/>
        <v>50.494</v>
      </c>
      <c r="CM17" s="77">
        <f t="shared" si="1"/>
        <v>54.594000000000001</v>
      </c>
      <c r="CN17" s="77">
        <f t="shared" si="1"/>
        <v>59.469000000000001</v>
      </c>
      <c r="CO17" s="77">
        <f t="shared" si="1"/>
        <v>58.883000000000003</v>
      </c>
      <c r="CP17" s="77">
        <f t="shared" si="1"/>
        <v>59.093000000000004</v>
      </c>
      <c r="CQ17" s="77">
        <f t="shared" si="1"/>
        <v>58.628</v>
      </c>
      <c r="CR17" s="77">
        <f t="shared" si="1"/>
        <v>59.320999999999998</v>
      </c>
      <c r="CS17" s="77">
        <f t="shared" si="1"/>
        <v>73.558000000000007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581.12349999999992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>
        <v>1.3</v>
      </c>
      <c r="AY20" s="88">
        <v>3.2</v>
      </c>
      <c r="AZ20" s="88">
        <v>3.2</v>
      </c>
      <c r="BA20" s="88">
        <v>1.3</v>
      </c>
      <c r="BB20" s="88"/>
      <c r="BC20" s="88"/>
      <c r="BD20" s="88"/>
      <c r="BE20" s="88"/>
      <c r="BF20" s="88"/>
      <c r="BG20" s="88"/>
      <c r="BH20" s="88">
        <v>1.3</v>
      </c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>
        <v>3.2</v>
      </c>
      <c r="CM20" s="88"/>
      <c r="CN20" s="88"/>
      <c r="CO20" s="88"/>
      <c r="CP20" s="88">
        <v>1.3</v>
      </c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3.7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>
        <v>0.32</v>
      </c>
      <c r="CS22" s="99">
        <v>0.32</v>
      </c>
      <c r="CT22" s="100"/>
      <c r="CU22" s="100"/>
      <c r="CV22" s="100"/>
      <c r="CW22" s="96"/>
      <c r="CX22" s="97">
        <f t="array" ref="CX22">SUMPRODUCT(B22:CW22*0.25)</f>
        <v>0.16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 t="str">
        <f t="shared" ref="B27:P27" si="2">IF(LEN(B$3)&gt;0,SUM(B20:B26),"")</f>
        <v/>
      </c>
      <c r="C27" s="107" t="str">
        <f t="shared" si="2"/>
        <v/>
      </c>
      <c r="D27" s="107" t="str">
        <f t="shared" si="2"/>
        <v/>
      </c>
      <c r="E27" s="107" t="str">
        <f t="shared" si="2"/>
        <v/>
      </c>
      <c r="F27" s="107" t="str">
        <f t="shared" si="2"/>
        <v/>
      </c>
      <c r="G27" s="107" t="str">
        <f t="shared" si="2"/>
        <v/>
      </c>
      <c r="H27" s="107" t="str">
        <f t="shared" si="2"/>
        <v/>
      </c>
      <c r="I27" s="107" t="str">
        <f t="shared" si="2"/>
        <v/>
      </c>
      <c r="J27" s="107" t="str">
        <f t="shared" si="2"/>
        <v/>
      </c>
      <c r="K27" s="107" t="str">
        <f t="shared" si="2"/>
        <v/>
      </c>
      <c r="L27" s="107" t="str">
        <f t="shared" si="2"/>
        <v/>
      </c>
      <c r="M27" s="107" t="str">
        <f t="shared" si="2"/>
        <v/>
      </c>
      <c r="N27" s="107" t="str">
        <f t="shared" si="2"/>
        <v/>
      </c>
      <c r="O27" s="107" t="str">
        <f t="shared" si="2"/>
        <v/>
      </c>
      <c r="P27" s="107" t="str">
        <f t="shared" si="2"/>
        <v/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1.3</v>
      </c>
      <c r="AY27" s="107">
        <f t="shared" si="3"/>
        <v>3.2</v>
      </c>
      <c r="AZ27" s="107">
        <f t="shared" si="3"/>
        <v>3.2</v>
      </c>
      <c r="BA27" s="107">
        <f t="shared" si="3"/>
        <v>1.3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1.3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3.2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1.3</v>
      </c>
      <c r="CQ27" s="107">
        <f t="shared" si="4"/>
        <v>0</v>
      </c>
      <c r="CR27" s="107">
        <f t="shared" si="4"/>
        <v>0.32</v>
      </c>
      <c r="CS27" s="107">
        <f t="shared" si="4"/>
        <v>0.32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3.8600000000000003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1.3</v>
      </c>
      <c r="AY31" s="94">
        <v>3.49</v>
      </c>
      <c r="AZ31" s="94">
        <v>4.9619999999999997</v>
      </c>
      <c r="BA31" s="94">
        <v>4.5060000000000002</v>
      </c>
      <c r="BB31" s="94"/>
      <c r="BC31" s="94"/>
      <c r="BD31" s="94"/>
      <c r="BE31" s="94">
        <v>2.3650000000000002</v>
      </c>
      <c r="BF31" s="94"/>
      <c r="BG31" s="94"/>
      <c r="BH31" s="94">
        <v>4.3570000000000002</v>
      </c>
      <c r="BI31" s="94">
        <v>1.8859999999999999</v>
      </c>
      <c r="BJ31" s="94"/>
      <c r="BK31" s="94"/>
      <c r="BL31" s="94">
        <v>53.820999999999998</v>
      </c>
      <c r="BM31" s="94">
        <v>69.978999999999999</v>
      </c>
      <c r="BN31" s="94">
        <v>85.757000000000005</v>
      </c>
      <c r="BO31" s="94">
        <v>79.415999999999997</v>
      </c>
      <c r="BP31" s="94">
        <v>73.100999999999999</v>
      </c>
      <c r="BQ31" s="94">
        <v>69.072999999999993</v>
      </c>
      <c r="BR31" s="94">
        <v>70.055000000000007</v>
      </c>
      <c r="BS31" s="94">
        <v>75.405000000000001</v>
      </c>
      <c r="BT31" s="94">
        <v>76.481999999999999</v>
      </c>
      <c r="BU31" s="94">
        <v>79.872</v>
      </c>
      <c r="BV31" s="94">
        <v>70.394999999999996</v>
      </c>
      <c r="BW31" s="94">
        <v>71.554000000000002</v>
      </c>
      <c r="BX31" s="94">
        <v>76.697000000000003</v>
      </c>
      <c r="BY31" s="94">
        <v>74.599999999999994</v>
      </c>
      <c r="BZ31" s="94">
        <v>72.506</v>
      </c>
      <c r="CA31" s="94">
        <v>68.668999999999997</v>
      </c>
      <c r="CB31" s="94">
        <v>77.632000000000005</v>
      </c>
      <c r="CC31" s="94">
        <v>83.906999999999996</v>
      </c>
      <c r="CD31" s="94">
        <v>72.38</v>
      </c>
      <c r="CE31" s="94">
        <v>72.873000000000005</v>
      </c>
      <c r="CF31" s="94">
        <v>78.150999999999996</v>
      </c>
      <c r="CG31" s="94">
        <v>76.158000000000001</v>
      </c>
      <c r="CH31" s="94">
        <v>69.664000000000001</v>
      </c>
      <c r="CI31" s="94">
        <v>61.195999999999998</v>
      </c>
      <c r="CJ31" s="94">
        <v>58.555</v>
      </c>
      <c r="CK31" s="94">
        <v>50.476999999999997</v>
      </c>
      <c r="CL31" s="94">
        <v>55.018999999999998</v>
      </c>
      <c r="CM31" s="94">
        <v>54.594000000000001</v>
      </c>
      <c r="CN31" s="94">
        <v>62.168999999999997</v>
      </c>
      <c r="CO31" s="94">
        <v>58.883000000000003</v>
      </c>
      <c r="CP31" s="94">
        <v>62.683</v>
      </c>
      <c r="CQ31" s="94">
        <v>63.738</v>
      </c>
      <c r="CR31" s="94">
        <v>68.47</v>
      </c>
      <c r="CS31" s="94">
        <v>88.798000000000002</v>
      </c>
      <c r="CT31" s="95"/>
      <c r="CU31" s="95"/>
      <c r="CV31" s="95"/>
      <c r="CW31" s="96"/>
      <c r="CX31" s="97">
        <f t="array" ref="CX31">SUMPRODUCT(B31:CW31*0.25)</f>
        <v>601.39874999999984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0</v>
      </c>
      <c r="C33" s="77">
        <f t="shared" ref="C33:BN33" si="5">SUM(C30:C32)</f>
        <v>0</v>
      </c>
      <c r="D33" s="77">
        <f t="shared" si="5"/>
        <v>0</v>
      </c>
      <c r="E33" s="77">
        <f t="shared" si="5"/>
        <v>0</v>
      </c>
      <c r="F33" s="77">
        <f t="shared" si="5"/>
        <v>0</v>
      </c>
      <c r="G33" s="77">
        <f t="shared" si="5"/>
        <v>0</v>
      </c>
      <c r="H33" s="77">
        <f t="shared" si="5"/>
        <v>0</v>
      </c>
      <c r="I33" s="77">
        <f t="shared" si="5"/>
        <v>0</v>
      </c>
      <c r="J33" s="77">
        <f t="shared" si="5"/>
        <v>0</v>
      </c>
      <c r="K33" s="77">
        <f t="shared" si="5"/>
        <v>0</v>
      </c>
      <c r="L33" s="77">
        <f t="shared" si="5"/>
        <v>0</v>
      </c>
      <c r="M33" s="77">
        <f t="shared" si="5"/>
        <v>0</v>
      </c>
      <c r="N33" s="77">
        <f t="shared" si="5"/>
        <v>0</v>
      </c>
      <c r="O33" s="77">
        <f t="shared" si="5"/>
        <v>0</v>
      </c>
      <c r="P33" s="77">
        <f t="shared" si="5"/>
        <v>0</v>
      </c>
      <c r="Q33" s="77">
        <f t="shared" si="5"/>
        <v>0</v>
      </c>
      <c r="R33" s="77">
        <f t="shared" si="5"/>
        <v>0</v>
      </c>
      <c r="S33" s="77">
        <f t="shared" si="5"/>
        <v>0</v>
      </c>
      <c r="T33" s="77">
        <f t="shared" si="5"/>
        <v>0</v>
      </c>
      <c r="U33" s="77">
        <f t="shared" si="5"/>
        <v>0</v>
      </c>
      <c r="V33" s="77">
        <f t="shared" si="5"/>
        <v>0</v>
      </c>
      <c r="W33" s="77">
        <f t="shared" si="5"/>
        <v>0</v>
      </c>
      <c r="X33" s="77">
        <f t="shared" si="5"/>
        <v>0</v>
      </c>
      <c r="Y33" s="77">
        <f t="shared" si="5"/>
        <v>0</v>
      </c>
      <c r="Z33" s="77">
        <f t="shared" si="5"/>
        <v>0</v>
      </c>
      <c r="AA33" s="77">
        <f t="shared" si="5"/>
        <v>0</v>
      </c>
      <c r="AB33" s="77">
        <f t="shared" si="5"/>
        <v>0</v>
      </c>
      <c r="AC33" s="77">
        <f t="shared" si="5"/>
        <v>0</v>
      </c>
      <c r="AD33" s="77">
        <f t="shared" si="5"/>
        <v>0</v>
      </c>
      <c r="AE33" s="77">
        <f t="shared" si="5"/>
        <v>0</v>
      </c>
      <c r="AF33" s="77">
        <f t="shared" si="5"/>
        <v>0</v>
      </c>
      <c r="AG33" s="77">
        <f t="shared" si="5"/>
        <v>0</v>
      </c>
      <c r="AH33" s="77">
        <f t="shared" si="5"/>
        <v>0</v>
      </c>
      <c r="AI33" s="77">
        <f t="shared" si="5"/>
        <v>0</v>
      </c>
      <c r="AJ33" s="77">
        <f t="shared" si="5"/>
        <v>0</v>
      </c>
      <c r="AK33" s="77">
        <f t="shared" si="5"/>
        <v>0</v>
      </c>
      <c r="AL33" s="77">
        <f t="shared" si="5"/>
        <v>0</v>
      </c>
      <c r="AM33" s="77">
        <f t="shared" si="5"/>
        <v>0</v>
      </c>
      <c r="AN33" s="77">
        <f t="shared" si="5"/>
        <v>0</v>
      </c>
      <c r="AO33" s="77">
        <f t="shared" si="5"/>
        <v>0</v>
      </c>
      <c r="AP33" s="77">
        <f t="shared" si="5"/>
        <v>0</v>
      </c>
      <c r="AQ33" s="77">
        <f t="shared" si="5"/>
        <v>0</v>
      </c>
      <c r="AR33" s="77">
        <f t="shared" si="5"/>
        <v>0</v>
      </c>
      <c r="AS33" s="77">
        <f t="shared" si="5"/>
        <v>0</v>
      </c>
      <c r="AT33" s="77">
        <f t="shared" si="5"/>
        <v>0</v>
      </c>
      <c r="AU33" s="77">
        <f t="shared" si="5"/>
        <v>0</v>
      </c>
      <c r="AV33" s="77">
        <f t="shared" si="5"/>
        <v>0</v>
      </c>
      <c r="AW33" s="77">
        <f t="shared" si="5"/>
        <v>0</v>
      </c>
      <c r="AX33" s="77">
        <f t="shared" si="5"/>
        <v>1.3</v>
      </c>
      <c r="AY33" s="77">
        <f t="shared" si="5"/>
        <v>3.49</v>
      </c>
      <c r="AZ33" s="77">
        <f t="shared" si="5"/>
        <v>4.9619999999999997</v>
      </c>
      <c r="BA33" s="77">
        <f t="shared" si="5"/>
        <v>4.5060000000000002</v>
      </c>
      <c r="BB33" s="77">
        <f t="shared" si="5"/>
        <v>0</v>
      </c>
      <c r="BC33" s="77">
        <f t="shared" si="5"/>
        <v>0</v>
      </c>
      <c r="BD33" s="77">
        <f t="shared" si="5"/>
        <v>0</v>
      </c>
      <c r="BE33" s="77">
        <f t="shared" si="5"/>
        <v>2.3650000000000002</v>
      </c>
      <c r="BF33" s="77">
        <f t="shared" si="5"/>
        <v>0</v>
      </c>
      <c r="BG33" s="77">
        <f t="shared" si="5"/>
        <v>0</v>
      </c>
      <c r="BH33" s="77">
        <f t="shared" si="5"/>
        <v>4.3570000000000002</v>
      </c>
      <c r="BI33" s="77">
        <f t="shared" si="5"/>
        <v>1.8859999999999999</v>
      </c>
      <c r="BJ33" s="77">
        <f t="shared" si="5"/>
        <v>0</v>
      </c>
      <c r="BK33" s="77">
        <f t="shared" si="5"/>
        <v>0</v>
      </c>
      <c r="BL33" s="77">
        <f t="shared" si="5"/>
        <v>53.820999999999998</v>
      </c>
      <c r="BM33" s="77">
        <f t="shared" si="5"/>
        <v>69.978999999999999</v>
      </c>
      <c r="BN33" s="77">
        <f t="shared" si="5"/>
        <v>85.757000000000005</v>
      </c>
      <c r="BO33" s="77">
        <f t="shared" ref="BO33:CW33" si="6">SUM(BO30:BO32)</f>
        <v>79.415999999999997</v>
      </c>
      <c r="BP33" s="77">
        <f t="shared" si="6"/>
        <v>73.100999999999999</v>
      </c>
      <c r="BQ33" s="77">
        <f t="shared" si="6"/>
        <v>69.072999999999993</v>
      </c>
      <c r="BR33" s="77">
        <f t="shared" si="6"/>
        <v>70.055000000000007</v>
      </c>
      <c r="BS33" s="77">
        <f t="shared" si="6"/>
        <v>75.405000000000001</v>
      </c>
      <c r="BT33" s="77">
        <f t="shared" si="6"/>
        <v>76.481999999999999</v>
      </c>
      <c r="BU33" s="77">
        <f t="shared" si="6"/>
        <v>79.872</v>
      </c>
      <c r="BV33" s="77">
        <f t="shared" si="6"/>
        <v>70.394999999999996</v>
      </c>
      <c r="BW33" s="77">
        <f t="shared" si="6"/>
        <v>71.554000000000002</v>
      </c>
      <c r="BX33" s="77">
        <f t="shared" si="6"/>
        <v>76.697000000000003</v>
      </c>
      <c r="BY33" s="77">
        <f t="shared" si="6"/>
        <v>74.599999999999994</v>
      </c>
      <c r="BZ33" s="77">
        <f t="shared" si="6"/>
        <v>72.506</v>
      </c>
      <c r="CA33" s="77">
        <f t="shared" si="6"/>
        <v>68.668999999999997</v>
      </c>
      <c r="CB33" s="77">
        <f t="shared" si="6"/>
        <v>77.632000000000005</v>
      </c>
      <c r="CC33" s="77">
        <f t="shared" si="6"/>
        <v>83.906999999999996</v>
      </c>
      <c r="CD33" s="77">
        <f t="shared" si="6"/>
        <v>72.38</v>
      </c>
      <c r="CE33" s="77">
        <f t="shared" si="6"/>
        <v>72.873000000000005</v>
      </c>
      <c r="CF33" s="77">
        <f t="shared" si="6"/>
        <v>78.150999999999996</v>
      </c>
      <c r="CG33" s="77">
        <f t="shared" si="6"/>
        <v>76.158000000000001</v>
      </c>
      <c r="CH33" s="77">
        <f t="shared" si="6"/>
        <v>69.664000000000001</v>
      </c>
      <c r="CI33" s="77">
        <f t="shared" si="6"/>
        <v>61.195999999999998</v>
      </c>
      <c r="CJ33" s="77">
        <f t="shared" si="6"/>
        <v>58.555</v>
      </c>
      <c r="CK33" s="77">
        <f t="shared" si="6"/>
        <v>50.476999999999997</v>
      </c>
      <c r="CL33" s="77">
        <f t="shared" si="6"/>
        <v>55.018999999999998</v>
      </c>
      <c r="CM33" s="77">
        <f t="shared" si="6"/>
        <v>54.594000000000001</v>
      </c>
      <c r="CN33" s="77">
        <f t="shared" si="6"/>
        <v>62.168999999999997</v>
      </c>
      <c r="CO33" s="77">
        <f t="shared" si="6"/>
        <v>58.883000000000003</v>
      </c>
      <c r="CP33" s="77">
        <f t="shared" si="6"/>
        <v>62.683</v>
      </c>
      <c r="CQ33" s="77">
        <f t="shared" si="6"/>
        <v>63.738</v>
      </c>
      <c r="CR33" s="77">
        <f t="shared" si="6"/>
        <v>68.47</v>
      </c>
      <c r="CS33" s="77">
        <f t="shared" si="6"/>
        <v>88.798000000000002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601.39874999999984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>
        <v>13</v>
      </c>
      <c r="CQ38" s="120">
        <v>11.5</v>
      </c>
      <c r="CR38" s="120">
        <v>6.7</v>
      </c>
      <c r="CS38" s="120"/>
      <c r="CT38" s="122"/>
      <c r="CU38" s="122"/>
      <c r="CV38" s="122"/>
      <c r="CW38" s="121"/>
      <c r="CX38" s="97">
        <f t="array" ref="CX38">SUMPRODUCT(B38:CW38*0.25)</f>
        <v>7.8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>
        <v>124.5</v>
      </c>
      <c r="AY40" s="120">
        <v>124.5</v>
      </c>
      <c r="AZ40" s="120">
        <v>124.5</v>
      </c>
      <c r="BA40" s="120">
        <v>124.5</v>
      </c>
      <c r="BB40" s="120">
        <v>254</v>
      </c>
      <c r="BC40" s="120">
        <v>254</v>
      </c>
      <c r="BD40" s="120">
        <v>254</v>
      </c>
      <c r="BE40" s="120">
        <v>254</v>
      </c>
      <c r="BF40" s="120">
        <v>219.4</v>
      </c>
      <c r="BG40" s="120">
        <v>219.4</v>
      </c>
      <c r="BH40" s="120">
        <v>219.4</v>
      </c>
      <c r="BI40" s="120">
        <v>219.4</v>
      </c>
      <c r="BJ40" s="120">
        <v>103.4</v>
      </c>
      <c r="BK40" s="120">
        <v>103.4</v>
      </c>
      <c r="BL40" s="120">
        <v>103.4</v>
      </c>
      <c r="BM40" s="120">
        <v>103.4</v>
      </c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>
        <v>27.2</v>
      </c>
      <c r="CE40" s="120">
        <v>27.2</v>
      </c>
      <c r="CF40" s="120">
        <v>27.2</v>
      </c>
      <c r="CG40" s="120">
        <v>27.2</v>
      </c>
      <c r="CH40" s="120">
        <v>35.4</v>
      </c>
      <c r="CI40" s="120">
        <v>35.4</v>
      </c>
      <c r="CJ40" s="120">
        <v>35.4</v>
      </c>
      <c r="CK40" s="120">
        <v>35.4</v>
      </c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763.90000000000009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124.5</v>
      </c>
      <c r="AY41" s="107">
        <f t="shared" si="7"/>
        <v>124.5</v>
      </c>
      <c r="AZ41" s="107">
        <f t="shared" si="7"/>
        <v>124.5</v>
      </c>
      <c r="BA41" s="107">
        <f t="shared" si="7"/>
        <v>124.5</v>
      </c>
      <c r="BB41" s="107">
        <f t="shared" si="7"/>
        <v>254</v>
      </c>
      <c r="BC41" s="107">
        <f t="shared" si="7"/>
        <v>254</v>
      </c>
      <c r="BD41" s="107">
        <f t="shared" si="7"/>
        <v>254</v>
      </c>
      <c r="BE41" s="107">
        <f t="shared" si="7"/>
        <v>254</v>
      </c>
      <c r="BF41" s="107">
        <f t="shared" si="7"/>
        <v>219.4</v>
      </c>
      <c r="BG41" s="107">
        <f t="shared" si="7"/>
        <v>219.4</v>
      </c>
      <c r="BH41" s="107">
        <f t="shared" si="7"/>
        <v>219.4</v>
      </c>
      <c r="BI41" s="107">
        <f t="shared" si="7"/>
        <v>219.4</v>
      </c>
      <c r="BJ41" s="107">
        <f t="shared" si="7"/>
        <v>103.4</v>
      </c>
      <c r="BK41" s="107">
        <f t="shared" si="7"/>
        <v>103.4</v>
      </c>
      <c r="BL41" s="107">
        <f t="shared" si="7"/>
        <v>103.4</v>
      </c>
      <c r="BM41" s="107">
        <f t="shared" si="7"/>
        <v>103.4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0</v>
      </c>
      <c r="BR41" s="107">
        <f t="shared" si="8"/>
        <v>0</v>
      </c>
      <c r="BS41" s="107">
        <f t="shared" si="8"/>
        <v>0</v>
      </c>
      <c r="BT41" s="107">
        <f t="shared" si="8"/>
        <v>0</v>
      </c>
      <c r="BU41" s="107">
        <f t="shared" si="8"/>
        <v>0</v>
      </c>
      <c r="BV41" s="107">
        <f t="shared" si="8"/>
        <v>0</v>
      </c>
      <c r="BW41" s="107">
        <f t="shared" si="8"/>
        <v>0</v>
      </c>
      <c r="BX41" s="107">
        <f t="shared" si="8"/>
        <v>0</v>
      </c>
      <c r="BY41" s="107">
        <f t="shared" si="8"/>
        <v>0</v>
      </c>
      <c r="BZ41" s="107">
        <f t="shared" si="8"/>
        <v>0</v>
      </c>
      <c r="CA41" s="107">
        <f t="shared" si="8"/>
        <v>0</v>
      </c>
      <c r="CB41" s="107">
        <f t="shared" si="8"/>
        <v>0</v>
      </c>
      <c r="CC41" s="107">
        <f t="shared" si="8"/>
        <v>0</v>
      </c>
      <c r="CD41" s="107">
        <f t="shared" si="8"/>
        <v>27.2</v>
      </c>
      <c r="CE41" s="107">
        <f t="shared" si="8"/>
        <v>27.2</v>
      </c>
      <c r="CF41" s="107">
        <f t="shared" si="8"/>
        <v>27.2</v>
      </c>
      <c r="CG41" s="107">
        <f t="shared" si="8"/>
        <v>27.2</v>
      </c>
      <c r="CH41" s="107">
        <f t="shared" si="8"/>
        <v>35.4</v>
      </c>
      <c r="CI41" s="107">
        <f t="shared" si="8"/>
        <v>35.4</v>
      </c>
      <c r="CJ41" s="107">
        <f t="shared" si="8"/>
        <v>35.4</v>
      </c>
      <c r="CK41" s="107">
        <f t="shared" si="8"/>
        <v>35.4</v>
      </c>
      <c r="CL41" s="107">
        <f t="shared" si="8"/>
        <v>0</v>
      </c>
      <c r="CM41" s="107">
        <f t="shared" si="8"/>
        <v>0</v>
      </c>
      <c r="CN41" s="107">
        <f t="shared" si="8"/>
        <v>0</v>
      </c>
      <c r="CO41" s="107">
        <f t="shared" si="8"/>
        <v>0</v>
      </c>
      <c r="CP41" s="107">
        <f t="shared" si="8"/>
        <v>13</v>
      </c>
      <c r="CQ41" s="107">
        <f t="shared" si="8"/>
        <v>11.5</v>
      </c>
      <c r="CR41" s="107">
        <f t="shared" si="8"/>
        <v>6.7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771.7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>
        <v>13</v>
      </c>
      <c r="CQ46" s="120">
        <v>11.5</v>
      </c>
      <c r="CR46" s="120">
        <v>6.7</v>
      </c>
      <c r="CS46" s="120"/>
      <c r="CT46" s="122"/>
      <c r="CU46" s="122"/>
      <c r="CV46" s="122"/>
      <c r="CW46" s="121"/>
      <c r="CX46" s="97">
        <f t="array" ref="CX46">SUMPRODUCT(B46:CW46*0.25)</f>
        <v>7.8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>
        <v>124.5</v>
      </c>
      <c r="AY48" s="120">
        <v>124.5</v>
      </c>
      <c r="AZ48" s="120">
        <v>124.5</v>
      </c>
      <c r="BA48" s="120">
        <v>124.5</v>
      </c>
      <c r="BB48" s="120">
        <v>254</v>
      </c>
      <c r="BC48" s="120">
        <v>254</v>
      </c>
      <c r="BD48" s="120">
        <v>254</v>
      </c>
      <c r="BE48" s="120">
        <v>254</v>
      </c>
      <c r="BF48" s="120">
        <v>219.4</v>
      </c>
      <c r="BG48" s="120">
        <v>219.4</v>
      </c>
      <c r="BH48" s="120">
        <v>219.4</v>
      </c>
      <c r="BI48" s="120">
        <v>219.4</v>
      </c>
      <c r="BJ48" s="120">
        <v>103.4</v>
      </c>
      <c r="BK48" s="120">
        <v>103.4</v>
      </c>
      <c r="BL48" s="120">
        <v>103.4</v>
      </c>
      <c r="BM48" s="120">
        <v>103.4</v>
      </c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>
        <v>27.2</v>
      </c>
      <c r="CE48" s="120">
        <v>27.2</v>
      </c>
      <c r="CF48" s="120">
        <v>27.2</v>
      </c>
      <c r="CG48" s="120">
        <v>27.2</v>
      </c>
      <c r="CH48" s="120">
        <v>35.4</v>
      </c>
      <c r="CI48" s="120">
        <v>35.4</v>
      </c>
      <c r="CJ48" s="120">
        <v>35.4</v>
      </c>
      <c r="CK48" s="120">
        <v>35.4</v>
      </c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763.90000000000009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124.5</v>
      </c>
      <c r="AY50" s="107">
        <f t="shared" si="9"/>
        <v>124.5</v>
      </c>
      <c r="AZ50" s="107">
        <f t="shared" si="9"/>
        <v>124.5</v>
      </c>
      <c r="BA50" s="107">
        <f t="shared" si="9"/>
        <v>124.5</v>
      </c>
      <c r="BB50" s="107">
        <f t="shared" si="9"/>
        <v>254</v>
      </c>
      <c r="BC50" s="107">
        <f t="shared" si="9"/>
        <v>254</v>
      </c>
      <c r="BD50" s="107">
        <f t="shared" si="9"/>
        <v>254</v>
      </c>
      <c r="BE50" s="107">
        <f t="shared" si="9"/>
        <v>254</v>
      </c>
      <c r="BF50" s="107">
        <f t="shared" si="9"/>
        <v>219.4</v>
      </c>
      <c r="BG50" s="107">
        <f t="shared" si="9"/>
        <v>219.4</v>
      </c>
      <c r="BH50" s="107">
        <f t="shared" si="9"/>
        <v>219.4</v>
      </c>
      <c r="BI50" s="107">
        <f t="shared" si="9"/>
        <v>219.4</v>
      </c>
      <c r="BJ50" s="107">
        <f t="shared" si="9"/>
        <v>103.4</v>
      </c>
      <c r="BK50" s="107">
        <f t="shared" si="9"/>
        <v>103.4</v>
      </c>
      <c r="BL50" s="107">
        <f t="shared" si="9"/>
        <v>103.4</v>
      </c>
      <c r="BM50" s="107">
        <f t="shared" si="9"/>
        <v>103.4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27.2</v>
      </c>
      <c r="CE50" s="107">
        <f t="shared" si="10"/>
        <v>27.2</v>
      </c>
      <c r="CF50" s="107">
        <f t="shared" si="10"/>
        <v>27.2</v>
      </c>
      <c r="CG50" s="107">
        <f t="shared" si="10"/>
        <v>27.2</v>
      </c>
      <c r="CH50" s="107">
        <f t="shared" si="10"/>
        <v>35.4</v>
      </c>
      <c r="CI50" s="107">
        <f t="shared" si="10"/>
        <v>35.4</v>
      </c>
      <c r="CJ50" s="107">
        <f t="shared" si="10"/>
        <v>35.4</v>
      </c>
      <c r="CK50" s="107">
        <f t="shared" si="10"/>
        <v>35.4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13</v>
      </c>
      <c r="CQ50" s="107">
        <f t="shared" si="10"/>
        <v>11.5</v>
      </c>
      <c r="CR50" s="107">
        <f t="shared" si="10"/>
        <v>6.7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771.7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1">IF(LEN(C$3)&gt;0,C$3,"")</f>
        <v/>
      </c>
      <c r="D52" s="12" t="str">
        <f t="shared" si="11"/>
        <v/>
      </c>
      <c r="E52" s="12" t="str">
        <f t="shared" si="11"/>
        <v/>
      </c>
      <c r="F52" s="12" t="str">
        <f t="shared" si="11"/>
        <v/>
      </c>
      <c r="G52" s="12" t="str">
        <f t="shared" si="11"/>
        <v/>
      </c>
      <c r="H52" s="12" t="str">
        <f t="shared" si="11"/>
        <v/>
      </c>
      <c r="I52" s="12" t="str">
        <f t="shared" si="11"/>
        <v/>
      </c>
      <c r="J52" s="12" t="str">
        <f t="shared" si="11"/>
        <v/>
      </c>
      <c r="K52" s="12" t="str">
        <f t="shared" si="11"/>
        <v/>
      </c>
      <c r="L52" s="12" t="str">
        <f t="shared" si="11"/>
        <v/>
      </c>
      <c r="M52" s="12" t="str">
        <f t="shared" si="11"/>
        <v/>
      </c>
      <c r="N52" s="12" t="str">
        <f t="shared" si="11"/>
        <v/>
      </c>
      <c r="O52" s="12" t="str">
        <f t="shared" si="11"/>
        <v/>
      </c>
      <c r="P52" s="12" t="str">
        <f t="shared" si="11"/>
        <v/>
      </c>
      <c r="Q52" s="12" t="str">
        <f t="shared" si="11"/>
        <v/>
      </c>
      <c r="R52" s="12" t="str">
        <f t="shared" si="11"/>
        <v/>
      </c>
      <c r="S52" s="12" t="str">
        <f t="shared" si="11"/>
        <v/>
      </c>
      <c r="T52" s="12" t="str">
        <f t="shared" si="11"/>
        <v/>
      </c>
      <c r="U52" s="12" t="str">
        <f t="shared" si="11"/>
        <v/>
      </c>
      <c r="V52" s="12" t="str">
        <f t="shared" si="11"/>
        <v/>
      </c>
      <c r="W52" s="12" t="str">
        <f t="shared" si="11"/>
        <v/>
      </c>
      <c r="X52" s="12" t="str">
        <f t="shared" si="11"/>
        <v/>
      </c>
      <c r="Y52" s="12" t="str">
        <f t="shared" si="11"/>
        <v/>
      </c>
      <c r="Z52" s="12" t="str">
        <f t="shared" si="11"/>
        <v/>
      </c>
      <c r="AA52" s="12" t="str">
        <f t="shared" si="11"/>
        <v/>
      </c>
      <c r="AB52" s="12" t="str">
        <f t="shared" si="11"/>
        <v/>
      </c>
      <c r="AC52" s="12" t="str">
        <f t="shared" si="11"/>
        <v/>
      </c>
      <c r="AD52" s="12" t="str">
        <f t="shared" si="11"/>
        <v/>
      </c>
      <c r="AE52" s="12" t="str">
        <f t="shared" si="11"/>
        <v/>
      </c>
      <c r="AF52" s="12" t="str">
        <f t="shared" si="11"/>
        <v/>
      </c>
      <c r="AG52" s="12" t="str">
        <f t="shared" si="11"/>
        <v/>
      </c>
      <c r="AH52" s="12" t="str">
        <f t="shared" si="11"/>
        <v/>
      </c>
      <c r="AI52" s="12" t="str">
        <f t="shared" si="11"/>
        <v/>
      </c>
      <c r="AJ52" s="12" t="str">
        <f t="shared" si="11"/>
        <v/>
      </c>
      <c r="AK52" s="12" t="str">
        <f t="shared" si="11"/>
        <v/>
      </c>
      <c r="AL52" s="12" t="str">
        <f t="shared" si="11"/>
        <v/>
      </c>
      <c r="AM52" s="12" t="str">
        <f t="shared" si="11"/>
        <v/>
      </c>
      <c r="AN52" s="12" t="str">
        <f t="shared" si="11"/>
        <v/>
      </c>
      <c r="AO52" s="12" t="str">
        <f t="shared" si="11"/>
        <v/>
      </c>
      <c r="AP52" s="12" t="str">
        <f t="shared" si="11"/>
        <v/>
      </c>
      <c r="AQ52" s="12" t="str">
        <f t="shared" si="11"/>
        <v/>
      </c>
      <c r="AR52" s="12" t="str">
        <f t="shared" si="11"/>
        <v/>
      </c>
      <c r="AS52" s="12" t="str">
        <f t="shared" si="11"/>
        <v/>
      </c>
      <c r="AT52" s="12" t="str">
        <f t="shared" si="11"/>
        <v/>
      </c>
      <c r="AU52" s="12" t="str">
        <f t="shared" si="11"/>
        <v/>
      </c>
      <c r="AV52" s="12" t="str">
        <f t="shared" si="11"/>
        <v/>
      </c>
      <c r="AW52" s="12" t="str">
        <f t="shared" si="11"/>
        <v/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 t="e">
        <f>B17+B27+B41</f>
        <v>#VALUE!</v>
      </c>
      <c r="C53" s="107" t="e">
        <f t="shared" ref="C53:BN53" si="13">C17+C27+C41</f>
        <v>#VALUE!</v>
      </c>
      <c r="D53" s="107" t="e">
        <f t="shared" si="13"/>
        <v>#VALUE!</v>
      </c>
      <c r="E53" s="107" t="e">
        <f t="shared" si="13"/>
        <v>#VALUE!</v>
      </c>
      <c r="F53" s="107" t="e">
        <f t="shared" si="13"/>
        <v>#VALUE!</v>
      </c>
      <c r="G53" s="107" t="e">
        <f t="shared" si="13"/>
        <v>#VALUE!</v>
      </c>
      <c r="H53" s="107" t="e">
        <f t="shared" si="13"/>
        <v>#VALUE!</v>
      </c>
      <c r="I53" s="107" t="e">
        <f t="shared" si="13"/>
        <v>#VALUE!</v>
      </c>
      <c r="J53" s="107" t="e">
        <f t="shared" si="13"/>
        <v>#VALUE!</v>
      </c>
      <c r="K53" s="107" t="e">
        <f t="shared" si="13"/>
        <v>#VALUE!</v>
      </c>
      <c r="L53" s="107" t="e">
        <f t="shared" si="13"/>
        <v>#VALUE!</v>
      </c>
      <c r="M53" s="107" t="e">
        <f t="shared" si="13"/>
        <v>#VALUE!</v>
      </c>
      <c r="N53" s="107" t="e">
        <f t="shared" si="13"/>
        <v>#VALUE!</v>
      </c>
      <c r="O53" s="107" t="e">
        <f t="shared" si="13"/>
        <v>#VALUE!</v>
      </c>
      <c r="P53" s="107" t="e">
        <f t="shared" si="13"/>
        <v>#VALUE!</v>
      </c>
      <c r="Q53" s="107">
        <f t="shared" si="13"/>
        <v>0</v>
      </c>
      <c r="R53" s="107">
        <f t="shared" si="13"/>
        <v>0</v>
      </c>
      <c r="S53" s="107">
        <f t="shared" si="13"/>
        <v>0</v>
      </c>
      <c r="T53" s="107">
        <f t="shared" si="13"/>
        <v>0</v>
      </c>
      <c r="U53" s="107">
        <f t="shared" si="13"/>
        <v>0</v>
      </c>
      <c r="V53" s="107">
        <f t="shared" si="13"/>
        <v>0</v>
      </c>
      <c r="W53" s="107">
        <f t="shared" si="13"/>
        <v>0</v>
      </c>
      <c r="X53" s="107">
        <f t="shared" si="13"/>
        <v>0</v>
      </c>
      <c r="Y53" s="107">
        <f t="shared" si="13"/>
        <v>0</v>
      </c>
      <c r="Z53" s="107">
        <f t="shared" si="13"/>
        <v>0</v>
      </c>
      <c r="AA53" s="107">
        <f t="shared" si="13"/>
        <v>0</v>
      </c>
      <c r="AB53" s="107">
        <f t="shared" si="13"/>
        <v>0</v>
      </c>
      <c r="AC53" s="107">
        <f t="shared" si="13"/>
        <v>0</v>
      </c>
      <c r="AD53" s="107">
        <f t="shared" si="13"/>
        <v>0</v>
      </c>
      <c r="AE53" s="107">
        <f t="shared" si="13"/>
        <v>0</v>
      </c>
      <c r="AF53" s="107">
        <f t="shared" si="13"/>
        <v>0</v>
      </c>
      <c r="AG53" s="107">
        <f t="shared" si="13"/>
        <v>0</v>
      </c>
      <c r="AH53" s="107">
        <f t="shared" si="13"/>
        <v>0</v>
      </c>
      <c r="AI53" s="107">
        <f t="shared" si="13"/>
        <v>0</v>
      </c>
      <c r="AJ53" s="107">
        <f t="shared" si="13"/>
        <v>0</v>
      </c>
      <c r="AK53" s="107">
        <f t="shared" si="13"/>
        <v>0</v>
      </c>
      <c r="AL53" s="107">
        <f t="shared" si="13"/>
        <v>0</v>
      </c>
      <c r="AM53" s="107">
        <f t="shared" si="13"/>
        <v>0</v>
      </c>
      <c r="AN53" s="107">
        <f t="shared" si="13"/>
        <v>0</v>
      </c>
      <c r="AO53" s="107">
        <f t="shared" si="13"/>
        <v>0</v>
      </c>
      <c r="AP53" s="107">
        <f t="shared" si="13"/>
        <v>0</v>
      </c>
      <c r="AQ53" s="107">
        <f t="shared" si="13"/>
        <v>0</v>
      </c>
      <c r="AR53" s="107">
        <f t="shared" si="13"/>
        <v>0</v>
      </c>
      <c r="AS53" s="107">
        <f t="shared" si="13"/>
        <v>0</v>
      </c>
      <c r="AT53" s="107">
        <f t="shared" si="13"/>
        <v>0</v>
      </c>
      <c r="AU53" s="107">
        <f t="shared" si="13"/>
        <v>0</v>
      </c>
      <c r="AV53" s="107">
        <f t="shared" si="13"/>
        <v>0</v>
      </c>
      <c r="AW53" s="107">
        <f t="shared" si="13"/>
        <v>0</v>
      </c>
      <c r="AX53" s="107">
        <f t="shared" si="13"/>
        <v>125.8</v>
      </c>
      <c r="AY53" s="107">
        <f t="shared" si="13"/>
        <v>127.99</v>
      </c>
      <c r="AZ53" s="107">
        <f t="shared" si="13"/>
        <v>129.46199999999999</v>
      </c>
      <c r="BA53" s="107">
        <f t="shared" si="13"/>
        <v>129.006</v>
      </c>
      <c r="BB53" s="107">
        <f t="shared" si="13"/>
        <v>254</v>
      </c>
      <c r="BC53" s="107">
        <f t="shared" si="13"/>
        <v>254</v>
      </c>
      <c r="BD53" s="107">
        <f t="shared" si="13"/>
        <v>254</v>
      </c>
      <c r="BE53" s="107">
        <f t="shared" si="13"/>
        <v>256.36500000000001</v>
      </c>
      <c r="BF53" s="107">
        <f t="shared" si="13"/>
        <v>219.4</v>
      </c>
      <c r="BG53" s="107">
        <f t="shared" si="13"/>
        <v>219.4</v>
      </c>
      <c r="BH53" s="107">
        <f t="shared" si="13"/>
        <v>223.75700000000001</v>
      </c>
      <c r="BI53" s="107">
        <f t="shared" si="13"/>
        <v>221.286</v>
      </c>
      <c r="BJ53" s="107">
        <f t="shared" si="13"/>
        <v>103.4</v>
      </c>
      <c r="BK53" s="107">
        <f t="shared" si="13"/>
        <v>103.4</v>
      </c>
      <c r="BL53" s="107">
        <f t="shared" si="13"/>
        <v>155.696</v>
      </c>
      <c r="BM53" s="107">
        <f t="shared" si="13"/>
        <v>173.096</v>
      </c>
      <c r="BN53" s="107">
        <f t="shared" si="13"/>
        <v>81.933000000000007</v>
      </c>
      <c r="BO53" s="107">
        <f t="shared" ref="BO53:CX53" si="14">BO17+BO27+BO41</f>
        <v>78.253</v>
      </c>
      <c r="BP53" s="107">
        <f t="shared" si="14"/>
        <v>72.480999999999995</v>
      </c>
      <c r="BQ53" s="107">
        <f t="shared" si="14"/>
        <v>69.072999999999993</v>
      </c>
      <c r="BR53" s="107">
        <f t="shared" si="14"/>
        <v>70.055000000000007</v>
      </c>
      <c r="BS53" s="107">
        <f t="shared" si="14"/>
        <v>75.405000000000001</v>
      </c>
      <c r="BT53" s="107">
        <f t="shared" si="14"/>
        <v>76.391000000000005</v>
      </c>
      <c r="BU53" s="107">
        <f t="shared" si="14"/>
        <v>77.471999999999994</v>
      </c>
      <c r="BV53" s="107">
        <f t="shared" si="14"/>
        <v>66.995000000000005</v>
      </c>
      <c r="BW53" s="107">
        <f t="shared" si="14"/>
        <v>67.653999999999996</v>
      </c>
      <c r="BX53" s="107">
        <f t="shared" si="14"/>
        <v>72.596999999999994</v>
      </c>
      <c r="BY53" s="107">
        <f t="shared" si="14"/>
        <v>74.599999999999994</v>
      </c>
      <c r="BZ53" s="107">
        <f t="shared" si="14"/>
        <v>72.506</v>
      </c>
      <c r="CA53" s="107">
        <f t="shared" si="14"/>
        <v>68.668999999999997</v>
      </c>
      <c r="CB53" s="107">
        <f t="shared" si="14"/>
        <v>76.031999999999996</v>
      </c>
      <c r="CC53" s="107">
        <f t="shared" si="14"/>
        <v>79.626000000000005</v>
      </c>
      <c r="CD53" s="107">
        <f t="shared" si="14"/>
        <v>99.58</v>
      </c>
      <c r="CE53" s="107">
        <f t="shared" si="14"/>
        <v>100.07300000000001</v>
      </c>
      <c r="CF53" s="107">
        <f t="shared" si="14"/>
        <v>104.95100000000001</v>
      </c>
      <c r="CG53" s="107">
        <f t="shared" si="14"/>
        <v>100.55800000000001</v>
      </c>
      <c r="CH53" s="107">
        <f t="shared" si="14"/>
        <v>104.964</v>
      </c>
      <c r="CI53" s="107">
        <f t="shared" si="14"/>
        <v>96.596000000000004</v>
      </c>
      <c r="CJ53" s="107">
        <f t="shared" si="14"/>
        <v>93.954999999999998</v>
      </c>
      <c r="CK53" s="107">
        <f t="shared" si="14"/>
        <v>85.876999999999995</v>
      </c>
      <c r="CL53" s="107">
        <f t="shared" si="14"/>
        <v>53.694000000000003</v>
      </c>
      <c r="CM53" s="107">
        <f t="shared" si="14"/>
        <v>54.594000000000001</v>
      </c>
      <c r="CN53" s="107">
        <f t="shared" si="14"/>
        <v>59.469000000000001</v>
      </c>
      <c r="CO53" s="107">
        <f t="shared" si="14"/>
        <v>58.883000000000003</v>
      </c>
      <c r="CP53" s="107">
        <f t="shared" si="14"/>
        <v>73.393000000000001</v>
      </c>
      <c r="CQ53" s="107">
        <f t="shared" si="14"/>
        <v>70.128</v>
      </c>
      <c r="CR53" s="107">
        <f t="shared" si="14"/>
        <v>66.340999999999994</v>
      </c>
      <c r="CS53" s="107">
        <f t="shared" si="14"/>
        <v>73.878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1356.6835000000001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46012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125.77800000000001</v>
      </c>
      <c r="AY5" s="25">
        <v>127.968</v>
      </c>
      <c r="AZ5" s="25">
        <v>129.44</v>
      </c>
      <c r="BA5" s="25">
        <v>128.98400000000001</v>
      </c>
      <c r="BB5" s="25">
        <v>253.99299999999999</v>
      </c>
      <c r="BC5" s="25">
        <v>253.99299999999999</v>
      </c>
      <c r="BD5" s="25">
        <v>253.99299999999999</v>
      </c>
      <c r="BE5" s="25">
        <v>256.358</v>
      </c>
      <c r="BF5" s="25">
        <v>219.404</v>
      </c>
      <c r="BG5" s="25">
        <v>219.404</v>
      </c>
      <c r="BH5" s="25">
        <v>223.761</v>
      </c>
      <c r="BI5" s="25">
        <v>221.24100000000001</v>
      </c>
      <c r="BJ5" s="25">
        <v>103.36799999999999</v>
      </c>
      <c r="BK5" s="25">
        <v>103.36799999999999</v>
      </c>
      <c r="BL5" s="25">
        <v>157.18899999999999</v>
      </c>
      <c r="BM5" s="25">
        <v>173.35</v>
      </c>
      <c r="BN5" s="25">
        <v>85.757000000000005</v>
      </c>
      <c r="BO5" s="25">
        <v>79.415999999999997</v>
      </c>
      <c r="BP5" s="25">
        <v>73.052000000000007</v>
      </c>
      <c r="BQ5" s="25">
        <v>69.072999999999993</v>
      </c>
      <c r="BR5" s="25">
        <v>70.102000000000004</v>
      </c>
      <c r="BS5" s="25">
        <v>75.364000000000004</v>
      </c>
      <c r="BT5" s="25">
        <v>76.481999999999999</v>
      </c>
      <c r="BU5" s="25">
        <v>79.885999999999996</v>
      </c>
      <c r="BV5" s="25">
        <v>70.42</v>
      </c>
      <c r="BW5" s="25">
        <v>71.540999999999997</v>
      </c>
      <c r="BX5" s="25">
        <v>76.674000000000007</v>
      </c>
      <c r="BY5" s="25">
        <v>74.606999999999999</v>
      </c>
      <c r="BZ5" s="25">
        <v>72.527000000000001</v>
      </c>
      <c r="CA5" s="25">
        <v>68.69</v>
      </c>
      <c r="CB5" s="25">
        <v>77.665999999999997</v>
      </c>
      <c r="CC5" s="25">
        <v>83.858000000000004</v>
      </c>
      <c r="CD5" s="25">
        <v>99.573999999999998</v>
      </c>
      <c r="CE5" s="25">
        <v>100.152</v>
      </c>
      <c r="CF5" s="25">
        <v>105.364</v>
      </c>
      <c r="CG5" s="25">
        <v>103.395</v>
      </c>
      <c r="CH5" s="25">
        <v>105.06399999999999</v>
      </c>
      <c r="CI5" s="25">
        <v>96.617000000000004</v>
      </c>
      <c r="CJ5" s="25">
        <v>93.941000000000003</v>
      </c>
      <c r="CK5" s="25">
        <v>85.841999999999999</v>
      </c>
      <c r="CL5" s="25">
        <v>54.997999999999998</v>
      </c>
      <c r="CM5" s="25">
        <v>54.613</v>
      </c>
      <c r="CN5" s="25">
        <v>62.139000000000003</v>
      </c>
      <c r="CO5" s="25">
        <v>58.863</v>
      </c>
      <c r="CP5" s="25">
        <v>75.72</v>
      </c>
      <c r="CQ5" s="25">
        <v>75.3</v>
      </c>
      <c r="CR5" s="25">
        <v>75.2</v>
      </c>
      <c r="CS5" s="25">
        <v>88.8</v>
      </c>
      <c r="CT5" s="26"/>
      <c r="CU5" s="26"/>
      <c r="CV5" s="26"/>
      <c r="CW5" s="27"/>
      <c r="CX5" s="28">
        <f t="array" ref="CX5">SUMPRODUCT(B5:CW5*0.25)</f>
        <v>1373.0722500000002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123.99</v>
      </c>
      <c r="AY8" s="37">
        <v>139.66</v>
      </c>
      <c r="AZ8" s="37">
        <v>140.4</v>
      </c>
      <c r="BA8" s="37">
        <v>131.59</v>
      </c>
      <c r="BB8" s="37">
        <v>109.5</v>
      </c>
      <c r="BC8" s="37">
        <v>113.24</v>
      </c>
      <c r="BD8" s="37">
        <v>117.42</v>
      </c>
      <c r="BE8" s="37">
        <v>126.08</v>
      </c>
      <c r="BF8" s="37">
        <v>102.1</v>
      </c>
      <c r="BG8" s="37">
        <v>108.65</v>
      </c>
      <c r="BH8" s="37">
        <v>140.37</v>
      </c>
      <c r="BI8" s="37">
        <v>134.19999999999999</v>
      </c>
      <c r="BJ8" s="37">
        <v>83.86</v>
      </c>
      <c r="BK8" s="37">
        <v>96.9</v>
      </c>
      <c r="BL8" s="37">
        <v>149.05000000000001</v>
      </c>
      <c r="BM8" s="37">
        <v>133.66999999999999</v>
      </c>
      <c r="BN8" s="37">
        <v>168.82</v>
      </c>
      <c r="BO8" s="37">
        <v>138.93</v>
      </c>
      <c r="BP8" s="37">
        <v>137.88999999999999</v>
      </c>
      <c r="BQ8" s="37">
        <v>125.87</v>
      </c>
      <c r="BR8" s="37">
        <v>124.91</v>
      </c>
      <c r="BS8" s="37">
        <v>126.47</v>
      </c>
      <c r="BT8" s="37">
        <v>132.29</v>
      </c>
      <c r="BU8" s="37">
        <v>125.36</v>
      </c>
      <c r="BV8" s="37">
        <v>121.53</v>
      </c>
      <c r="BW8" s="37">
        <v>123.02</v>
      </c>
      <c r="BX8" s="37">
        <v>122.23</v>
      </c>
      <c r="BY8" s="37">
        <v>138.80000000000001</v>
      </c>
      <c r="BZ8" s="37">
        <v>120.1</v>
      </c>
      <c r="CA8" s="37">
        <v>119.86</v>
      </c>
      <c r="CB8" s="37">
        <v>127.04</v>
      </c>
      <c r="CC8" s="37">
        <v>133.83000000000001</v>
      </c>
      <c r="CD8" s="37">
        <v>129</v>
      </c>
      <c r="CE8" s="37">
        <v>124</v>
      </c>
      <c r="CF8" s="37">
        <v>117.5</v>
      </c>
      <c r="CG8" s="37">
        <v>122.27</v>
      </c>
      <c r="CH8" s="37">
        <v>124.85</v>
      </c>
      <c r="CI8" s="37">
        <v>127.91</v>
      </c>
      <c r="CJ8" s="37">
        <v>124.46</v>
      </c>
      <c r="CK8" s="37">
        <v>116.69</v>
      </c>
      <c r="CL8" s="37">
        <v>142.77000000000001</v>
      </c>
      <c r="CM8" s="37">
        <v>120</v>
      </c>
      <c r="CN8" s="37">
        <v>107.27</v>
      </c>
      <c r="CO8" s="37">
        <v>95.32</v>
      </c>
      <c r="CP8" s="37">
        <v>135.11000000000001</v>
      </c>
      <c r="CQ8" s="37">
        <v>108</v>
      </c>
      <c r="CR8" s="37">
        <v>100.06</v>
      </c>
      <c r="CS8" s="37">
        <v>84.99</v>
      </c>
      <c r="CT8" s="38"/>
      <c r="CU8" s="38"/>
      <c r="CV8" s="38"/>
      <c r="CW8" s="39"/>
      <c r="CX8" s="40">
        <f>IF(SUM(B8:CW8)&lt;&gt;0,AVERAGEIF(B8:CW8,"&lt;&gt;"""),"")</f>
        <v>123.28812499999999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133.91</v>
      </c>
      <c r="AY9" s="43">
        <v>133.91</v>
      </c>
      <c r="AZ9" s="43">
        <v>133.91</v>
      </c>
      <c r="BA9" s="43">
        <v>133.91</v>
      </c>
      <c r="BB9" s="43">
        <v>116.56</v>
      </c>
      <c r="BC9" s="43">
        <v>116.56</v>
      </c>
      <c r="BD9" s="43">
        <v>116.56</v>
      </c>
      <c r="BE9" s="43">
        <v>116.56</v>
      </c>
      <c r="BF9" s="43">
        <v>121.33</v>
      </c>
      <c r="BG9" s="43">
        <v>121.33</v>
      </c>
      <c r="BH9" s="43">
        <v>121.33</v>
      </c>
      <c r="BI9" s="43">
        <v>121.33</v>
      </c>
      <c r="BJ9" s="43">
        <v>115.87</v>
      </c>
      <c r="BK9" s="43">
        <v>115.87</v>
      </c>
      <c r="BL9" s="43">
        <v>115.87</v>
      </c>
      <c r="BM9" s="43">
        <v>115.87</v>
      </c>
      <c r="BN9" s="43">
        <v>142.8775</v>
      </c>
      <c r="BO9" s="43">
        <v>142.8775</v>
      </c>
      <c r="BP9" s="43">
        <v>142.8775</v>
      </c>
      <c r="BQ9" s="43">
        <v>142.8775</v>
      </c>
      <c r="BR9" s="43">
        <v>127.25749999999999</v>
      </c>
      <c r="BS9" s="43">
        <v>127.25749999999999</v>
      </c>
      <c r="BT9" s="43">
        <v>127.25749999999999</v>
      </c>
      <c r="BU9" s="43">
        <v>127.25749999999999</v>
      </c>
      <c r="BV9" s="43">
        <v>126.395</v>
      </c>
      <c r="BW9" s="43">
        <v>126.395</v>
      </c>
      <c r="BX9" s="43">
        <v>126.395</v>
      </c>
      <c r="BY9" s="43">
        <v>126.395</v>
      </c>
      <c r="BZ9" s="43">
        <v>125.2075</v>
      </c>
      <c r="CA9" s="43">
        <v>125.2075</v>
      </c>
      <c r="CB9" s="43">
        <v>125.2075</v>
      </c>
      <c r="CC9" s="43">
        <v>125.2075</v>
      </c>
      <c r="CD9" s="43">
        <v>123.1925</v>
      </c>
      <c r="CE9" s="43">
        <v>123.1925</v>
      </c>
      <c r="CF9" s="43">
        <v>123.1925</v>
      </c>
      <c r="CG9" s="43">
        <v>123.1925</v>
      </c>
      <c r="CH9" s="43">
        <v>123.47750000000001</v>
      </c>
      <c r="CI9" s="43">
        <v>123.47750000000001</v>
      </c>
      <c r="CJ9" s="43">
        <v>123.47750000000001</v>
      </c>
      <c r="CK9" s="43">
        <v>123.47750000000001</v>
      </c>
      <c r="CL9" s="43">
        <v>116.34</v>
      </c>
      <c r="CM9" s="43">
        <v>116.34</v>
      </c>
      <c r="CN9" s="43">
        <v>116.34</v>
      </c>
      <c r="CO9" s="43">
        <v>116.34</v>
      </c>
      <c r="CP9" s="43">
        <v>107.04</v>
      </c>
      <c r="CQ9" s="43">
        <v>107.04</v>
      </c>
      <c r="CR9" s="43">
        <v>107.04</v>
      </c>
      <c r="CS9" s="43">
        <v>107.04</v>
      </c>
      <c r="CT9" s="44"/>
      <c r="CU9" s="44"/>
      <c r="CV9" s="44"/>
      <c r="CW9" s="45"/>
      <c r="CX9" s="46">
        <f>IF(SUM(B9:CW9)&lt;&gt;0,AVERAGEIF(B9:CW9,"&lt;&gt;"""),"")</f>
        <v>123.28812500000002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>
        <v>20</v>
      </c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>
        <v>10</v>
      </c>
      <c r="CT13" s="66"/>
      <c r="CU13" s="66"/>
      <c r="CV13" s="66"/>
      <c r="CW13" s="67"/>
      <c r="CX13" s="68">
        <f t="array" ref="CX13">SUMPRODUCT(B13:CW13*0.25)</f>
        <v>7.5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63.975999999999999</v>
      </c>
      <c r="AY15" s="71">
        <v>65.144999999999996</v>
      </c>
      <c r="AZ15" s="71">
        <v>69.95</v>
      </c>
      <c r="BA15" s="71">
        <v>69.081999999999994</v>
      </c>
      <c r="BB15" s="71">
        <v>207.816</v>
      </c>
      <c r="BC15" s="71">
        <v>196.619</v>
      </c>
      <c r="BD15" s="71">
        <v>159.61099999999999</v>
      </c>
      <c r="BE15" s="71">
        <v>84.774000000000001</v>
      </c>
      <c r="BF15" s="71">
        <v>178.84100000000001</v>
      </c>
      <c r="BG15" s="71">
        <v>173.14699999999999</v>
      </c>
      <c r="BH15" s="71">
        <v>64.194999999999993</v>
      </c>
      <c r="BI15" s="71">
        <v>57.298000000000002</v>
      </c>
      <c r="BJ15" s="71">
        <v>39.218000000000004</v>
      </c>
      <c r="BK15" s="71">
        <v>23.831</v>
      </c>
      <c r="BL15" s="71"/>
      <c r="BM15" s="71">
        <v>5.5E-2</v>
      </c>
      <c r="BN15" s="71"/>
      <c r="BO15" s="71"/>
      <c r="BP15" s="71"/>
      <c r="BQ15" s="71"/>
      <c r="BR15" s="71"/>
      <c r="BS15" s="71"/>
      <c r="BT15" s="71"/>
      <c r="BU15" s="71"/>
      <c r="BV15" s="71"/>
      <c r="BW15" s="71"/>
      <c r="BX15" s="71"/>
      <c r="BY15" s="71"/>
      <c r="BZ15" s="71"/>
      <c r="CA15" s="71"/>
      <c r="CB15" s="71"/>
      <c r="CC15" s="71"/>
      <c r="CD15" s="71"/>
      <c r="CE15" s="71"/>
      <c r="CF15" s="71"/>
      <c r="CG15" s="71"/>
      <c r="CH15" s="71"/>
      <c r="CI15" s="71"/>
      <c r="CJ15" s="71"/>
      <c r="CK15" s="71"/>
      <c r="CL15" s="71"/>
      <c r="CM15" s="71"/>
      <c r="CN15" s="71"/>
      <c r="CO15" s="71">
        <v>2.1880000000000002</v>
      </c>
      <c r="CP15" s="71"/>
      <c r="CQ15" s="71"/>
      <c r="CR15" s="71"/>
      <c r="CS15" s="71"/>
      <c r="CT15" s="72"/>
      <c r="CU15" s="72"/>
      <c r="CV15" s="72"/>
      <c r="CW15" s="73"/>
      <c r="CX15" s="74">
        <f t="array" ref="CX15">SUMPRODUCT(B15:CW15*0.25)</f>
        <v>363.93649999999997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63.975999999999999</v>
      </c>
      <c r="AY17" s="77">
        <f t="shared" si="0"/>
        <v>65.144999999999996</v>
      </c>
      <c r="AZ17" s="77">
        <f t="shared" si="0"/>
        <v>69.95</v>
      </c>
      <c r="BA17" s="77">
        <f t="shared" si="0"/>
        <v>69.081999999999994</v>
      </c>
      <c r="BB17" s="77">
        <f t="shared" si="0"/>
        <v>207.816</v>
      </c>
      <c r="BC17" s="77">
        <f t="shared" si="0"/>
        <v>196.619</v>
      </c>
      <c r="BD17" s="77">
        <f t="shared" si="0"/>
        <v>159.61099999999999</v>
      </c>
      <c r="BE17" s="77">
        <f t="shared" si="0"/>
        <v>84.774000000000001</v>
      </c>
      <c r="BF17" s="77">
        <f t="shared" si="0"/>
        <v>178.84100000000001</v>
      </c>
      <c r="BG17" s="77">
        <f t="shared" si="0"/>
        <v>173.14699999999999</v>
      </c>
      <c r="BH17" s="77">
        <f t="shared" si="0"/>
        <v>64.194999999999993</v>
      </c>
      <c r="BI17" s="77">
        <f t="shared" si="0"/>
        <v>57.298000000000002</v>
      </c>
      <c r="BJ17" s="77">
        <f t="shared" si="0"/>
        <v>59.218000000000004</v>
      </c>
      <c r="BK17" s="77">
        <f t="shared" si="0"/>
        <v>23.831</v>
      </c>
      <c r="BL17" s="77">
        <f t="shared" si="0"/>
        <v>0</v>
      </c>
      <c r="BM17" s="77">
        <f t="shared" si="0"/>
        <v>5.5E-2</v>
      </c>
      <c r="BN17" s="77">
        <f t="shared" si="0"/>
        <v>0</v>
      </c>
      <c r="BO17" s="77">
        <f t="shared" ref="BO17:CW17" si="1">SUM(BO11:BO16)</f>
        <v>0</v>
      </c>
      <c r="BP17" s="77">
        <f t="shared" si="1"/>
        <v>0</v>
      </c>
      <c r="BQ17" s="77">
        <f t="shared" si="1"/>
        <v>0</v>
      </c>
      <c r="BR17" s="77">
        <f t="shared" si="1"/>
        <v>0</v>
      </c>
      <c r="BS17" s="77">
        <f t="shared" si="1"/>
        <v>0</v>
      </c>
      <c r="BT17" s="77">
        <f t="shared" si="1"/>
        <v>0</v>
      </c>
      <c r="BU17" s="77">
        <f t="shared" si="1"/>
        <v>0</v>
      </c>
      <c r="BV17" s="77">
        <f t="shared" si="1"/>
        <v>0</v>
      </c>
      <c r="BW17" s="77">
        <f t="shared" si="1"/>
        <v>0</v>
      </c>
      <c r="BX17" s="77">
        <f t="shared" si="1"/>
        <v>0</v>
      </c>
      <c r="BY17" s="77">
        <f t="shared" si="1"/>
        <v>0</v>
      </c>
      <c r="BZ17" s="77">
        <f t="shared" si="1"/>
        <v>0</v>
      </c>
      <c r="CA17" s="77">
        <f t="shared" si="1"/>
        <v>0</v>
      </c>
      <c r="CB17" s="77">
        <f t="shared" si="1"/>
        <v>0</v>
      </c>
      <c r="CC17" s="77">
        <f t="shared" si="1"/>
        <v>0</v>
      </c>
      <c r="CD17" s="77">
        <f t="shared" si="1"/>
        <v>0</v>
      </c>
      <c r="CE17" s="77">
        <f t="shared" si="1"/>
        <v>0</v>
      </c>
      <c r="CF17" s="77">
        <f t="shared" si="1"/>
        <v>0</v>
      </c>
      <c r="CG17" s="77">
        <f t="shared" si="1"/>
        <v>0</v>
      </c>
      <c r="CH17" s="77">
        <f t="shared" si="1"/>
        <v>0</v>
      </c>
      <c r="CI17" s="77">
        <f t="shared" si="1"/>
        <v>0</v>
      </c>
      <c r="CJ17" s="77">
        <f t="shared" si="1"/>
        <v>0</v>
      </c>
      <c r="CK17" s="77">
        <f t="shared" si="1"/>
        <v>0</v>
      </c>
      <c r="CL17" s="77">
        <f t="shared" si="1"/>
        <v>0</v>
      </c>
      <c r="CM17" s="77">
        <f t="shared" si="1"/>
        <v>0</v>
      </c>
      <c r="CN17" s="77">
        <f t="shared" si="1"/>
        <v>0</v>
      </c>
      <c r="CO17" s="77">
        <f t="shared" si="1"/>
        <v>2.1880000000000002</v>
      </c>
      <c r="CP17" s="77">
        <f t="shared" si="1"/>
        <v>0</v>
      </c>
      <c r="CQ17" s="77">
        <f t="shared" si="1"/>
        <v>0</v>
      </c>
      <c r="CR17" s="77">
        <f t="shared" si="1"/>
        <v>0</v>
      </c>
      <c r="CS17" s="77">
        <f t="shared" si="1"/>
        <v>10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371.43649999999997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>
        <v>1.9</v>
      </c>
      <c r="AY21" s="94">
        <v>2</v>
      </c>
      <c r="AZ21" s="94">
        <v>2</v>
      </c>
      <c r="BA21" s="94">
        <v>1.9</v>
      </c>
      <c r="BB21" s="94">
        <v>2</v>
      </c>
      <c r="BC21" s="94">
        <v>2.1</v>
      </c>
      <c r="BD21" s="94">
        <v>2.1</v>
      </c>
      <c r="BE21" s="94">
        <v>2.2000000000000002</v>
      </c>
      <c r="BF21" s="94">
        <v>2.1</v>
      </c>
      <c r="BG21" s="94">
        <v>2.1</v>
      </c>
      <c r="BH21" s="94">
        <v>2.2000000000000002</v>
      </c>
      <c r="BI21" s="94">
        <v>2.2000000000000002</v>
      </c>
      <c r="BJ21" s="94">
        <v>11.2</v>
      </c>
      <c r="BK21" s="94">
        <v>11</v>
      </c>
      <c r="BL21" s="94">
        <v>5.89</v>
      </c>
      <c r="BM21" s="94">
        <v>6.3</v>
      </c>
      <c r="BN21" s="94"/>
      <c r="BO21" s="94">
        <v>8.9</v>
      </c>
      <c r="BP21" s="94">
        <v>9</v>
      </c>
      <c r="BQ21" s="94">
        <v>10.199999999999999</v>
      </c>
      <c r="BR21" s="94">
        <v>9</v>
      </c>
      <c r="BS21" s="94">
        <v>8.9</v>
      </c>
      <c r="BT21" s="94">
        <v>8.9</v>
      </c>
      <c r="BU21" s="94">
        <v>8.9</v>
      </c>
      <c r="BV21" s="94">
        <v>8.9</v>
      </c>
      <c r="BW21" s="94">
        <v>8.9</v>
      </c>
      <c r="BX21" s="94">
        <v>8.9</v>
      </c>
      <c r="BY21" s="94">
        <v>8.9</v>
      </c>
      <c r="BZ21" s="94">
        <v>9.8999999999999986</v>
      </c>
      <c r="CA21" s="94">
        <v>11.200000000000001</v>
      </c>
      <c r="CB21" s="94">
        <v>8.9</v>
      </c>
      <c r="CC21" s="94">
        <v>9</v>
      </c>
      <c r="CD21" s="94">
        <v>9</v>
      </c>
      <c r="CE21" s="94">
        <v>11.1</v>
      </c>
      <c r="CF21" s="94">
        <v>9.1999999999999993</v>
      </c>
      <c r="CG21" s="94">
        <v>9.1</v>
      </c>
      <c r="CH21" s="94">
        <v>9.1</v>
      </c>
      <c r="CI21" s="94">
        <v>9</v>
      </c>
      <c r="CJ21" s="94">
        <v>9</v>
      </c>
      <c r="CK21" s="94">
        <v>9</v>
      </c>
      <c r="CL21" s="94">
        <v>9.1999999999999993</v>
      </c>
      <c r="CM21" s="94">
        <v>9.1999999999999993</v>
      </c>
      <c r="CN21" s="94">
        <v>9.1999999999999993</v>
      </c>
      <c r="CO21" s="94">
        <v>9.1999999999999993</v>
      </c>
      <c r="CP21" s="94">
        <v>9.1999999999999993</v>
      </c>
      <c r="CQ21" s="94">
        <v>9.1999999999999993</v>
      </c>
      <c r="CR21" s="94">
        <v>9.1999999999999993</v>
      </c>
      <c r="CS21" s="94">
        <v>9.1</v>
      </c>
      <c r="CT21" s="95"/>
      <c r="CU21" s="95"/>
      <c r="CV21" s="95"/>
      <c r="CW21" s="96"/>
      <c r="CX21" s="97">
        <f t="array" ref="CX21">SUMPRODUCT(B21:CW21*0.25)</f>
        <v>86.397499999999994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7.9019999999999992</v>
      </c>
      <c r="AY22" s="99">
        <v>8.0020000000000007</v>
      </c>
      <c r="AZ22" s="99">
        <v>8.0020000000000007</v>
      </c>
      <c r="BA22" s="99">
        <v>7.6020000000000003</v>
      </c>
      <c r="BB22" s="99">
        <v>6.9769999999999994</v>
      </c>
      <c r="BC22" s="99">
        <v>6.9769999999999994</v>
      </c>
      <c r="BD22" s="99">
        <v>6.5819999999999999</v>
      </c>
      <c r="BE22" s="99">
        <v>5.6840000000000002</v>
      </c>
      <c r="BF22" s="99">
        <v>7.4509999999999996</v>
      </c>
      <c r="BG22" s="99">
        <v>7.7569999999999997</v>
      </c>
      <c r="BH22" s="99">
        <v>5.8659999999999997</v>
      </c>
      <c r="BI22" s="99">
        <v>7.0430000000000001</v>
      </c>
      <c r="BJ22" s="99">
        <v>14.15</v>
      </c>
      <c r="BK22" s="99">
        <v>8.4369999999999994</v>
      </c>
      <c r="BL22" s="99">
        <v>7.7379999999999995</v>
      </c>
      <c r="BM22" s="99">
        <v>4.1949999999999994</v>
      </c>
      <c r="BN22" s="99">
        <v>1.2569999999999999</v>
      </c>
      <c r="BO22" s="99">
        <v>4.7930000000000001</v>
      </c>
      <c r="BP22" s="99">
        <v>4.9349999999999996</v>
      </c>
      <c r="BQ22" s="99">
        <v>14.972999999999999</v>
      </c>
      <c r="BR22" s="99">
        <v>4.7160000000000002</v>
      </c>
      <c r="BS22" s="99">
        <v>7.226</v>
      </c>
      <c r="BT22" s="99">
        <v>5.5819999999999999</v>
      </c>
      <c r="BU22" s="99">
        <v>5.4260000000000002</v>
      </c>
      <c r="BV22" s="99">
        <v>5.26</v>
      </c>
      <c r="BW22" s="99">
        <v>5.1610000000000005</v>
      </c>
      <c r="BX22" s="99">
        <v>5.4139999999999997</v>
      </c>
      <c r="BY22" s="99">
        <v>5.5670000000000002</v>
      </c>
      <c r="BZ22" s="99">
        <v>15.125999999999998</v>
      </c>
      <c r="CA22" s="99">
        <v>15.509</v>
      </c>
      <c r="CB22" s="99">
        <v>5.4580000000000002</v>
      </c>
      <c r="CC22" s="99">
        <v>5.3579999999999997</v>
      </c>
      <c r="CD22" s="99">
        <v>5.3439999999999994</v>
      </c>
      <c r="CE22" s="99">
        <v>18.044</v>
      </c>
      <c r="CF22" s="99">
        <v>5.1440000000000001</v>
      </c>
      <c r="CG22" s="99">
        <v>4.9950000000000001</v>
      </c>
      <c r="CH22" s="99">
        <v>4.944</v>
      </c>
      <c r="CI22" s="99">
        <v>4.2410000000000005</v>
      </c>
      <c r="CJ22" s="99">
        <v>4.0410000000000004</v>
      </c>
      <c r="CK22" s="99">
        <v>3.9779999999999998</v>
      </c>
      <c r="CL22" s="99">
        <v>3.859</v>
      </c>
      <c r="CM22" s="99">
        <v>4.7590000000000003</v>
      </c>
      <c r="CN22" s="99">
        <v>4.407</v>
      </c>
      <c r="CO22" s="99">
        <v>6.8049999999999997</v>
      </c>
      <c r="CP22" s="99">
        <v>3.52</v>
      </c>
      <c r="CQ22" s="99">
        <v>3.1</v>
      </c>
      <c r="CR22" s="99">
        <v>3</v>
      </c>
      <c r="CS22" s="99">
        <v>3</v>
      </c>
      <c r="CT22" s="100"/>
      <c r="CU22" s="100"/>
      <c r="CV22" s="100"/>
      <c r="CW22" s="96"/>
      <c r="CX22" s="97">
        <f t="array" ref="CX22">SUMPRODUCT(B22:CW22*0.25)</f>
        <v>78.82674999999999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0</v>
      </c>
      <c r="C27" s="107">
        <f t="shared" ref="C27:BN27" si="2">SUM(C20:C26)</f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 t="shared" si="2"/>
        <v>0</v>
      </c>
      <c r="R27" s="107">
        <f t="shared" si="2"/>
        <v>0</v>
      </c>
      <c r="S27" s="107">
        <f t="shared" si="2"/>
        <v>0</v>
      </c>
      <c r="T27" s="107">
        <f t="shared" si="2"/>
        <v>0</v>
      </c>
      <c r="U27" s="107">
        <f t="shared" si="2"/>
        <v>0</v>
      </c>
      <c r="V27" s="107">
        <f t="shared" si="2"/>
        <v>0</v>
      </c>
      <c r="W27" s="107">
        <f t="shared" si="2"/>
        <v>0</v>
      </c>
      <c r="X27" s="107">
        <f t="shared" si="2"/>
        <v>0</v>
      </c>
      <c r="Y27" s="107">
        <f t="shared" si="2"/>
        <v>0</v>
      </c>
      <c r="Z27" s="107">
        <f t="shared" si="2"/>
        <v>0</v>
      </c>
      <c r="AA27" s="107">
        <f t="shared" si="2"/>
        <v>0</v>
      </c>
      <c r="AB27" s="107">
        <f t="shared" si="2"/>
        <v>0</v>
      </c>
      <c r="AC27" s="107">
        <f t="shared" si="2"/>
        <v>0</v>
      </c>
      <c r="AD27" s="107">
        <f t="shared" si="2"/>
        <v>0</v>
      </c>
      <c r="AE27" s="107">
        <f t="shared" si="2"/>
        <v>0</v>
      </c>
      <c r="AF27" s="107">
        <f t="shared" si="2"/>
        <v>0</v>
      </c>
      <c r="AG27" s="107">
        <f t="shared" si="2"/>
        <v>0</v>
      </c>
      <c r="AH27" s="107">
        <f t="shared" si="2"/>
        <v>0</v>
      </c>
      <c r="AI27" s="107">
        <f t="shared" si="2"/>
        <v>0</v>
      </c>
      <c r="AJ27" s="107">
        <f t="shared" si="2"/>
        <v>0</v>
      </c>
      <c r="AK27" s="107">
        <f t="shared" si="2"/>
        <v>0</v>
      </c>
      <c r="AL27" s="107">
        <f t="shared" si="2"/>
        <v>0</v>
      </c>
      <c r="AM27" s="107">
        <f t="shared" si="2"/>
        <v>0</v>
      </c>
      <c r="AN27" s="107">
        <f t="shared" si="2"/>
        <v>0</v>
      </c>
      <c r="AO27" s="107">
        <f t="shared" si="2"/>
        <v>0</v>
      </c>
      <c r="AP27" s="107">
        <f t="shared" si="2"/>
        <v>0</v>
      </c>
      <c r="AQ27" s="107">
        <f t="shared" si="2"/>
        <v>0</v>
      </c>
      <c r="AR27" s="107">
        <f t="shared" si="2"/>
        <v>0</v>
      </c>
      <c r="AS27" s="107">
        <f t="shared" si="2"/>
        <v>0</v>
      </c>
      <c r="AT27" s="107">
        <f t="shared" si="2"/>
        <v>0</v>
      </c>
      <c r="AU27" s="107">
        <f t="shared" si="2"/>
        <v>0</v>
      </c>
      <c r="AV27" s="107">
        <f t="shared" si="2"/>
        <v>0</v>
      </c>
      <c r="AW27" s="107">
        <f t="shared" si="2"/>
        <v>0</v>
      </c>
      <c r="AX27" s="107">
        <f t="shared" si="2"/>
        <v>9.8019999999999996</v>
      </c>
      <c r="AY27" s="107">
        <f t="shared" si="2"/>
        <v>10.002000000000001</v>
      </c>
      <c r="AZ27" s="107">
        <f t="shared" si="2"/>
        <v>10.002000000000001</v>
      </c>
      <c r="BA27" s="107">
        <f t="shared" si="2"/>
        <v>9.5020000000000007</v>
      </c>
      <c r="BB27" s="107">
        <f t="shared" si="2"/>
        <v>8.9770000000000003</v>
      </c>
      <c r="BC27" s="107">
        <f t="shared" si="2"/>
        <v>9.077</v>
      </c>
      <c r="BD27" s="107">
        <f t="shared" si="2"/>
        <v>8.6820000000000004</v>
      </c>
      <c r="BE27" s="107">
        <f t="shared" si="2"/>
        <v>7.8840000000000003</v>
      </c>
      <c r="BF27" s="107">
        <f t="shared" si="2"/>
        <v>9.5510000000000002</v>
      </c>
      <c r="BG27" s="107">
        <f t="shared" si="2"/>
        <v>9.8569999999999993</v>
      </c>
      <c r="BH27" s="107">
        <f t="shared" si="2"/>
        <v>8.0659999999999989</v>
      </c>
      <c r="BI27" s="107">
        <f t="shared" si="2"/>
        <v>9.2430000000000003</v>
      </c>
      <c r="BJ27" s="107">
        <f t="shared" si="2"/>
        <v>25.35</v>
      </c>
      <c r="BK27" s="107">
        <f t="shared" si="2"/>
        <v>19.436999999999998</v>
      </c>
      <c r="BL27" s="107">
        <f t="shared" si="2"/>
        <v>13.628</v>
      </c>
      <c r="BM27" s="107">
        <f t="shared" si="2"/>
        <v>10.494999999999999</v>
      </c>
      <c r="BN27" s="107">
        <f t="shared" si="2"/>
        <v>1.2569999999999999</v>
      </c>
      <c r="BO27" s="107">
        <f t="shared" ref="BO27:CW27" si="3">SUM(BO20:BO26)</f>
        <v>13.693000000000001</v>
      </c>
      <c r="BP27" s="107">
        <f t="shared" si="3"/>
        <v>13.934999999999999</v>
      </c>
      <c r="BQ27" s="107">
        <f t="shared" si="3"/>
        <v>25.172999999999998</v>
      </c>
      <c r="BR27" s="107">
        <f t="shared" si="3"/>
        <v>13.716000000000001</v>
      </c>
      <c r="BS27" s="107">
        <f t="shared" si="3"/>
        <v>16.126000000000001</v>
      </c>
      <c r="BT27" s="107">
        <f t="shared" si="3"/>
        <v>14.481999999999999</v>
      </c>
      <c r="BU27" s="107">
        <f t="shared" si="3"/>
        <v>14.326000000000001</v>
      </c>
      <c r="BV27" s="107">
        <f t="shared" si="3"/>
        <v>14.16</v>
      </c>
      <c r="BW27" s="107">
        <f t="shared" si="3"/>
        <v>14.061</v>
      </c>
      <c r="BX27" s="107">
        <f t="shared" si="3"/>
        <v>14.314</v>
      </c>
      <c r="BY27" s="107">
        <f t="shared" si="3"/>
        <v>14.467000000000001</v>
      </c>
      <c r="BZ27" s="107">
        <f t="shared" si="3"/>
        <v>25.025999999999996</v>
      </c>
      <c r="CA27" s="107">
        <f t="shared" si="3"/>
        <v>26.709000000000003</v>
      </c>
      <c r="CB27" s="107">
        <f t="shared" si="3"/>
        <v>14.358000000000001</v>
      </c>
      <c r="CC27" s="107">
        <f t="shared" si="3"/>
        <v>14.358000000000001</v>
      </c>
      <c r="CD27" s="107">
        <f t="shared" si="3"/>
        <v>14.343999999999999</v>
      </c>
      <c r="CE27" s="107">
        <f t="shared" si="3"/>
        <v>29.143999999999998</v>
      </c>
      <c r="CF27" s="107">
        <f t="shared" si="3"/>
        <v>14.343999999999999</v>
      </c>
      <c r="CG27" s="107">
        <f t="shared" si="3"/>
        <v>14.094999999999999</v>
      </c>
      <c r="CH27" s="107">
        <f t="shared" si="3"/>
        <v>14.044</v>
      </c>
      <c r="CI27" s="107">
        <f t="shared" si="3"/>
        <v>13.241</v>
      </c>
      <c r="CJ27" s="107">
        <f t="shared" si="3"/>
        <v>13.041</v>
      </c>
      <c r="CK27" s="107">
        <f t="shared" si="3"/>
        <v>12.978</v>
      </c>
      <c r="CL27" s="107">
        <f t="shared" si="3"/>
        <v>13.058999999999999</v>
      </c>
      <c r="CM27" s="107">
        <f t="shared" si="3"/>
        <v>13.959</v>
      </c>
      <c r="CN27" s="107">
        <f t="shared" si="3"/>
        <v>13.606999999999999</v>
      </c>
      <c r="CO27" s="107">
        <f t="shared" si="3"/>
        <v>16.004999999999999</v>
      </c>
      <c r="CP27" s="107">
        <f t="shared" si="3"/>
        <v>12.719999999999999</v>
      </c>
      <c r="CQ27" s="107">
        <f t="shared" si="3"/>
        <v>12.299999999999999</v>
      </c>
      <c r="CR27" s="107">
        <f t="shared" si="3"/>
        <v>12.2</v>
      </c>
      <c r="CS27" s="107">
        <f t="shared" si="3"/>
        <v>12.1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165.22424999999998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125.77800000000001</v>
      </c>
      <c r="AY31" s="94">
        <v>127.968</v>
      </c>
      <c r="AZ31" s="94">
        <v>128.84</v>
      </c>
      <c r="BA31" s="94">
        <v>128.98400000000001</v>
      </c>
      <c r="BB31" s="94">
        <v>253.99299999999999</v>
      </c>
      <c r="BC31" s="94">
        <v>253.99299999999999</v>
      </c>
      <c r="BD31" s="94">
        <v>212.29300000000001</v>
      </c>
      <c r="BE31" s="94">
        <v>132.75800000000001</v>
      </c>
      <c r="BF31" s="94">
        <v>219.404</v>
      </c>
      <c r="BG31" s="94">
        <v>219.404</v>
      </c>
      <c r="BH31" s="94">
        <v>103.461</v>
      </c>
      <c r="BI31" s="94">
        <v>89.040999999999997</v>
      </c>
      <c r="BJ31" s="94">
        <v>103.36799999999999</v>
      </c>
      <c r="BK31" s="94">
        <v>52.868000000000002</v>
      </c>
      <c r="BL31" s="94">
        <v>20.289000000000001</v>
      </c>
      <c r="BM31" s="94">
        <v>10.55</v>
      </c>
      <c r="BN31" s="94">
        <v>1.2569999999999999</v>
      </c>
      <c r="BO31" s="94">
        <v>18.216000000000001</v>
      </c>
      <c r="BP31" s="94">
        <v>19.751999999999999</v>
      </c>
      <c r="BQ31" s="94">
        <v>33.372999999999998</v>
      </c>
      <c r="BR31" s="94">
        <v>28.602</v>
      </c>
      <c r="BS31" s="94">
        <v>30.263999999999999</v>
      </c>
      <c r="BT31" s="94">
        <v>14.481999999999999</v>
      </c>
      <c r="BU31" s="94">
        <v>15.986000000000001</v>
      </c>
      <c r="BV31" s="94">
        <v>15.92</v>
      </c>
      <c r="BW31" s="94">
        <v>15.541</v>
      </c>
      <c r="BX31" s="94">
        <v>15.574</v>
      </c>
      <c r="BY31" s="94">
        <v>14.507</v>
      </c>
      <c r="BZ31" s="94">
        <v>26.626999999999999</v>
      </c>
      <c r="CA31" s="94">
        <v>27.69</v>
      </c>
      <c r="CB31" s="94">
        <v>15.566000000000001</v>
      </c>
      <c r="CC31" s="94">
        <v>14.358000000000001</v>
      </c>
      <c r="CD31" s="94">
        <v>24.173999999999999</v>
      </c>
      <c r="CE31" s="94">
        <v>42.451999999999998</v>
      </c>
      <c r="CF31" s="94">
        <v>15.164</v>
      </c>
      <c r="CG31" s="94">
        <v>14.095000000000001</v>
      </c>
      <c r="CH31" s="94">
        <v>15.263999999999999</v>
      </c>
      <c r="CI31" s="94">
        <v>27.317</v>
      </c>
      <c r="CJ31" s="94">
        <v>25.940999999999999</v>
      </c>
      <c r="CK31" s="94">
        <v>27.641999999999999</v>
      </c>
      <c r="CL31" s="94">
        <v>17.097999999999999</v>
      </c>
      <c r="CM31" s="94">
        <v>23.213000000000001</v>
      </c>
      <c r="CN31" s="94">
        <v>14.339</v>
      </c>
      <c r="CO31" s="94">
        <v>20.963000000000001</v>
      </c>
      <c r="CP31" s="94">
        <v>12.72</v>
      </c>
      <c r="CQ31" s="94">
        <v>12.3</v>
      </c>
      <c r="CR31" s="94">
        <v>12.2</v>
      </c>
      <c r="CS31" s="94">
        <v>22.1</v>
      </c>
      <c r="CT31" s="95"/>
      <c r="CU31" s="95"/>
      <c r="CV31" s="95"/>
      <c r="CW31" s="96"/>
      <c r="CX31" s="97">
        <f t="array" ref="CX31">SUMPRODUCT(B31:CW31*0.25)</f>
        <v>704.42225000000008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0</v>
      </c>
      <c r="C33" s="77">
        <f t="shared" ref="C33:BN33" si="4">SUM(C30:C32)</f>
        <v>0</v>
      </c>
      <c r="D33" s="77">
        <f t="shared" si="4"/>
        <v>0</v>
      </c>
      <c r="E33" s="77">
        <f t="shared" si="4"/>
        <v>0</v>
      </c>
      <c r="F33" s="77">
        <f t="shared" si="4"/>
        <v>0</v>
      </c>
      <c r="G33" s="77">
        <f t="shared" si="4"/>
        <v>0</v>
      </c>
      <c r="H33" s="77">
        <f t="shared" si="4"/>
        <v>0</v>
      </c>
      <c r="I33" s="77">
        <f t="shared" si="4"/>
        <v>0</v>
      </c>
      <c r="J33" s="77">
        <f t="shared" si="4"/>
        <v>0</v>
      </c>
      <c r="K33" s="77">
        <f t="shared" si="4"/>
        <v>0</v>
      </c>
      <c r="L33" s="77">
        <f t="shared" si="4"/>
        <v>0</v>
      </c>
      <c r="M33" s="77">
        <f t="shared" si="4"/>
        <v>0</v>
      </c>
      <c r="N33" s="77">
        <f t="shared" si="4"/>
        <v>0</v>
      </c>
      <c r="O33" s="77">
        <f t="shared" si="4"/>
        <v>0</v>
      </c>
      <c r="P33" s="77">
        <f t="shared" si="4"/>
        <v>0</v>
      </c>
      <c r="Q33" s="77">
        <f t="shared" si="4"/>
        <v>0</v>
      </c>
      <c r="R33" s="77">
        <f t="shared" si="4"/>
        <v>0</v>
      </c>
      <c r="S33" s="77">
        <f t="shared" si="4"/>
        <v>0</v>
      </c>
      <c r="T33" s="77">
        <f t="shared" si="4"/>
        <v>0</v>
      </c>
      <c r="U33" s="77">
        <f t="shared" si="4"/>
        <v>0</v>
      </c>
      <c r="V33" s="77">
        <f t="shared" si="4"/>
        <v>0</v>
      </c>
      <c r="W33" s="77">
        <f t="shared" si="4"/>
        <v>0</v>
      </c>
      <c r="X33" s="77">
        <f t="shared" si="4"/>
        <v>0</v>
      </c>
      <c r="Y33" s="77">
        <f t="shared" si="4"/>
        <v>0</v>
      </c>
      <c r="Z33" s="77">
        <f t="shared" si="4"/>
        <v>0</v>
      </c>
      <c r="AA33" s="77">
        <f t="shared" si="4"/>
        <v>0</v>
      </c>
      <c r="AB33" s="77">
        <f t="shared" si="4"/>
        <v>0</v>
      </c>
      <c r="AC33" s="77">
        <f t="shared" si="4"/>
        <v>0</v>
      </c>
      <c r="AD33" s="77">
        <f t="shared" si="4"/>
        <v>0</v>
      </c>
      <c r="AE33" s="77">
        <f t="shared" si="4"/>
        <v>0</v>
      </c>
      <c r="AF33" s="77">
        <f t="shared" si="4"/>
        <v>0</v>
      </c>
      <c r="AG33" s="77">
        <f t="shared" si="4"/>
        <v>0</v>
      </c>
      <c r="AH33" s="77">
        <f t="shared" si="4"/>
        <v>0</v>
      </c>
      <c r="AI33" s="77">
        <f t="shared" si="4"/>
        <v>0</v>
      </c>
      <c r="AJ33" s="77">
        <f t="shared" si="4"/>
        <v>0</v>
      </c>
      <c r="AK33" s="77">
        <f t="shared" si="4"/>
        <v>0</v>
      </c>
      <c r="AL33" s="77">
        <f t="shared" si="4"/>
        <v>0</v>
      </c>
      <c r="AM33" s="77">
        <f t="shared" si="4"/>
        <v>0</v>
      </c>
      <c r="AN33" s="77">
        <f t="shared" si="4"/>
        <v>0</v>
      </c>
      <c r="AO33" s="77">
        <f t="shared" si="4"/>
        <v>0</v>
      </c>
      <c r="AP33" s="77">
        <f t="shared" si="4"/>
        <v>0</v>
      </c>
      <c r="AQ33" s="77">
        <f t="shared" si="4"/>
        <v>0</v>
      </c>
      <c r="AR33" s="77">
        <f t="shared" si="4"/>
        <v>0</v>
      </c>
      <c r="AS33" s="77">
        <f t="shared" si="4"/>
        <v>0</v>
      </c>
      <c r="AT33" s="77">
        <f t="shared" si="4"/>
        <v>0</v>
      </c>
      <c r="AU33" s="77">
        <f t="shared" si="4"/>
        <v>0</v>
      </c>
      <c r="AV33" s="77">
        <f t="shared" si="4"/>
        <v>0</v>
      </c>
      <c r="AW33" s="77">
        <f t="shared" si="4"/>
        <v>0</v>
      </c>
      <c r="AX33" s="77">
        <f t="shared" si="4"/>
        <v>125.77800000000001</v>
      </c>
      <c r="AY33" s="77">
        <f t="shared" si="4"/>
        <v>127.968</v>
      </c>
      <c r="AZ33" s="77">
        <f t="shared" si="4"/>
        <v>128.84</v>
      </c>
      <c r="BA33" s="77">
        <f t="shared" si="4"/>
        <v>128.98400000000001</v>
      </c>
      <c r="BB33" s="77">
        <f t="shared" si="4"/>
        <v>253.99299999999999</v>
      </c>
      <c r="BC33" s="77">
        <f t="shared" si="4"/>
        <v>253.99299999999999</v>
      </c>
      <c r="BD33" s="77">
        <f t="shared" si="4"/>
        <v>212.29300000000001</v>
      </c>
      <c r="BE33" s="77">
        <f t="shared" si="4"/>
        <v>132.75800000000001</v>
      </c>
      <c r="BF33" s="77">
        <f t="shared" si="4"/>
        <v>219.404</v>
      </c>
      <c r="BG33" s="77">
        <f t="shared" si="4"/>
        <v>219.404</v>
      </c>
      <c r="BH33" s="77">
        <f t="shared" si="4"/>
        <v>103.461</v>
      </c>
      <c r="BI33" s="77">
        <f t="shared" si="4"/>
        <v>89.040999999999997</v>
      </c>
      <c r="BJ33" s="77">
        <f t="shared" si="4"/>
        <v>103.36799999999999</v>
      </c>
      <c r="BK33" s="77">
        <f t="shared" si="4"/>
        <v>52.868000000000002</v>
      </c>
      <c r="BL33" s="77">
        <f t="shared" si="4"/>
        <v>20.289000000000001</v>
      </c>
      <c r="BM33" s="77">
        <f t="shared" si="4"/>
        <v>10.55</v>
      </c>
      <c r="BN33" s="77">
        <f t="shared" si="4"/>
        <v>1.2569999999999999</v>
      </c>
      <c r="BO33" s="77">
        <f t="shared" ref="BO33:CW33" si="5">SUM(BO30:BO32)</f>
        <v>18.216000000000001</v>
      </c>
      <c r="BP33" s="77">
        <f t="shared" si="5"/>
        <v>19.751999999999999</v>
      </c>
      <c r="BQ33" s="77">
        <f t="shared" si="5"/>
        <v>33.372999999999998</v>
      </c>
      <c r="BR33" s="77">
        <f t="shared" si="5"/>
        <v>28.602</v>
      </c>
      <c r="BS33" s="77">
        <f t="shared" si="5"/>
        <v>30.263999999999999</v>
      </c>
      <c r="BT33" s="77">
        <f t="shared" si="5"/>
        <v>14.481999999999999</v>
      </c>
      <c r="BU33" s="77">
        <f t="shared" si="5"/>
        <v>15.986000000000001</v>
      </c>
      <c r="BV33" s="77">
        <f t="shared" si="5"/>
        <v>15.92</v>
      </c>
      <c r="BW33" s="77">
        <f t="shared" si="5"/>
        <v>15.541</v>
      </c>
      <c r="BX33" s="77">
        <f t="shared" si="5"/>
        <v>15.574</v>
      </c>
      <c r="BY33" s="77">
        <f t="shared" si="5"/>
        <v>14.507</v>
      </c>
      <c r="BZ33" s="77">
        <f t="shared" si="5"/>
        <v>26.626999999999999</v>
      </c>
      <c r="CA33" s="77">
        <f t="shared" si="5"/>
        <v>27.69</v>
      </c>
      <c r="CB33" s="77">
        <f t="shared" si="5"/>
        <v>15.566000000000001</v>
      </c>
      <c r="CC33" s="77">
        <f t="shared" si="5"/>
        <v>14.358000000000001</v>
      </c>
      <c r="CD33" s="77">
        <f t="shared" si="5"/>
        <v>24.173999999999999</v>
      </c>
      <c r="CE33" s="77">
        <f t="shared" si="5"/>
        <v>42.451999999999998</v>
      </c>
      <c r="CF33" s="77">
        <f t="shared" si="5"/>
        <v>15.164</v>
      </c>
      <c r="CG33" s="77">
        <f t="shared" si="5"/>
        <v>14.095000000000001</v>
      </c>
      <c r="CH33" s="77">
        <f t="shared" si="5"/>
        <v>15.263999999999999</v>
      </c>
      <c r="CI33" s="77">
        <f t="shared" si="5"/>
        <v>27.317</v>
      </c>
      <c r="CJ33" s="77">
        <f t="shared" si="5"/>
        <v>25.940999999999999</v>
      </c>
      <c r="CK33" s="77">
        <f t="shared" si="5"/>
        <v>27.641999999999999</v>
      </c>
      <c r="CL33" s="77">
        <f t="shared" si="5"/>
        <v>17.097999999999999</v>
      </c>
      <c r="CM33" s="77">
        <f t="shared" si="5"/>
        <v>23.213000000000001</v>
      </c>
      <c r="CN33" s="77">
        <f t="shared" si="5"/>
        <v>14.339</v>
      </c>
      <c r="CO33" s="77">
        <f t="shared" si="5"/>
        <v>20.963000000000001</v>
      </c>
      <c r="CP33" s="77">
        <f t="shared" si="5"/>
        <v>12.72</v>
      </c>
      <c r="CQ33" s="77">
        <f t="shared" si="5"/>
        <v>12.3</v>
      </c>
      <c r="CR33" s="77">
        <f t="shared" si="5"/>
        <v>12.2</v>
      </c>
      <c r="CS33" s="77">
        <f t="shared" si="5"/>
        <v>22.1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704.42225000000008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>
        <v>0.6</v>
      </c>
      <c r="BA38" s="120"/>
      <c r="BB38" s="120"/>
      <c r="BC38" s="120"/>
      <c r="BD38" s="120">
        <v>41.7</v>
      </c>
      <c r="BE38" s="120">
        <v>123.6</v>
      </c>
      <c r="BF38" s="120"/>
      <c r="BG38" s="120"/>
      <c r="BH38" s="120">
        <v>120.3</v>
      </c>
      <c r="BI38" s="120">
        <v>132.19999999999999</v>
      </c>
      <c r="BJ38" s="120"/>
      <c r="BK38" s="120">
        <v>50.5</v>
      </c>
      <c r="BL38" s="120">
        <v>136.9</v>
      </c>
      <c r="BM38" s="120">
        <v>162.80000000000001</v>
      </c>
      <c r="BN38" s="120">
        <v>84.5</v>
      </c>
      <c r="BO38" s="120">
        <v>61.2</v>
      </c>
      <c r="BP38" s="120">
        <v>53.3</v>
      </c>
      <c r="BQ38" s="120">
        <v>35.700000000000003</v>
      </c>
      <c r="BR38" s="120">
        <v>41.5</v>
      </c>
      <c r="BS38" s="120">
        <v>45.1</v>
      </c>
      <c r="BT38" s="120">
        <v>62</v>
      </c>
      <c r="BU38" s="120">
        <v>63.9</v>
      </c>
      <c r="BV38" s="120">
        <v>54.5</v>
      </c>
      <c r="BW38" s="120">
        <v>56</v>
      </c>
      <c r="BX38" s="120">
        <v>61.1</v>
      </c>
      <c r="BY38" s="120">
        <v>60.1</v>
      </c>
      <c r="BZ38" s="120">
        <v>45.9</v>
      </c>
      <c r="CA38" s="120">
        <v>41</v>
      </c>
      <c r="CB38" s="120">
        <v>62.1</v>
      </c>
      <c r="CC38" s="120">
        <v>69.5</v>
      </c>
      <c r="CD38" s="120">
        <v>75.400000000000006</v>
      </c>
      <c r="CE38" s="120">
        <v>57.7</v>
      </c>
      <c r="CF38" s="120">
        <v>90.2</v>
      </c>
      <c r="CG38" s="120">
        <v>89.3</v>
      </c>
      <c r="CH38" s="120">
        <v>89.8</v>
      </c>
      <c r="CI38" s="120">
        <v>69.3</v>
      </c>
      <c r="CJ38" s="120">
        <v>68</v>
      </c>
      <c r="CK38" s="120">
        <v>58.2</v>
      </c>
      <c r="CL38" s="120">
        <v>17</v>
      </c>
      <c r="CM38" s="120">
        <v>10.5</v>
      </c>
      <c r="CN38" s="120">
        <v>26.9</v>
      </c>
      <c r="CO38" s="120">
        <v>17</v>
      </c>
      <c r="CP38" s="120"/>
      <c r="CQ38" s="120"/>
      <c r="CR38" s="120"/>
      <c r="CS38" s="120">
        <v>3.7</v>
      </c>
      <c r="CT38" s="122"/>
      <c r="CU38" s="122"/>
      <c r="CV38" s="122"/>
      <c r="CW38" s="121"/>
      <c r="CX38" s="97">
        <f t="array" ref="CX38">SUMPRODUCT(B38:CW38*0.25)</f>
        <v>584.75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>
        <v>20.9</v>
      </c>
      <c r="CM40" s="120">
        <v>20.9</v>
      </c>
      <c r="CN40" s="120">
        <v>20.9</v>
      </c>
      <c r="CO40" s="120">
        <v>20.9</v>
      </c>
      <c r="CP40" s="120">
        <v>63</v>
      </c>
      <c r="CQ40" s="120">
        <v>63</v>
      </c>
      <c r="CR40" s="120">
        <v>63</v>
      </c>
      <c r="CS40" s="120">
        <v>63</v>
      </c>
      <c r="CT40" s="122"/>
      <c r="CU40" s="122"/>
      <c r="CV40" s="122"/>
      <c r="CW40" s="121"/>
      <c r="CX40" s="97">
        <f t="array" ref="CX40">SUMPRODUCT(B40:CW40*0.25)</f>
        <v>83.9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0.6</v>
      </c>
      <c r="BA41" s="107">
        <f t="shared" si="6"/>
        <v>0</v>
      </c>
      <c r="BB41" s="107">
        <f t="shared" si="6"/>
        <v>0</v>
      </c>
      <c r="BC41" s="107">
        <f t="shared" si="6"/>
        <v>0</v>
      </c>
      <c r="BD41" s="107">
        <f t="shared" si="6"/>
        <v>41.7</v>
      </c>
      <c r="BE41" s="107">
        <f t="shared" si="6"/>
        <v>123.6</v>
      </c>
      <c r="BF41" s="107">
        <f t="shared" si="6"/>
        <v>0</v>
      </c>
      <c r="BG41" s="107">
        <f t="shared" si="6"/>
        <v>0</v>
      </c>
      <c r="BH41" s="107">
        <f t="shared" si="6"/>
        <v>120.3</v>
      </c>
      <c r="BI41" s="107">
        <f t="shared" si="6"/>
        <v>132.19999999999999</v>
      </c>
      <c r="BJ41" s="107">
        <f t="shared" si="6"/>
        <v>0</v>
      </c>
      <c r="BK41" s="107">
        <f t="shared" si="6"/>
        <v>50.5</v>
      </c>
      <c r="BL41" s="107">
        <f t="shared" si="6"/>
        <v>136.9</v>
      </c>
      <c r="BM41" s="107">
        <f t="shared" si="6"/>
        <v>162.80000000000001</v>
      </c>
      <c r="BN41" s="107">
        <f t="shared" si="6"/>
        <v>84.5</v>
      </c>
      <c r="BO41" s="107">
        <f t="shared" ref="BO41:CW41" si="7">SUM(BO36:BO40)</f>
        <v>61.2</v>
      </c>
      <c r="BP41" s="107">
        <f t="shared" si="7"/>
        <v>53.3</v>
      </c>
      <c r="BQ41" s="107">
        <f t="shared" si="7"/>
        <v>35.700000000000003</v>
      </c>
      <c r="BR41" s="107">
        <f t="shared" si="7"/>
        <v>41.5</v>
      </c>
      <c r="BS41" s="107">
        <f t="shared" si="7"/>
        <v>45.1</v>
      </c>
      <c r="BT41" s="107">
        <f t="shared" si="7"/>
        <v>62</v>
      </c>
      <c r="BU41" s="107">
        <f t="shared" si="7"/>
        <v>63.9</v>
      </c>
      <c r="BV41" s="107">
        <f t="shared" si="7"/>
        <v>54.5</v>
      </c>
      <c r="BW41" s="107">
        <f t="shared" si="7"/>
        <v>56</v>
      </c>
      <c r="BX41" s="107">
        <f t="shared" si="7"/>
        <v>61.1</v>
      </c>
      <c r="BY41" s="107">
        <f t="shared" si="7"/>
        <v>60.1</v>
      </c>
      <c r="BZ41" s="107">
        <f t="shared" si="7"/>
        <v>45.9</v>
      </c>
      <c r="CA41" s="107">
        <f t="shared" si="7"/>
        <v>41</v>
      </c>
      <c r="CB41" s="107">
        <f t="shared" si="7"/>
        <v>62.1</v>
      </c>
      <c r="CC41" s="107">
        <f t="shared" si="7"/>
        <v>69.5</v>
      </c>
      <c r="CD41" s="107">
        <f t="shared" si="7"/>
        <v>75.400000000000006</v>
      </c>
      <c r="CE41" s="107">
        <f t="shared" si="7"/>
        <v>57.7</v>
      </c>
      <c r="CF41" s="107">
        <f t="shared" si="7"/>
        <v>90.2</v>
      </c>
      <c r="CG41" s="107">
        <f t="shared" si="7"/>
        <v>89.3</v>
      </c>
      <c r="CH41" s="107">
        <f t="shared" si="7"/>
        <v>89.8</v>
      </c>
      <c r="CI41" s="107">
        <f t="shared" si="7"/>
        <v>69.3</v>
      </c>
      <c r="CJ41" s="107">
        <f t="shared" si="7"/>
        <v>68</v>
      </c>
      <c r="CK41" s="107">
        <f t="shared" si="7"/>
        <v>58.2</v>
      </c>
      <c r="CL41" s="107">
        <f t="shared" si="7"/>
        <v>37.9</v>
      </c>
      <c r="CM41" s="107">
        <f t="shared" si="7"/>
        <v>31.4</v>
      </c>
      <c r="CN41" s="107">
        <f t="shared" si="7"/>
        <v>47.8</v>
      </c>
      <c r="CO41" s="107">
        <f t="shared" si="7"/>
        <v>37.9</v>
      </c>
      <c r="CP41" s="107">
        <f t="shared" si="7"/>
        <v>63</v>
      </c>
      <c r="CQ41" s="107">
        <f t="shared" si="7"/>
        <v>63</v>
      </c>
      <c r="CR41" s="107">
        <f t="shared" si="7"/>
        <v>63</v>
      </c>
      <c r="CS41" s="107">
        <f t="shared" si="7"/>
        <v>66.7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668.65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>
        <v>0.6</v>
      </c>
      <c r="BA46" s="120"/>
      <c r="BB46" s="120"/>
      <c r="BC46" s="120"/>
      <c r="BD46" s="120">
        <v>41.7</v>
      </c>
      <c r="BE46" s="120">
        <v>123.6</v>
      </c>
      <c r="BF46" s="120"/>
      <c r="BG46" s="120"/>
      <c r="BH46" s="120">
        <v>120.3</v>
      </c>
      <c r="BI46" s="120">
        <v>132.19999999999999</v>
      </c>
      <c r="BJ46" s="120"/>
      <c r="BK46" s="120">
        <v>50.5</v>
      </c>
      <c r="BL46" s="120">
        <v>136.9</v>
      </c>
      <c r="BM46" s="120">
        <v>162.80000000000001</v>
      </c>
      <c r="BN46" s="120">
        <v>84.5</v>
      </c>
      <c r="BO46" s="120">
        <v>61.2</v>
      </c>
      <c r="BP46" s="120">
        <v>53.3</v>
      </c>
      <c r="BQ46" s="120">
        <v>35.700000000000003</v>
      </c>
      <c r="BR46" s="120">
        <v>41.5</v>
      </c>
      <c r="BS46" s="120">
        <v>45.1</v>
      </c>
      <c r="BT46" s="120">
        <v>62</v>
      </c>
      <c r="BU46" s="120">
        <v>63.9</v>
      </c>
      <c r="BV46" s="120">
        <v>54.5</v>
      </c>
      <c r="BW46" s="120">
        <v>56</v>
      </c>
      <c r="BX46" s="120">
        <v>61.1</v>
      </c>
      <c r="BY46" s="120">
        <v>60.1</v>
      </c>
      <c r="BZ46" s="120">
        <v>45.9</v>
      </c>
      <c r="CA46" s="120">
        <v>41</v>
      </c>
      <c r="CB46" s="120">
        <v>62.1</v>
      </c>
      <c r="CC46" s="120">
        <v>69.5</v>
      </c>
      <c r="CD46" s="120">
        <v>75.400000000000006</v>
      </c>
      <c r="CE46" s="120">
        <v>57.7</v>
      </c>
      <c r="CF46" s="120">
        <v>90.2</v>
      </c>
      <c r="CG46" s="120">
        <v>89.3</v>
      </c>
      <c r="CH46" s="120">
        <v>89.8</v>
      </c>
      <c r="CI46" s="120">
        <v>69.3</v>
      </c>
      <c r="CJ46" s="120">
        <v>68</v>
      </c>
      <c r="CK46" s="120">
        <v>58.2</v>
      </c>
      <c r="CL46" s="120">
        <v>17</v>
      </c>
      <c r="CM46" s="120">
        <v>10.5</v>
      </c>
      <c r="CN46" s="120">
        <v>26.9</v>
      </c>
      <c r="CO46" s="120">
        <v>17</v>
      </c>
      <c r="CP46" s="120"/>
      <c r="CQ46" s="120"/>
      <c r="CR46" s="120"/>
      <c r="CS46" s="120">
        <v>3.7</v>
      </c>
      <c r="CT46" s="122"/>
      <c r="CU46" s="122"/>
      <c r="CV46" s="122"/>
      <c r="CW46" s="121"/>
      <c r="CX46" s="97">
        <f t="array" ref="CX46">SUMPRODUCT(B46:CW46*0.25)</f>
        <v>584.75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>
        <v>20.9</v>
      </c>
      <c r="CM48" s="120">
        <v>20.9</v>
      </c>
      <c r="CN48" s="120">
        <v>20.9</v>
      </c>
      <c r="CO48" s="120">
        <v>20.9</v>
      </c>
      <c r="CP48" s="120">
        <v>63</v>
      </c>
      <c r="CQ48" s="120">
        <v>63</v>
      </c>
      <c r="CR48" s="120">
        <v>63</v>
      </c>
      <c r="CS48" s="120">
        <v>63</v>
      </c>
      <c r="CT48" s="122"/>
      <c r="CU48" s="122"/>
      <c r="CV48" s="122"/>
      <c r="CW48" s="121"/>
      <c r="CX48" s="97">
        <f t="array" ref="CX48">SUMPRODUCT(B48:CW48*0.25)</f>
        <v>83.9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0.6</v>
      </c>
      <c r="BA50" s="107">
        <f t="shared" si="8"/>
        <v>0</v>
      </c>
      <c r="BB50" s="107">
        <f t="shared" si="8"/>
        <v>0</v>
      </c>
      <c r="BC50" s="107">
        <f t="shared" si="8"/>
        <v>0</v>
      </c>
      <c r="BD50" s="107">
        <f t="shared" si="8"/>
        <v>41.7</v>
      </c>
      <c r="BE50" s="107">
        <f t="shared" si="8"/>
        <v>123.6</v>
      </c>
      <c r="BF50" s="107">
        <f t="shared" si="8"/>
        <v>0</v>
      </c>
      <c r="BG50" s="107">
        <f t="shared" si="8"/>
        <v>0</v>
      </c>
      <c r="BH50" s="107">
        <f t="shared" si="8"/>
        <v>120.3</v>
      </c>
      <c r="BI50" s="107">
        <f t="shared" si="8"/>
        <v>132.19999999999999</v>
      </c>
      <c r="BJ50" s="107">
        <f t="shared" si="8"/>
        <v>0</v>
      </c>
      <c r="BK50" s="107">
        <f t="shared" si="8"/>
        <v>50.5</v>
      </c>
      <c r="BL50" s="107">
        <f t="shared" si="8"/>
        <v>136.9</v>
      </c>
      <c r="BM50" s="107">
        <f t="shared" si="8"/>
        <v>162.80000000000001</v>
      </c>
      <c r="BN50" s="107">
        <f t="shared" si="8"/>
        <v>84.5</v>
      </c>
      <c r="BO50" s="107">
        <f t="shared" ref="BO50:CW50" si="9">SUM(BO44:BO49)</f>
        <v>61.2</v>
      </c>
      <c r="BP50" s="107">
        <f t="shared" si="9"/>
        <v>53.3</v>
      </c>
      <c r="BQ50" s="107">
        <f t="shared" si="9"/>
        <v>35.700000000000003</v>
      </c>
      <c r="BR50" s="107">
        <f t="shared" si="9"/>
        <v>41.5</v>
      </c>
      <c r="BS50" s="107">
        <f t="shared" si="9"/>
        <v>45.1</v>
      </c>
      <c r="BT50" s="107">
        <f t="shared" si="9"/>
        <v>62</v>
      </c>
      <c r="BU50" s="107">
        <f t="shared" si="9"/>
        <v>63.9</v>
      </c>
      <c r="BV50" s="107">
        <f t="shared" si="9"/>
        <v>54.5</v>
      </c>
      <c r="BW50" s="107">
        <f t="shared" si="9"/>
        <v>56</v>
      </c>
      <c r="BX50" s="107">
        <f t="shared" si="9"/>
        <v>61.1</v>
      </c>
      <c r="BY50" s="107">
        <f t="shared" si="9"/>
        <v>60.1</v>
      </c>
      <c r="BZ50" s="107">
        <f t="shared" si="9"/>
        <v>45.9</v>
      </c>
      <c r="CA50" s="107">
        <f t="shared" si="9"/>
        <v>41</v>
      </c>
      <c r="CB50" s="107">
        <f t="shared" si="9"/>
        <v>62.1</v>
      </c>
      <c r="CC50" s="107">
        <f t="shared" si="9"/>
        <v>69.5</v>
      </c>
      <c r="CD50" s="107">
        <f t="shared" si="9"/>
        <v>75.400000000000006</v>
      </c>
      <c r="CE50" s="107">
        <f t="shared" si="9"/>
        <v>57.7</v>
      </c>
      <c r="CF50" s="107">
        <f t="shared" si="9"/>
        <v>90.2</v>
      </c>
      <c r="CG50" s="107">
        <f t="shared" si="9"/>
        <v>89.3</v>
      </c>
      <c r="CH50" s="107">
        <f t="shared" si="9"/>
        <v>89.8</v>
      </c>
      <c r="CI50" s="107">
        <f t="shared" si="9"/>
        <v>69.3</v>
      </c>
      <c r="CJ50" s="107">
        <f t="shared" si="9"/>
        <v>68</v>
      </c>
      <c r="CK50" s="107">
        <f t="shared" si="9"/>
        <v>58.2</v>
      </c>
      <c r="CL50" s="107">
        <f t="shared" si="9"/>
        <v>37.9</v>
      </c>
      <c r="CM50" s="107">
        <f t="shared" si="9"/>
        <v>31.4</v>
      </c>
      <c r="CN50" s="107">
        <f t="shared" si="9"/>
        <v>47.8</v>
      </c>
      <c r="CO50" s="107">
        <f t="shared" si="9"/>
        <v>37.9</v>
      </c>
      <c r="CP50" s="107">
        <f t="shared" si="9"/>
        <v>63</v>
      </c>
      <c r="CQ50" s="107">
        <f t="shared" si="9"/>
        <v>63</v>
      </c>
      <c r="CR50" s="107">
        <f t="shared" si="9"/>
        <v>63</v>
      </c>
      <c r="CS50" s="107">
        <f t="shared" si="9"/>
        <v>66.7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668.65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0">IF(LEN(C$3)&gt;0,C$3,"")</f>
        <v/>
      </c>
      <c r="D52" s="12" t="str">
        <f t="shared" si="10"/>
        <v/>
      </c>
      <c r="E52" s="12" t="str">
        <f t="shared" si="10"/>
        <v/>
      </c>
      <c r="F52" s="12" t="str">
        <f t="shared" si="10"/>
        <v/>
      </c>
      <c r="G52" s="12" t="str">
        <f t="shared" si="10"/>
        <v/>
      </c>
      <c r="H52" s="12" t="str">
        <f t="shared" si="10"/>
        <v/>
      </c>
      <c r="I52" s="12" t="str">
        <f t="shared" si="10"/>
        <v/>
      </c>
      <c r="J52" s="12" t="str">
        <f t="shared" si="10"/>
        <v/>
      </c>
      <c r="K52" s="12" t="str">
        <f t="shared" si="10"/>
        <v/>
      </c>
      <c r="L52" s="12" t="str">
        <f t="shared" si="10"/>
        <v/>
      </c>
      <c r="M52" s="12" t="str">
        <f t="shared" si="10"/>
        <v/>
      </c>
      <c r="N52" s="12" t="str">
        <f t="shared" si="10"/>
        <v/>
      </c>
      <c r="O52" s="12" t="str">
        <f t="shared" si="10"/>
        <v/>
      </c>
      <c r="P52" s="12" t="str">
        <f t="shared" si="10"/>
        <v/>
      </c>
      <c r="Q52" s="12" t="str">
        <f t="shared" si="10"/>
        <v/>
      </c>
      <c r="R52" s="12" t="str">
        <f t="shared" si="10"/>
        <v/>
      </c>
      <c r="S52" s="12" t="str">
        <f t="shared" si="10"/>
        <v/>
      </c>
      <c r="T52" s="12" t="str">
        <f t="shared" si="10"/>
        <v/>
      </c>
      <c r="U52" s="12" t="str">
        <f t="shared" si="10"/>
        <v/>
      </c>
      <c r="V52" s="12" t="str">
        <f t="shared" si="10"/>
        <v/>
      </c>
      <c r="W52" s="12" t="str">
        <f t="shared" si="10"/>
        <v/>
      </c>
      <c r="X52" s="12" t="str">
        <f t="shared" si="10"/>
        <v/>
      </c>
      <c r="Y52" s="12" t="str">
        <f t="shared" si="10"/>
        <v/>
      </c>
      <c r="Z52" s="12" t="str">
        <f t="shared" si="10"/>
        <v/>
      </c>
      <c r="AA52" s="12" t="str">
        <f t="shared" si="10"/>
        <v/>
      </c>
      <c r="AB52" s="12" t="str">
        <f t="shared" si="10"/>
        <v/>
      </c>
      <c r="AC52" s="12" t="str">
        <f t="shared" si="10"/>
        <v/>
      </c>
      <c r="AD52" s="12" t="str">
        <f t="shared" si="10"/>
        <v/>
      </c>
      <c r="AE52" s="12" t="str">
        <f t="shared" si="10"/>
        <v/>
      </c>
      <c r="AF52" s="12" t="str">
        <f t="shared" si="10"/>
        <v/>
      </c>
      <c r="AG52" s="12" t="str">
        <f t="shared" si="10"/>
        <v/>
      </c>
      <c r="AH52" s="12" t="str">
        <f t="shared" si="10"/>
        <v/>
      </c>
      <c r="AI52" s="12" t="str">
        <f t="shared" si="10"/>
        <v/>
      </c>
      <c r="AJ52" s="12" t="str">
        <f t="shared" si="10"/>
        <v/>
      </c>
      <c r="AK52" s="12" t="str">
        <f t="shared" si="10"/>
        <v/>
      </c>
      <c r="AL52" s="12" t="str">
        <f t="shared" si="10"/>
        <v/>
      </c>
      <c r="AM52" s="12" t="str">
        <f t="shared" si="10"/>
        <v/>
      </c>
      <c r="AN52" s="12" t="str">
        <f t="shared" si="10"/>
        <v/>
      </c>
      <c r="AO52" s="12" t="str">
        <f t="shared" si="10"/>
        <v/>
      </c>
      <c r="AP52" s="12" t="str">
        <f t="shared" si="10"/>
        <v/>
      </c>
      <c r="AQ52" s="12" t="str">
        <f t="shared" si="10"/>
        <v/>
      </c>
      <c r="AR52" s="12" t="str">
        <f t="shared" si="10"/>
        <v/>
      </c>
      <c r="AS52" s="12" t="str">
        <f t="shared" si="10"/>
        <v/>
      </c>
      <c r="AT52" s="12" t="str">
        <f t="shared" si="10"/>
        <v/>
      </c>
      <c r="AU52" s="12" t="str">
        <f t="shared" si="10"/>
        <v/>
      </c>
      <c r="AV52" s="12" t="str">
        <f t="shared" si="10"/>
        <v/>
      </c>
      <c r="AW52" s="12" t="str">
        <f t="shared" si="10"/>
        <v/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0</v>
      </c>
      <c r="C53" s="107">
        <f t="shared" ref="C53:BN53" si="12">C17+C27+C41</f>
        <v>0</v>
      </c>
      <c r="D53" s="107">
        <f t="shared" si="12"/>
        <v>0</v>
      </c>
      <c r="E53" s="107">
        <f t="shared" si="12"/>
        <v>0</v>
      </c>
      <c r="F53" s="107">
        <f t="shared" si="12"/>
        <v>0</v>
      </c>
      <c r="G53" s="107">
        <f t="shared" si="12"/>
        <v>0</v>
      </c>
      <c r="H53" s="107">
        <f t="shared" si="12"/>
        <v>0</v>
      </c>
      <c r="I53" s="107">
        <f t="shared" si="12"/>
        <v>0</v>
      </c>
      <c r="J53" s="107">
        <f t="shared" si="12"/>
        <v>0</v>
      </c>
      <c r="K53" s="107">
        <f t="shared" si="12"/>
        <v>0</v>
      </c>
      <c r="L53" s="107">
        <f t="shared" si="12"/>
        <v>0</v>
      </c>
      <c r="M53" s="107">
        <f t="shared" si="12"/>
        <v>0</v>
      </c>
      <c r="N53" s="107">
        <f t="shared" si="12"/>
        <v>0</v>
      </c>
      <c r="O53" s="107">
        <f t="shared" si="12"/>
        <v>0</v>
      </c>
      <c r="P53" s="107">
        <f t="shared" si="12"/>
        <v>0</v>
      </c>
      <c r="Q53" s="107">
        <f t="shared" si="12"/>
        <v>0</v>
      </c>
      <c r="R53" s="107">
        <f t="shared" si="12"/>
        <v>0</v>
      </c>
      <c r="S53" s="107">
        <f t="shared" si="12"/>
        <v>0</v>
      </c>
      <c r="T53" s="107">
        <f t="shared" si="12"/>
        <v>0</v>
      </c>
      <c r="U53" s="107">
        <f t="shared" si="12"/>
        <v>0</v>
      </c>
      <c r="V53" s="107">
        <f t="shared" si="12"/>
        <v>0</v>
      </c>
      <c r="W53" s="107">
        <f t="shared" si="12"/>
        <v>0</v>
      </c>
      <c r="X53" s="107">
        <f t="shared" si="12"/>
        <v>0</v>
      </c>
      <c r="Y53" s="107">
        <f t="shared" si="12"/>
        <v>0</v>
      </c>
      <c r="Z53" s="107">
        <f t="shared" si="12"/>
        <v>0</v>
      </c>
      <c r="AA53" s="107">
        <f t="shared" si="12"/>
        <v>0</v>
      </c>
      <c r="AB53" s="107">
        <f t="shared" si="12"/>
        <v>0</v>
      </c>
      <c r="AC53" s="107">
        <f t="shared" si="12"/>
        <v>0</v>
      </c>
      <c r="AD53" s="107">
        <f t="shared" si="12"/>
        <v>0</v>
      </c>
      <c r="AE53" s="107">
        <f t="shared" si="12"/>
        <v>0</v>
      </c>
      <c r="AF53" s="107">
        <f t="shared" si="12"/>
        <v>0</v>
      </c>
      <c r="AG53" s="107">
        <f t="shared" si="12"/>
        <v>0</v>
      </c>
      <c r="AH53" s="107">
        <f t="shared" si="12"/>
        <v>0</v>
      </c>
      <c r="AI53" s="107">
        <f t="shared" si="12"/>
        <v>0</v>
      </c>
      <c r="AJ53" s="107">
        <f t="shared" si="12"/>
        <v>0</v>
      </c>
      <c r="AK53" s="107">
        <f t="shared" si="12"/>
        <v>0</v>
      </c>
      <c r="AL53" s="107">
        <f t="shared" si="12"/>
        <v>0</v>
      </c>
      <c r="AM53" s="107">
        <f t="shared" si="12"/>
        <v>0</v>
      </c>
      <c r="AN53" s="107">
        <f t="shared" si="12"/>
        <v>0</v>
      </c>
      <c r="AO53" s="107">
        <f t="shared" si="12"/>
        <v>0</v>
      </c>
      <c r="AP53" s="107">
        <f t="shared" si="12"/>
        <v>0</v>
      </c>
      <c r="AQ53" s="107">
        <f t="shared" si="12"/>
        <v>0</v>
      </c>
      <c r="AR53" s="107">
        <f t="shared" si="12"/>
        <v>0</v>
      </c>
      <c r="AS53" s="107">
        <f t="shared" si="12"/>
        <v>0</v>
      </c>
      <c r="AT53" s="107">
        <f t="shared" si="12"/>
        <v>0</v>
      </c>
      <c r="AU53" s="107">
        <f t="shared" si="12"/>
        <v>0</v>
      </c>
      <c r="AV53" s="107">
        <f t="shared" si="12"/>
        <v>0</v>
      </c>
      <c r="AW53" s="107">
        <f t="shared" si="12"/>
        <v>0</v>
      </c>
      <c r="AX53" s="107">
        <f t="shared" si="12"/>
        <v>73.777999999999992</v>
      </c>
      <c r="AY53" s="107">
        <f t="shared" si="12"/>
        <v>75.146999999999991</v>
      </c>
      <c r="AZ53" s="107">
        <f t="shared" si="12"/>
        <v>80.551999999999992</v>
      </c>
      <c r="BA53" s="107">
        <f t="shared" si="12"/>
        <v>78.583999999999989</v>
      </c>
      <c r="BB53" s="107">
        <f t="shared" si="12"/>
        <v>216.79300000000001</v>
      </c>
      <c r="BC53" s="107">
        <f t="shared" si="12"/>
        <v>205.696</v>
      </c>
      <c r="BD53" s="107">
        <f t="shared" si="12"/>
        <v>209.99299999999999</v>
      </c>
      <c r="BE53" s="107">
        <f t="shared" si="12"/>
        <v>216.25799999999998</v>
      </c>
      <c r="BF53" s="107">
        <f t="shared" si="12"/>
        <v>188.392</v>
      </c>
      <c r="BG53" s="107">
        <f t="shared" si="12"/>
        <v>183.00399999999999</v>
      </c>
      <c r="BH53" s="107">
        <f t="shared" si="12"/>
        <v>192.56099999999998</v>
      </c>
      <c r="BI53" s="107">
        <f t="shared" si="12"/>
        <v>198.74099999999999</v>
      </c>
      <c r="BJ53" s="107">
        <f t="shared" si="12"/>
        <v>84.568000000000012</v>
      </c>
      <c r="BK53" s="107">
        <f t="shared" si="12"/>
        <v>93.768000000000001</v>
      </c>
      <c r="BL53" s="107">
        <f t="shared" si="12"/>
        <v>150.52800000000002</v>
      </c>
      <c r="BM53" s="107">
        <f t="shared" si="12"/>
        <v>173.35000000000002</v>
      </c>
      <c r="BN53" s="107">
        <f t="shared" si="12"/>
        <v>85.757000000000005</v>
      </c>
      <c r="BO53" s="107">
        <f t="shared" ref="BO53:CX53" si="13">BO17+BO27+BO41</f>
        <v>74.893000000000001</v>
      </c>
      <c r="BP53" s="107">
        <f t="shared" si="13"/>
        <v>67.234999999999999</v>
      </c>
      <c r="BQ53" s="107">
        <f t="shared" si="13"/>
        <v>60.873000000000005</v>
      </c>
      <c r="BR53" s="107">
        <f t="shared" si="13"/>
        <v>55.216000000000001</v>
      </c>
      <c r="BS53" s="107">
        <f t="shared" si="13"/>
        <v>61.225999999999999</v>
      </c>
      <c r="BT53" s="107">
        <f t="shared" si="13"/>
        <v>76.481999999999999</v>
      </c>
      <c r="BU53" s="107">
        <f t="shared" si="13"/>
        <v>78.225999999999999</v>
      </c>
      <c r="BV53" s="107">
        <f t="shared" si="13"/>
        <v>68.66</v>
      </c>
      <c r="BW53" s="107">
        <f t="shared" si="13"/>
        <v>70.061000000000007</v>
      </c>
      <c r="BX53" s="107">
        <f t="shared" si="13"/>
        <v>75.414000000000001</v>
      </c>
      <c r="BY53" s="107">
        <f t="shared" si="13"/>
        <v>74.567000000000007</v>
      </c>
      <c r="BZ53" s="107">
        <f t="shared" si="13"/>
        <v>70.925999999999988</v>
      </c>
      <c r="CA53" s="107">
        <f t="shared" si="13"/>
        <v>67.709000000000003</v>
      </c>
      <c r="CB53" s="107">
        <f t="shared" si="13"/>
        <v>76.457999999999998</v>
      </c>
      <c r="CC53" s="107">
        <f t="shared" si="13"/>
        <v>83.858000000000004</v>
      </c>
      <c r="CD53" s="107">
        <f t="shared" si="13"/>
        <v>89.744</v>
      </c>
      <c r="CE53" s="107">
        <f t="shared" si="13"/>
        <v>86.843999999999994</v>
      </c>
      <c r="CF53" s="107">
        <f t="shared" si="13"/>
        <v>104.544</v>
      </c>
      <c r="CG53" s="107">
        <f t="shared" si="13"/>
        <v>103.395</v>
      </c>
      <c r="CH53" s="107">
        <f t="shared" si="13"/>
        <v>103.84399999999999</v>
      </c>
      <c r="CI53" s="107">
        <f t="shared" si="13"/>
        <v>82.540999999999997</v>
      </c>
      <c r="CJ53" s="107">
        <f t="shared" si="13"/>
        <v>81.040999999999997</v>
      </c>
      <c r="CK53" s="107">
        <f t="shared" si="13"/>
        <v>71.177999999999997</v>
      </c>
      <c r="CL53" s="107">
        <f t="shared" si="13"/>
        <v>50.958999999999996</v>
      </c>
      <c r="CM53" s="107">
        <f t="shared" si="13"/>
        <v>45.358999999999995</v>
      </c>
      <c r="CN53" s="107">
        <f t="shared" si="13"/>
        <v>61.406999999999996</v>
      </c>
      <c r="CO53" s="107">
        <f t="shared" si="13"/>
        <v>56.092999999999996</v>
      </c>
      <c r="CP53" s="107">
        <f t="shared" si="13"/>
        <v>75.72</v>
      </c>
      <c r="CQ53" s="107">
        <f t="shared" si="13"/>
        <v>75.3</v>
      </c>
      <c r="CR53" s="107">
        <f t="shared" si="13"/>
        <v>75.2</v>
      </c>
      <c r="CS53" s="107">
        <f t="shared" si="13"/>
        <v>88.800000000000011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1205.3107500000001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AZ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46012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-124.5</v>
      </c>
      <c r="AY5" s="25">
        <v>-124.5</v>
      </c>
      <c r="AZ5" s="25">
        <v>-123.9</v>
      </c>
      <c r="BA5" s="25">
        <v>-124.5</v>
      </c>
      <c r="BB5" s="25">
        <v>-254</v>
      </c>
      <c r="BC5" s="25">
        <v>-254</v>
      </c>
      <c r="BD5" s="25">
        <v>-212.3</v>
      </c>
      <c r="BE5" s="25">
        <v>-130.4</v>
      </c>
      <c r="BF5" s="25">
        <v>-219.4</v>
      </c>
      <c r="BG5" s="25">
        <v>-219.4</v>
      </c>
      <c r="BH5" s="25">
        <v>-99.100000000000009</v>
      </c>
      <c r="BI5" s="25">
        <v>-87.200000000000017</v>
      </c>
      <c r="BJ5" s="25">
        <v>-103.4</v>
      </c>
      <c r="BK5" s="25">
        <v>-52.900000000000006</v>
      </c>
      <c r="BL5" s="25">
        <v>33.5</v>
      </c>
      <c r="BM5" s="25">
        <v>59.400000000000006</v>
      </c>
      <c r="BN5" s="25">
        <v>84.5</v>
      </c>
      <c r="BO5" s="25">
        <v>61.2</v>
      </c>
      <c r="BP5" s="25">
        <v>53.3</v>
      </c>
      <c r="BQ5" s="25">
        <v>35.700000000000003</v>
      </c>
      <c r="BR5" s="25">
        <v>41.5</v>
      </c>
      <c r="BS5" s="25">
        <v>45.1</v>
      </c>
      <c r="BT5" s="25">
        <v>62</v>
      </c>
      <c r="BU5" s="25">
        <v>63.9</v>
      </c>
      <c r="BV5" s="25">
        <v>54.5</v>
      </c>
      <c r="BW5" s="25">
        <v>56</v>
      </c>
      <c r="BX5" s="25">
        <v>61.1</v>
      </c>
      <c r="BY5" s="25">
        <v>60.1</v>
      </c>
      <c r="BZ5" s="25">
        <v>45.9</v>
      </c>
      <c r="CA5" s="25">
        <v>41</v>
      </c>
      <c r="CB5" s="25">
        <v>62.1</v>
      </c>
      <c r="CC5" s="25">
        <v>69.5</v>
      </c>
      <c r="CD5" s="25">
        <v>48.2</v>
      </c>
      <c r="CE5" s="25">
        <v>30.500000000000004</v>
      </c>
      <c r="CF5" s="25">
        <v>63</v>
      </c>
      <c r="CG5" s="25">
        <v>62.099999999999994</v>
      </c>
      <c r="CH5" s="25">
        <v>54.4</v>
      </c>
      <c r="CI5" s="25">
        <v>33.9</v>
      </c>
      <c r="CJ5" s="25">
        <v>32.6</v>
      </c>
      <c r="CK5" s="25">
        <v>22.800000000000004</v>
      </c>
      <c r="CL5" s="25">
        <v>37.9</v>
      </c>
      <c r="CM5" s="25">
        <v>31.4</v>
      </c>
      <c r="CN5" s="25">
        <v>47.8</v>
      </c>
      <c r="CO5" s="25">
        <v>37.9</v>
      </c>
      <c r="CP5" s="25">
        <v>50</v>
      </c>
      <c r="CQ5" s="25">
        <v>51.5</v>
      </c>
      <c r="CR5" s="25">
        <v>56.3</v>
      </c>
      <c r="CS5" s="25">
        <v>66.7</v>
      </c>
      <c r="CT5" s="26"/>
      <c r="CU5" s="26"/>
      <c r="CV5" s="26"/>
      <c r="CW5" s="27"/>
      <c r="CX5" s="132">
        <f t="array" ref="CX5">SUMPRODUCT(B5:CW5*0.25)</f>
        <v>-103.05000000000015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123.99</v>
      </c>
      <c r="AY8" s="138">
        <v>139.66</v>
      </c>
      <c r="AZ8" s="138">
        <v>140.4</v>
      </c>
      <c r="BA8" s="138">
        <v>131.59</v>
      </c>
      <c r="BB8" s="138">
        <v>109.5</v>
      </c>
      <c r="BC8" s="138">
        <v>113.24</v>
      </c>
      <c r="BD8" s="138">
        <v>117.42</v>
      </c>
      <c r="BE8" s="138">
        <v>126.08</v>
      </c>
      <c r="BF8" s="138">
        <v>102.1</v>
      </c>
      <c r="BG8" s="138">
        <v>108.65</v>
      </c>
      <c r="BH8" s="138">
        <v>140.37</v>
      </c>
      <c r="BI8" s="138">
        <v>134.19999999999999</v>
      </c>
      <c r="BJ8" s="138">
        <v>83.86</v>
      </c>
      <c r="BK8" s="138">
        <v>96.9</v>
      </c>
      <c r="BL8" s="138">
        <v>149.05000000000001</v>
      </c>
      <c r="BM8" s="138">
        <v>133.66999999999999</v>
      </c>
      <c r="BN8" s="138">
        <v>168.82</v>
      </c>
      <c r="BO8" s="138">
        <v>138.93</v>
      </c>
      <c r="BP8" s="138">
        <v>137.88999999999999</v>
      </c>
      <c r="BQ8" s="138">
        <v>125.87</v>
      </c>
      <c r="BR8" s="138">
        <v>124.91</v>
      </c>
      <c r="BS8" s="138">
        <v>126.47</v>
      </c>
      <c r="BT8" s="138">
        <v>132.29</v>
      </c>
      <c r="BU8" s="138">
        <v>125.36</v>
      </c>
      <c r="BV8" s="138">
        <v>121.53</v>
      </c>
      <c r="BW8" s="138">
        <v>123.02</v>
      </c>
      <c r="BX8" s="138">
        <v>122.23</v>
      </c>
      <c r="BY8" s="138">
        <v>138.80000000000001</v>
      </c>
      <c r="BZ8" s="138">
        <v>120.1</v>
      </c>
      <c r="CA8" s="138">
        <v>119.86</v>
      </c>
      <c r="CB8" s="138">
        <v>127.04</v>
      </c>
      <c r="CC8" s="138">
        <v>133.83000000000001</v>
      </c>
      <c r="CD8" s="138">
        <v>129</v>
      </c>
      <c r="CE8" s="138">
        <v>124</v>
      </c>
      <c r="CF8" s="138">
        <v>117.5</v>
      </c>
      <c r="CG8" s="138">
        <v>122.27</v>
      </c>
      <c r="CH8" s="138">
        <v>124.85</v>
      </c>
      <c r="CI8" s="138">
        <v>127.91</v>
      </c>
      <c r="CJ8" s="138">
        <v>124.46</v>
      </c>
      <c r="CK8" s="138">
        <v>116.69</v>
      </c>
      <c r="CL8" s="138">
        <v>142.77000000000001</v>
      </c>
      <c r="CM8" s="138">
        <v>120</v>
      </c>
      <c r="CN8" s="138">
        <v>107.27</v>
      </c>
      <c r="CO8" s="138">
        <v>95.32</v>
      </c>
      <c r="CP8" s="138">
        <v>135.11000000000001</v>
      </c>
      <c r="CQ8" s="138">
        <v>108</v>
      </c>
      <c r="CR8" s="138">
        <v>100.06</v>
      </c>
      <c r="CS8" s="138">
        <v>84.99</v>
      </c>
      <c r="CT8" s="139"/>
      <c r="CU8" s="139"/>
      <c r="CV8" s="139"/>
      <c r="CW8" s="140"/>
      <c r="CX8" s="141">
        <f>IF(SUM(B8:CW8)&lt;&gt;0,AVERAGEIF(B8:CW8,"&lt;&gt;"""),"")</f>
        <v>123.28812499999999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133.91</v>
      </c>
      <c r="AY9" s="43">
        <v>133.91</v>
      </c>
      <c r="AZ9" s="43">
        <v>133.91</v>
      </c>
      <c r="BA9" s="43">
        <v>133.91</v>
      </c>
      <c r="BB9" s="43">
        <v>116.56</v>
      </c>
      <c r="BC9" s="43">
        <v>116.56</v>
      </c>
      <c r="BD9" s="43">
        <v>116.56</v>
      </c>
      <c r="BE9" s="43">
        <v>116.56</v>
      </c>
      <c r="BF9" s="43">
        <v>121.33</v>
      </c>
      <c r="BG9" s="43">
        <v>121.33</v>
      </c>
      <c r="BH9" s="43">
        <v>121.33</v>
      </c>
      <c r="BI9" s="43">
        <v>121.33</v>
      </c>
      <c r="BJ9" s="43">
        <v>115.87</v>
      </c>
      <c r="BK9" s="43">
        <v>115.87</v>
      </c>
      <c r="BL9" s="43">
        <v>115.87</v>
      </c>
      <c r="BM9" s="43">
        <v>115.87</v>
      </c>
      <c r="BN9" s="43">
        <v>142.8775</v>
      </c>
      <c r="BO9" s="43">
        <v>142.8775</v>
      </c>
      <c r="BP9" s="43">
        <v>142.8775</v>
      </c>
      <c r="BQ9" s="43">
        <v>142.8775</v>
      </c>
      <c r="BR9" s="43">
        <v>127.25749999999999</v>
      </c>
      <c r="BS9" s="43">
        <v>127.25749999999999</v>
      </c>
      <c r="BT9" s="43">
        <v>127.25749999999999</v>
      </c>
      <c r="BU9" s="43">
        <v>127.25749999999999</v>
      </c>
      <c r="BV9" s="43">
        <v>126.395</v>
      </c>
      <c r="BW9" s="43">
        <v>126.395</v>
      </c>
      <c r="BX9" s="43">
        <v>126.395</v>
      </c>
      <c r="BY9" s="43">
        <v>126.395</v>
      </c>
      <c r="BZ9" s="43">
        <v>125.2075</v>
      </c>
      <c r="CA9" s="43">
        <v>125.2075</v>
      </c>
      <c r="CB9" s="43">
        <v>125.2075</v>
      </c>
      <c r="CC9" s="43">
        <v>125.2075</v>
      </c>
      <c r="CD9" s="43">
        <v>123.1925</v>
      </c>
      <c r="CE9" s="43">
        <v>123.1925</v>
      </c>
      <c r="CF9" s="43">
        <v>123.1925</v>
      </c>
      <c r="CG9" s="43">
        <v>123.1925</v>
      </c>
      <c r="CH9" s="43">
        <v>123.47750000000001</v>
      </c>
      <c r="CI9" s="43">
        <v>123.47750000000001</v>
      </c>
      <c r="CJ9" s="43">
        <v>123.47750000000001</v>
      </c>
      <c r="CK9" s="43">
        <v>123.47750000000001</v>
      </c>
      <c r="CL9" s="43">
        <v>116.34</v>
      </c>
      <c r="CM9" s="43">
        <v>116.34</v>
      </c>
      <c r="CN9" s="43">
        <v>116.34</v>
      </c>
      <c r="CO9" s="43">
        <v>116.34</v>
      </c>
      <c r="CP9" s="43">
        <v>107.04</v>
      </c>
      <c r="CQ9" s="43">
        <v>107.04</v>
      </c>
      <c r="CR9" s="43">
        <v>107.04</v>
      </c>
      <c r="CS9" s="43">
        <v>107.04</v>
      </c>
      <c r="CT9" s="44"/>
      <c r="CU9" s="44"/>
      <c r="CV9" s="44"/>
      <c r="CW9" s="45"/>
      <c r="CX9" s="142">
        <f>IF(SUM(B9:CW9)&lt;&gt;0,AVERAGEIF(B9:CW9,"&lt;&gt;"""),"")</f>
        <v>123.28812500000002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>
        <v>13</v>
      </c>
      <c r="CQ14" s="149">
        <v>11.5</v>
      </c>
      <c r="CR14" s="149">
        <v>6.7</v>
      </c>
      <c r="CS14" s="149"/>
      <c r="CT14" s="150"/>
      <c r="CU14" s="150"/>
      <c r="CV14" s="150"/>
      <c r="CW14" s="151"/>
      <c r="CX14" s="152">
        <f t="array" ref="CX14">SUMPRODUCT(B14:CW14*0.25)</f>
        <v>7.8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>
        <v>124.5</v>
      </c>
      <c r="AY16" s="155">
        <v>124.5</v>
      </c>
      <c r="AZ16" s="155">
        <v>124.5</v>
      </c>
      <c r="BA16" s="155">
        <v>124.5</v>
      </c>
      <c r="BB16" s="155">
        <v>254</v>
      </c>
      <c r="BC16" s="155">
        <v>254</v>
      </c>
      <c r="BD16" s="155">
        <v>254</v>
      </c>
      <c r="BE16" s="155">
        <v>254</v>
      </c>
      <c r="BF16" s="155">
        <v>219.4</v>
      </c>
      <c r="BG16" s="155">
        <v>219.4</v>
      </c>
      <c r="BH16" s="155">
        <v>219.4</v>
      </c>
      <c r="BI16" s="155">
        <v>219.4</v>
      </c>
      <c r="BJ16" s="155">
        <v>103.4</v>
      </c>
      <c r="BK16" s="155">
        <v>103.4</v>
      </c>
      <c r="BL16" s="155">
        <v>103.4</v>
      </c>
      <c r="BM16" s="155">
        <v>103.4</v>
      </c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>
        <v>27.2</v>
      </c>
      <c r="CE16" s="155">
        <v>27.2</v>
      </c>
      <c r="CF16" s="155">
        <v>27.2</v>
      </c>
      <c r="CG16" s="155">
        <v>27.2</v>
      </c>
      <c r="CH16" s="155">
        <v>35.4</v>
      </c>
      <c r="CI16" s="155">
        <v>35.4</v>
      </c>
      <c r="CJ16" s="155">
        <v>35.4</v>
      </c>
      <c r="CK16" s="155">
        <v>35.4</v>
      </c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763.90000000000009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124.5</v>
      </c>
      <c r="AY17" s="160">
        <f t="shared" si="0"/>
        <v>124.5</v>
      </c>
      <c r="AZ17" s="160">
        <f t="shared" si="0"/>
        <v>124.5</v>
      </c>
      <c r="BA17" s="160">
        <f t="shared" si="0"/>
        <v>124.5</v>
      </c>
      <c r="BB17" s="160">
        <f t="shared" si="0"/>
        <v>254</v>
      </c>
      <c r="BC17" s="160">
        <f t="shared" si="0"/>
        <v>254</v>
      </c>
      <c r="BD17" s="160">
        <f t="shared" si="0"/>
        <v>254</v>
      </c>
      <c r="BE17" s="160">
        <f t="shared" si="0"/>
        <v>254</v>
      </c>
      <c r="BF17" s="160">
        <f t="shared" si="0"/>
        <v>219.4</v>
      </c>
      <c r="BG17" s="160">
        <f t="shared" si="0"/>
        <v>219.4</v>
      </c>
      <c r="BH17" s="160">
        <f t="shared" si="0"/>
        <v>219.4</v>
      </c>
      <c r="BI17" s="160">
        <f t="shared" si="0"/>
        <v>219.4</v>
      </c>
      <c r="BJ17" s="160">
        <f t="shared" si="0"/>
        <v>103.4</v>
      </c>
      <c r="BK17" s="160">
        <f t="shared" si="0"/>
        <v>103.4</v>
      </c>
      <c r="BL17" s="160">
        <f t="shared" si="0"/>
        <v>103.4</v>
      </c>
      <c r="BM17" s="160">
        <f t="shared" si="0"/>
        <v>103.4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27.2</v>
      </c>
      <c r="CE17" s="160">
        <f t="shared" si="1"/>
        <v>27.2</v>
      </c>
      <c r="CF17" s="160">
        <f t="shared" si="1"/>
        <v>27.2</v>
      </c>
      <c r="CG17" s="160">
        <f t="shared" si="1"/>
        <v>27.2</v>
      </c>
      <c r="CH17" s="160">
        <f t="shared" si="1"/>
        <v>35.4</v>
      </c>
      <c r="CI17" s="160">
        <f t="shared" si="1"/>
        <v>35.4</v>
      </c>
      <c r="CJ17" s="160">
        <f t="shared" si="1"/>
        <v>35.4</v>
      </c>
      <c r="CK17" s="160">
        <f t="shared" si="1"/>
        <v>35.4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13</v>
      </c>
      <c r="CQ17" s="160">
        <f t="shared" si="1"/>
        <v>11.5</v>
      </c>
      <c r="CR17" s="160">
        <f t="shared" si="1"/>
        <v>6.7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771.7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>
        <v>0.6</v>
      </c>
      <c r="BA22" s="149"/>
      <c r="BB22" s="149"/>
      <c r="BC22" s="149"/>
      <c r="BD22" s="149">
        <v>41.7</v>
      </c>
      <c r="BE22" s="149">
        <v>123.6</v>
      </c>
      <c r="BF22" s="149"/>
      <c r="BG22" s="149"/>
      <c r="BH22" s="149">
        <v>120.3</v>
      </c>
      <c r="BI22" s="149">
        <v>132.19999999999999</v>
      </c>
      <c r="BJ22" s="149"/>
      <c r="BK22" s="149">
        <v>50.5</v>
      </c>
      <c r="BL22" s="149">
        <v>136.9</v>
      </c>
      <c r="BM22" s="149">
        <v>162.80000000000001</v>
      </c>
      <c r="BN22" s="149">
        <v>84.5</v>
      </c>
      <c r="BO22" s="149">
        <v>61.2</v>
      </c>
      <c r="BP22" s="149">
        <v>53.3</v>
      </c>
      <c r="BQ22" s="149">
        <v>35.700000000000003</v>
      </c>
      <c r="BR22" s="149">
        <v>41.5</v>
      </c>
      <c r="BS22" s="149">
        <v>45.1</v>
      </c>
      <c r="BT22" s="149">
        <v>62</v>
      </c>
      <c r="BU22" s="149">
        <v>63.9</v>
      </c>
      <c r="BV22" s="149">
        <v>54.5</v>
      </c>
      <c r="BW22" s="149">
        <v>56</v>
      </c>
      <c r="BX22" s="149">
        <v>61.1</v>
      </c>
      <c r="BY22" s="149">
        <v>60.1</v>
      </c>
      <c r="BZ22" s="149">
        <v>45.9</v>
      </c>
      <c r="CA22" s="149">
        <v>41</v>
      </c>
      <c r="CB22" s="149">
        <v>62.1</v>
      </c>
      <c r="CC22" s="149">
        <v>69.5</v>
      </c>
      <c r="CD22" s="149">
        <v>75.400000000000006</v>
      </c>
      <c r="CE22" s="149">
        <v>57.7</v>
      </c>
      <c r="CF22" s="149">
        <v>90.2</v>
      </c>
      <c r="CG22" s="149">
        <v>89.3</v>
      </c>
      <c r="CH22" s="149">
        <v>89.8</v>
      </c>
      <c r="CI22" s="149">
        <v>69.3</v>
      </c>
      <c r="CJ22" s="149">
        <v>68</v>
      </c>
      <c r="CK22" s="149">
        <v>58.2</v>
      </c>
      <c r="CL22" s="149">
        <v>17</v>
      </c>
      <c r="CM22" s="149">
        <v>10.5</v>
      </c>
      <c r="CN22" s="149">
        <v>26.9</v>
      </c>
      <c r="CO22" s="149">
        <v>17</v>
      </c>
      <c r="CP22" s="149"/>
      <c r="CQ22" s="149"/>
      <c r="CR22" s="149"/>
      <c r="CS22" s="149">
        <v>3.7</v>
      </c>
      <c r="CT22" s="150"/>
      <c r="CU22" s="150"/>
      <c r="CV22" s="150"/>
      <c r="CW22" s="151"/>
      <c r="CX22" s="152">
        <f t="array" ref="CX22">SUMPRODUCT(B22:CW22*0.25)</f>
        <v>584.75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>
        <v>20.9</v>
      </c>
      <c r="CM24" s="155">
        <v>20.9</v>
      </c>
      <c r="CN24" s="155">
        <v>20.9</v>
      </c>
      <c r="CO24" s="155">
        <v>20.9</v>
      </c>
      <c r="CP24" s="155">
        <v>63</v>
      </c>
      <c r="CQ24" s="155">
        <v>63</v>
      </c>
      <c r="CR24" s="155">
        <v>63</v>
      </c>
      <c r="CS24" s="155">
        <v>63</v>
      </c>
      <c r="CT24" s="156"/>
      <c r="CU24" s="156"/>
      <c r="CV24" s="156"/>
      <c r="CW24" s="157"/>
      <c r="CX24" s="158">
        <f t="array" ref="CX24">SUMPRODUCT(B24:CW24*0.25)</f>
        <v>83.9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0.6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41.7</v>
      </c>
      <c r="BE25" s="160">
        <f t="shared" si="2"/>
        <v>123.6</v>
      </c>
      <c r="BF25" s="160">
        <f t="shared" si="2"/>
        <v>0</v>
      </c>
      <c r="BG25" s="160">
        <f t="shared" si="2"/>
        <v>0</v>
      </c>
      <c r="BH25" s="160">
        <f t="shared" si="2"/>
        <v>120.3</v>
      </c>
      <c r="BI25" s="160">
        <f t="shared" si="2"/>
        <v>132.19999999999999</v>
      </c>
      <c r="BJ25" s="160">
        <f t="shared" si="2"/>
        <v>0</v>
      </c>
      <c r="BK25" s="160">
        <f t="shared" si="2"/>
        <v>50.5</v>
      </c>
      <c r="BL25" s="160">
        <f t="shared" si="2"/>
        <v>136.9</v>
      </c>
      <c r="BM25" s="160">
        <f t="shared" si="2"/>
        <v>162.80000000000001</v>
      </c>
      <c r="BN25" s="160">
        <f t="shared" si="2"/>
        <v>84.5</v>
      </c>
      <c r="BO25" s="160">
        <f t="shared" ref="BO25:CW25" si="3">SUM(BO20:BO24)</f>
        <v>61.2</v>
      </c>
      <c r="BP25" s="160">
        <f t="shared" si="3"/>
        <v>53.3</v>
      </c>
      <c r="BQ25" s="160">
        <f t="shared" si="3"/>
        <v>35.700000000000003</v>
      </c>
      <c r="BR25" s="160">
        <f t="shared" si="3"/>
        <v>41.5</v>
      </c>
      <c r="BS25" s="160">
        <f t="shared" si="3"/>
        <v>45.1</v>
      </c>
      <c r="BT25" s="160">
        <f t="shared" si="3"/>
        <v>62</v>
      </c>
      <c r="BU25" s="160">
        <f t="shared" si="3"/>
        <v>63.9</v>
      </c>
      <c r="BV25" s="160">
        <f t="shared" si="3"/>
        <v>54.5</v>
      </c>
      <c r="BW25" s="160">
        <f t="shared" si="3"/>
        <v>56</v>
      </c>
      <c r="BX25" s="160">
        <f t="shared" si="3"/>
        <v>61.1</v>
      </c>
      <c r="BY25" s="160">
        <f t="shared" si="3"/>
        <v>60.1</v>
      </c>
      <c r="BZ25" s="160">
        <f t="shared" si="3"/>
        <v>45.9</v>
      </c>
      <c r="CA25" s="160">
        <f t="shared" si="3"/>
        <v>41</v>
      </c>
      <c r="CB25" s="160">
        <f t="shared" si="3"/>
        <v>62.1</v>
      </c>
      <c r="CC25" s="160">
        <f t="shared" si="3"/>
        <v>69.5</v>
      </c>
      <c r="CD25" s="160">
        <f t="shared" si="3"/>
        <v>75.400000000000006</v>
      </c>
      <c r="CE25" s="160">
        <f t="shared" si="3"/>
        <v>57.7</v>
      </c>
      <c r="CF25" s="160">
        <f t="shared" si="3"/>
        <v>90.2</v>
      </c>
      <c r="CG25" s="160">
        <f t="shared" si="3"/>
        <v>89.3</v>
      </c>
      <c r="CH25" s="160">
        <f t="shared" si="3"/>
        <v>89.8</v>
      </c>
      <c r="CI25" s="160">
        <f t="shared" si="3"/>
        <v>69.3</v>
      </c>
      <c r="CJ25" s="160">
        <f t="shared" si="3"/>
        <v>68</v>
      </c>
      <c r="CK25" s="160">
        <f t="shared" si="3"/>
        <v>58.2</v>
      </c>
      <c r="CL25" s="160">
        <f t="shared" si="3"/>
        <v>37.9</v>
      </c>
      <c r="CM25" s="160">
        <f t="shared" si="3"/>
        <v>31.4</v>
      </c>
      <c r="CN25" s="160">
        <f t="shared" si="3"/>
        <v>47.8</v>
      </c>
      <c r="CO25" s="160">
        <f t="shared" si="3"/>
        <v>37.9</v>
      </c>
      <c r="CP25" s="160">
        <f t="shared" si="3"/>
        <v>63</v>
      </c>
      <c r="CQ25" s="160">
        <f t="shared" si="3"/>
        <v>63</v>
      </c>
      <c r="CR25" s="160">
        <f t="shared" si="3"/>
        <v>63</v>
      </c>
      <c r="CS25" s="160">
        <f t="shared" si="3"/>
        <v>66.7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668.65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2025-12-21T09:47:02Z</dcterms:created>
  <dcterms:modified xsi:type="dcterms:W3CDTF">2025-12-21T09:47:04Z</dcterms:modified>
</cp:coreProperties>
</file>