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<sst xmlns="http://schemas.openxmlformats.org/spreadsheetml/2006/main" count="122" uniqueCount="56">
  <si>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24/02/2026 23:25:53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</si>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</sst>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BD7-45C5-BCBE-6898699D368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BD7-45C5-BCBE-6898699D368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20</c:v>
                </c:pt>
                <c:pt idx="1">
                  <c:v>2.5</c:v>
                </c:pt>
                <c:pt idx="7">
                  <c:v>21.6</c:v>
                </c:pt>
                <c:pt idx="8">
                  <c:v>1</c:v>
                </c:pt>
                <c:pt idx="9">
                  <c:v>3</c:v>
                </c:pt>
                <c:pt idx="11">
                  <c:v>23</c:v>
                </c:pt>
                <c:pt idx="12">
                  <c:v>18.04</c:v>
                </c:pt>
                <c:pt idx="13">
                  <c:v>3</c:v>
                </c:pt>
                <c:pt idx="14">
                  <c:v>23.015999999999998</c:v>
                </c:pt>
                <c:pt idx="15">
                  <c:v>23</c:v>
                </c:pt>
                <c:pt idx="16">
                  <c:v>23</c:v>
                </c:pt>
                <c:pt idx="20">
                  <c:v>3.52</c:v>
                </c:pt>
                <c:pt idx="21">
                  <c:v>18.047999999999998</c:v>
                </c:pt>
                <c:pt idx="22">
                  <c:v>18</c:v>
                </c:pt>
                <c:pt idx="23">
                  <c:v>18</c:v>
                </c:pt>
                <c:pt idx="24">
                  <c:v>22.5</c:v>
                </c:pt>
                <c:pt idx="25">
                  <c:v>18</c:v>
                </c:pt>
                <c:pt idx="26">
                  <c:v>18</c:v>
                </c:pt>
                <c:pt idx="27">
                  <c:v>17.8</c:v>
                </c:pt>
                <c:pt idx="28">
                  <c:v>15.5</c:v>
                </c:pt>
                <c:pt idx="29">
                  <c:v>10.8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6">
                  <c:v>5</c:v>
                </c:pt>
                <c:pt idx="67">
                  <c:v>7</c:v>
                </c:pt>
                <c:pt idx="71">
                  <c:v>9.4</c:v>
                </c:pt>
                <c:pt idx="73">
                  <c:v>3.1</c:v>
                </c:pt>
                <c:pt idx="74">
                  <c:v>3.8</c:v>
                </c:pt>
                <c:pt idx="75">
                  <c:v>3</c:v>
                </c:pt>
                <c:pt idx="77">
                  <c:v>7</c:v>
                </c:pt>
                <c:pt idx="7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D7-45C5-BCBE-6898699D368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5.7439999999999998</c:v>
                </c:pt>
                <c:pt idx="1">
                  <c:v>31.1</c:v>
                </c:pt>
                <c:pt idx="2">
                  <c:v>32.9</c:v>
                </c:pt>
                <c:pt idx="3">
                  <c:v>32.6</c:v>
                </c:pt>
                <c:pt idx="4">
                  <c:v>31</c:v>
                </c:pt>
                <c:pt idx="5">
                  <c:v>30.5</c:v>
                </c:pt>
                <c:pt idx="6">
                  <c:v>28.2</c:v>
                </c:pt>
                <c:pt idx="8">
                  <c:v>18.5</c:v>
                </c:pt>
                <c:pt idx="9">
                  <c:v>14</c:v>
                </c:pt>
                <c:pt idx="10">
                  <c:v>19.047999999999998</c:v>
                </c:pt>
                <c:pt idx="12">
                  <c:v>0.04</c:v>
                </c:pt>
                <c:pt idx="13">
                  <c:v>12.9</c:v>
                </c:pt>
                <c:pt idx="14">
                  <c:v>0.04</c:v>
                </c:pt>
                <c:pt idx="16">
                  <c:v>1.2E-2</c:v>
                </c:pt>
                <c:pt idx="17">
                  <c:v>23.337</c:v>
                </c:pt>
                <c:pt idx="18">
                  <c:v>25.5</c:v>
                </c:pt>
                <c:pt idx="19">
                  <c:v>25.8</c:v>
                </c:pt>
                <c:pt idx="20">
                  <c:v>31.979999999999997</c:v>
                </c:pt>
                <c:pt idx="30">
                  <c:v>4.6399999999999997</c:v>
                </c:pt>
                <c:pt idx="31">
                  <c:v>4.6399999999999997</c:v>
                </c:pt>
                <c:pt idx="35">
                  <c:v>0.17399999999999999</c:v>
                </c:pt>
                <c:pt idx="59">
                  <c:v>13.862</c:v>
                </c:pt>
                <c:pt idx="66">
                  <c:v>4.0510000000000002</c:v>
                </c:pt>
                <c:pt idx="68">
                  <c:v>42.5</c:v>
                </c:pt>
                <c:pt idx="69">
                  <c:v>12.334</c:v>
                </c:pt>
                <c:pt idx="70">
                  <c:v>34.582000000000001</c:v>
                </c:pt>
                <c:pt idx="71">
                  <c:v>20.6</c:v>
                </c:pt>
                <c:pt idx="73">
                  <c:v>5.4329999999999998</c:v>
                </c:pt>
                <c:pt idx="74">
                  <c:v>2.0819999999999999</c:v>
                </c:pt>
                <c:pt idx="75">
                  <c:v>4.5339999999999998</c:v>
                </c:pt>
                <c:pt idx="76">
                  <c:v>6.4340000000000002</c:v>
                </c:pt>
                <c:pt idx="95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D7-45C5-BCBE-6898699D368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BD7-45C5-BCBE-6898699D368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BD7-45C5-BCBE-6898699D368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BD7-45C5-BCBE-6898699D368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BD7-45C5-BCBE-6898699D368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BD7-45C5-BCBE-6898699D368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3">
                  <c:v>11.188000000000001</c:v>
                </c:pt>
                <c:pt idx="24">
                  <c:v>33.479999999999997</c:v>
                </c:pt>
                <c:pt idx="25">
                  <c:v>25.216000000000001</c:v>
                </c:pt>
                <c:pt idx="26">
                  <c:v>27.495000000000001</c:v>
                </c:pt>
                <c:pt idx="27">
                  <c:v>56.432000000000002</c:v>
                </c:pt>
                <c:pt idx="28">
                  <c:v>66.564999999999998</c:v>
                </c:pt>
                <c:pt idx="29">
                  <c:v>60</c:v>
                </c:pt>
                <c:pt idx="65">
                  <c:v>50.207000000000001</c:v>
                </c:pt>
                <c:pt idx="66">
                  <c:v>12.988</c:v>
                </c:pt>
                <c:pt idx="68">
                  <c:v>28</c:v>
                </c:pt>
                <c:pt idx="69">
                  <c:v>75.111999999999995</c:v>
                </c:pt>
                <c:pt idx="70">
                  <c:v>48.113</c:v>
                </c:pt>
                <c:pt idx="72">
                  <c:v>12.275</c:v>
                </c:pt>
                <c:pt idx="73">
                  <c:v>10.333</c:v>
                </c:pt>
                <c:pt idx="74">
                  <c:v>12.359</c:v>
                </c:pt>
                <c:pt idx="75">
                  <c:v>10.333</c:v>
                </c:pt>
                <c:pt idx="76">
                  <c:v>14</c:v>
                </c:pt>
                <c:pt idx="77">
                  <c:v>12.855</c:v>
                </c:pt>
                <c:pt idx="78">
                  <c:v>11.16</c:v>
                </c:pt>
                <c:pt idx="79">
                  <c:v>10.042999999999999</c:v>
                </c:pt>
                <c:pt idx="80">
                  <c:v>54.424999999999997</c:v>
                </c:pt>
                <c:pt idx="81">
                  <c:v>27</c:v>
                </c:pt>
                <c:pt idx="82">
                  <c:v>36.466999999999999</c:v>
                </c:pt>
                <c:pt idx="83">
                  <c:v>129.505</c:v>
                </c:pt>
                <c:pt idx="85">
                  <c:v>10.715</c:v>
                </c:pt>
                <c:pt idx="86">
                  <c:v>12.397</c:v>
                </c:pt>
                <c:pt idx="87">
                  <c:v>14.866</c:v>
                </c:pt>
                <c:pt idx="88">
                  <c:v>10.151999999999999</c:v>
                </c:pt>
                <c:pt idx="89">
                  <c:v>11.608000000000001</c:v>
                </c:pt>
                <c:pt idx="90">
                  <c:v>20.498000000000001</c:v>
                </c:pt>
                <c:pt idx="91">
                  <c:v>23.588999999999999</c:v>
                </c:pt>
                <c:pt idx="92">
                  <c:v>15.968</c:v>
                </c:pt>
                <c:pt idx="93">
                  <c:v>30.178999999999998</c:v>
                </c:pt>
                <c:pt idx="94">
                  <c:v>36.228000000000002</c:v>
                </c:pt>
                <c:pt idx="95">
                  <c:v>10.688000000000001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D7-45C5-BCBE-6898699D368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38.1</c:v>
                </c:pt>
                <c:pt idx="1">
                  <c:v>7.4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67.900000000000006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81.599999999999994</c:v>
                </c:pt>
                <c:pt idx="12">
                  <c:v>11.1</c:v>
                </c:pt>
                <c:pt idx="13">
                  <c:v>0</c:v>
                </c:pt>
                <c:pt idx="14">
                  <c:v>39.9</c:v>
                </c:pt>
                <c:pt idx="15">
                  <c:v>41.1</c:v>
                </c:pt>
                <c:pt idx="16">
                  <c:v>40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19.5</c:v>
                </c:pt>
                <c:pt idx="23">
                  <c:v>0</c:v>
                </c:pt>
                <c:pt idx="24">
                  <c:v>12.8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37.5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33</c:v>
                </c:pt>
                <c:pt idx="72">
                  <c:v>0</c:v>
                </c:pt>
                <c:pt idx="73">
                  <c:v>24.9</c:v>
                </c:pt>
                <c:pt idx="74">
                  <c:v>32.299999999999997</c:v>
                </c:pt>
                <c:pt idx="75">
                  <c:v>23.1</c:v>
                </c:pt>
                <c:pt idx="76">
                  <c:v>7</c:v>
                </c:pt>
                <c:pt idx="77">
                  <c:v>41.6</c:v>
                </c:pt>
                <c:pt idx="78">
                  <c:v>7</c:v>
                </c:pt>
                <c:pt idx="79">
                  <c:v>14.4</c:v>
                </c:pt>
                <c:pt idx="80">
                  <c:v>52.1</c:v>
                </c:pt>
                <c:pt idx="81">
                  <c:v>110.8</c:v>
                </c:pt>
                <c:pt idx="82">
                  <c:v>93.9</c:v>
                </c:pt>
                <c:pt idx="83">
                  <c:v>7</c:v>
                </c:pt>
                <c:pt idx="84">
                  <c:v>43</c:v>
                </c:pt>
                <c:pt idx="85">
                  <c:v>7.2</c:v>
                </c:pt>
                <c:pt idx="86">
                  <c:v>24.1</c:v>
                </c:pt>
                <c:pt idx="87">
                  <c:v>7</c:v>
                </c:pt>
                <c:pt idx="88">
                  <c:v>35.6</c:v>
                </c:pt>
                <c:pt idx="89">
                  <c:v>2.9</c:v>
                </c:pt>
                <c:pt idx="90">
                  <c:v>7</c:v>
                </c:pt>
                <c:pt idx="91">
                  <c:v>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D7-45C5-BCBE-6898699D368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14.861000000000001</c:v>
                </c:pt>
                <c:pt idx="1">
                  <c:v>18.239000000000001</c:v>
                </c:pt>
                <c:pt idx="2">
                  <c:v>16.809000000000001</c:v>
                </c:pt>
                <c:pt idx="3">
                  <c:v>17.745999999999999</c:v>
                </c:pt>
                <c:pt idx="4">
                  <c:v>17.567</c:v>
                </c:pt>
                <c:pt idx="5">
                  <c:v>18.454999999999998</c:v>
                </c:pt>
                <c:pt idx="6">
                  <c:v>17.363</c:v>
                </c:pt>
                <c:pt idx="7">
                  <c:v>12.162000000000001</c:v>
                </c:pt>
                <c:pt idx="8">
                  <c:v>19.204000000000001</c:v>
                </c:pt>
                <c:pt idx="9">
                  <c:v>18.914000000000001</c:v>
                </c:pt>
                <c:pt idx="10">
                  <c:v>17.332999999999998</c:v>
                </c:pt>
                <c:pt idx="11">
                  <c:v>11.243</c:v>
                </c:pt>
                <c:pt idx="12">
                  <c:v>21.831</c:v>
                </c:pt>
                <c:pt idx="13">
                  <c:v>23.448</c:v>
                </c:pt>
                <c:pt idx="14">
                  <c:v>12.167999999999999</c:v>
                </c:pt>
                <c:pt idx="15">
                  <c:v>12.707000000000001</c:v>
                </c:pt>
                <c:pt idx="16">
                  <c:v>18.079000000000001</c:v>
                </c:pt>
                <c:pt idx="17">
                  <c:v>31.603000000000002</c:v>
                </c:pt>
                <c:pt idx="18">
                  <c:v>34.328000000000003</c:v>
                </c:pt>
                <c:pt idx="19">
                  <c:v>36.229999999999997</c:v>
                </c:pt>
                <c:pt idx="20">
                  <c:v>43.905000000000001</c:v>
                </c:pt>
                <c:pt idx="21">
                  <c:v>45.731000000000002</c:v>
                </c:pt>
                <c:pt idx="22">
                  <c:v>43.750999999999998</c:v>
                </c:pt>
                <c:pt idx="23">
                  <c:v>43.723999999999997</c:v>
                </c:pt>
                <c:pt idx="24">
                  <c:v>43.41</c:v>
                </c:pt>
                <c:pt idx="25">
                  <c:v>43.1</c:v>
                </c:pt>
                <c:pt idx="26">
                  <c:v>42.26</c:v>
                </c:pt>
                <c:pt idx="27">
                  <c:v>41.613</c:v>
                </c:pt>
                <c:pt idx="28">
                  <c:v>38.853999999999999</c:v>
                </c:pt>
                <c:pt idx="29">
                  <c:v>59.334000000000003</c:v>
                </c:pt>
                <c:pt idx="30">
                  <c:v>139.22900000000001</c:v>
                </c:pt>
                <c:pt idx="31">
                  <c:v>149.06100000000001</c:v>
                </c:pt>
                <c:pt idx="32">
                  <c:v>168.84700000000001</c:v>
                </c:pt>
                <c:pt idx="33">
                  <c:v>52.313000000000002</c:v>
                </c:pt>
                <c:pt idx="34">
                  <c:v>43.887999999999998</c:v>
                </c:pt>
                <c:pt idx="35">
                  <c:v>82.822999999999993</c:v>
                </c:pt>
                <c:pt idx="36">
                  <c:v>104.64400000000001</c:v>
                </c:pt>
                <c:pt idx="37">
                  <c:v>45.374000000000002</c:v>
                </c:pt>
                <c:pt idx="38">
                  <c:v>27.623999999999999</c:v>
                </c:pt>
                <c:pt idx="39">
                  <c:v>30.468</c:v>
                </c:pt>
                <c:pt idx="40">
                  <c:v>102.252</c:v>
                </c:pt>
                <c:pt idx="41">
                  <c:v>104.352</c:v>
                </c:pt>
                <c:pt idx="42">
                  <c:v>101.883</c:v>
                </c:pt>
                <c:pt idx="43">
                  <c:v>102.607</c:v>
                </c:pt>
                <c:pt idx="44">
                  <c:v>102.93</c:v>
                </c:pt>
                <c:pt idx="45">
                  <c:v>102.82299999999999</c:v>
                </c:pt>
                <c:pt idx="46">
                  <c:v>102.607</c:v>
                </c:pt>
                <c:pt idx="47">
                  <c:v>101.553</c:v>
                </c:pt>
                <c:pt idx="48">
                  <c:v>101.026</c:v>
                </c:pt>
                <c:pt idx="49">
                  <c:v>103.054</c:v>
                </c:pt>
                <c:pt idx="50">
                  <c:v>104.20699999999999</c:v>
                </c:pt>
                <c:pt idx="51">
                  <c:v>101.47</c:v>
                </c:pt>
                <c:pt idx="52">
                  <c:v>103.97199999999999</c:v>
                </c:pt>
                <c:pt idx="53">
                  <c:v>106.755</c:v>
                </c:pt>
                <c:pt idx="54">
                  <c:v>123.63500000000001</c:v>
                </c:pt>
                <c:pt idx="55">
                  <c:v>102.023</c:v>
                </c:pt>
                <c:pt idx="56">
                  <c:v>61.042000000000002</c:v>
                </c:pt>
                <c:pt idx="57">
                  <c:v>13.548999999999999</c:v>
                </c:pt>
                <c:pt idx="58">
                  <c:v>58.798000000000002</c:v>
                </c:pt>
                <c:pt idx="59">
                  <c:v>40.277999999999999</c:v>
                </c:pt>
                <c:pt idx="60">
                  <c:v>147.37</c:v>
                </c:pt>
                <c:pt idx="61">
                  <c:v>75.876999999999995</c:v>
                </c:pt>
                <c:pt idx="62">
                  <c:v>136.10900000000001</c:v>
                </c:pt>
                <c:pt idx="63">
                  <c:v>6</c:v>
                </c:pt>
                <c:pt idx="64">
                  <c:v>37.122999999999998</c:v>
                </c:pt>
                <c:pt idx="65">
                  <c:v>0.93</c:v>
                </c:pt>
                <c:pt idx="66">
                  <c:v>0.60299999999999998</c:v>
                </c:pt>
                <c:pt idx="67">
                  <c:v>0.247</c:v>
                </c:pt>
                <c:pt idx="68">
                  <c:v>12.555</c:v>
                </c:pt>
                <c:pt idx="69">
                  <c:v>0.80600000000000005</c:v>
                </c:pt>
                <c:pt idx="70">
                  <c:v>2.258</c:v>
                </c:pt>
                <c:pt idx="71">
                  <c:v>13.055</c:v>
                </c:pt>
                <c:pt idx="72">
                  <c:v>0.126</c:v>
                </c:pt>
                <c:pt idx="73">
                  <c:v>6.8529999999999998</c:v>
                </c:pt>
                <c:pt idx="74">
                  <c:v>7.5259999999999998</c:v>
                </c:pt>
                <c:pt idx="75">
                  <c:v>7.8390000000000004</c:v>
                </c:pt>
                <c:pt idx="76">
                  <c:v>10.276</c:v>
                </c:pt>
                <c:pt idx="77">
                  <c:v>0.124</c:v>
                </c:pt>
                <c:pt idx="78">
                  <c:v>0.11700000000000001</c:v>
                </c:pt>
                <c:pt idx="79">
                  <c:v>0.11</c:v>
                </c:pt>
                <c:pt idx="80">
                  <c:v>0.11799999999999999</c:v>
                </c:pt>
                <c:pt idx="81">
                  <c:v>0.13700000000000001</c:v>
                </c:pt>
                <c:pt idx="82">
                  <c:v>0.159</c:v>
                </c:pt>
                <c:pt idx="83">
                  <c:v>0.17899999999999999</c:v>
                </c:pt>
                <c:pt idx="84">
                  <c:v>3.0000000000000001E-3</c:v>
                </c:pt>
                <c:pt idx="85">
                  <c:v>4.0000000000000001E-3</c:v>
                </c:pt>
                <c:pt idx="86">
                  <c:v>0.10299999999999999</c:v>
                </c:pt>
                <c:pt idx="87">
                  <c:v>0.503</c:v>
                </c:pt>
                <c:pt idx="88">
                  <c:v>2E-3</c:v>
                </c:pt>
                <c:pt idx="89">
                  <c:v>0.49099999999999999</c:v>
                </c:pt>
                <c:pt idx="90">
                  <c:v>1E-3</c:v>
                </c:pt>
                <c:pt idx="92">
                  <c:v>0.58099999999999996</c:v>
                </c:pt>
                <c:pt idx="93">
                  <c:v>0.63100000000000001</c:v>
                </c:pt>
                <c:pt idx="94">
                  <c:v>0.7</c:v>
                </c:pt>
                <c:pt idx="95">
                  <c:v>1.341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D7-45C5-BCBE-6898699D368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BD7-45C5-BCBE-6898699D368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BD7-45C5-BCBE-6898699D3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94.24</c:v>
                </c:pt>
                <c:pt idx="1">
                  <c:v>45.23</c:v>
                </c:pt>
                <c:pt idx="2">
                  <c:v>12.6</c:v>
                </c:pt>
                <c:pt idx="3">
                  <c:v>12.66</c:v>
                </c:pt>
                <c:pt idx="4">
                  <c:v>12.69</c:v>
                </c:pt>
                <c:pt idx="5">
                  <c:v>16.11</c:v>
                </c:pt>
                <c:pt idx="6">
                  <c:v>22.09</c:v>
                </c:pt>
                <c:pt idx="7">
                  <c:v>85.43</c:v>
                </c:pt>
                <c:pt idx="8">
                  <c:v>45.24</c:v>
                </c:pt>
                <c:pt idx="9">
                  <c:v>49.95</c:v>
                </c:pt>
                <c:pt idx="10">
                  <c:v>13.84</c:v>
                </c:pt>
                <c:pt idx="11">
                  <c:v>83.12</c:v>
                </c:pt>
                <c:pt idx="12">
                  <c:v>73.930000000000007</c:v>
                </c:pt>
                <c:pt idx="13">
                  <c:v>45.23</c:v>
                </c:pt>
                <c:pt idx="14">
                  <c:v>83.53</c:v>
                </c:pt>
                <c:pt idx="15">
                  <c:v>85.97</c:v>
                </c:pt>
                <c:pt idx="16">
                  <c:v>85.88</c:v>
                </c:pt>
                <c:pt idx="17">
                  <c:v>12.46</c:v>
                </c:pt>
                <c:pt idx="18">
                  <c:v>12.55</c:v>
                </c:pt>
                <c:pt idx="19">
                  <c:v>35.56</c:v>
                </c:pt>
                <c:pt idx="20">
                  <c:v>32.81</c:v>
                </c:pt>
                <c:pt idx="21">
                  <c:v>75.989999999999995</c:v>
                </c:pt>
                <c:pt idx="22">
                  <c:v>79.459999999999994</c:v>
                </c:pt>
                <c:pt idx="23">
                  <c:v>85.67</c:v>
                </c:pt>
                <c:pt idx="24">
                  <c:v>82.31</c:v>
                </c:pt>
                <c:pt idx="25">
                  <c:v>84.81</c:v>
                </c:pt>
                <c:pt idx="26">
                  <c:v>85.03</c:v>
                </c:pt>
                <c:pt idx="27">
                  <c:v>77.14</c:v>
                </c:pt>
                <c:pt idx="28">
                  <c:v>84.77</c:v>
                </c:pt>
                <c:pt idx="29">
                  <c:v>75</c:v>
                </c:pt>
                <c:pt idx="30">
                  <c:v>40</c:v>
                </c:pt>
                <c:pt idx="31">
                  <c:v>38.43</c:v>
                </c:pt>
                <c:pt idx="32">
                  <c:v>36.67</c:v>
                </c:pt>
                <c:pt idx="33">
                  <c:v>0.02</c:v>
                </c:pt>
                <c:pt idx="34">
                  <c:v>-0.02</c:v>
                </c:pt>
                <c:pt idx="35">
                  <c:v>-10</c:v>
                </c:pt>
                <c:pt idx="36">
                  <c:v>-5</c:v>
                </c:pt>
                <c:pt idx="37">
                  <c:v>-9.7799999999999994</c:v>
                </c:pt>
                <c:pt idx="38">
                  <c:v>-12.63</c:v>
                </c:pt>
                <c:pt idx="39">
                  <c:v>-12.43</c:v>
                </c:pt>
                <c:pt idx="40">
                  <c:v>-5.82</c:v>
                </c:pt>
                <c:pt idx="41">
                  <c:v>-6</c:v>
                </c:pt>
                <c:pt idx="42">
                  <c:v>-6.51</c:v>
                </c:pt>
                <c:pt idx="43">
                  <c:v>-6.75</c:v>
                </c:pt>
                <c:pt idx="44">
                  <c:v>-6.95</c:v>
                </c:pt>
                <c:pt idx="45">
                  <c:v>-7.04</c:v>
                </c:pt>
                <c:pt idx="46">
                  <c:v>-7.01</c:v>
                </c:pt>
                <c:pt idx="47">
                  <c:v>-7.05</c:v>
                </c:pt>
                <c:pt idx="48">
                  <c:v>-5</c:v>
                </c:pt>
                <c:pt idx="49">
                  <c:v>-5</c:v>
                </c:pt>
                <c:pt idx="50">
                  <c:v>-5</c:v>
                </c:pt>
                <c:pt idx="51">
                  <c:v>-5</c:v>
                </c:pt>
                <c:pt idx="52">
                  <c:v>-6.84</c:v>
                </c:pt>
                <c:pt idx="53">
                  <c:v>-5</c:v>
                </c:pt>
                <c:pt idx="54">
                  <c:v>-5</c:v>
                </c:pt>
                <c:pt idx="55">
                  <c:v>-4.16</c:v>
                </c:pt>
                <c:pt idx="56">
                  <c:v>-5.59</c:v>
                </c:pt>
                <c:pt idx="57">
                  <c:v>-10.09</c:v>
                </c:pt>
                <c:pt idx="58">
                  <c:v>0.01</c:v>
                </c:pt>
                <c:pt idx="59">
                  <c:v>3.38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23.29</c:v>
                </c:pt>
                <c:pt idx="64">
                  <c:v>0.01</c:v>
                </c:pt>
                <c:pt idx="65">
                  <c:v>86.33</c:v>
                </c:pt>
                <c:pt idx="66">
                  <c:v>106.82</c:v>
                </c:pt>
                <c:pt idx="67">
                  <c:v>127.39</c:v>
                </c:pt>
                <c:pt idx="68">
                  <c:v>118.43</c:v>
                </c:pt>
                <c:pt idx="69">
                  <c:v>121.82</c:v>
                </c:pt>
                <c:pt idx="70">
                  <c:v>117.71</c:v>
                </c:pt>
                <c:pt idx="71">
                  <c:v>155.01</c:v>
                </c:pt>
                <c:pt idx="72">
                  <c:v>136.94999999999999</c:v>
                </c:pt>
                <c:pt idx="73">
                  <c:v>148.61000000000001</c:v>
                </c:pt>
                <c:pt idx="74">
                  <c:v>144.88999999999999</c:v>
                </c:pt>
                <c:pt idx="75">
                  <c:v>147.41999999999999</c:v>
                </c:pt>
                <c:pt idx="76">
                  <c:v>147</c:v>
                </c:pt>
                <c:pt idx="77">
                  <c:v>145.71</c:v>
                </c:pt>
                <c:pt idx="78">
                  <c:v>125.62</c:v>
                </c:pt>
                <c:pt idx="79">
                  <c:v>134.47999999999999</c:v>
                </c:pt>
                <c:pt idx="80">
                  <c:v>125.88</c:v>
                </c:pt>
                <c:pt idx="81">
                  <c:v>128</c:v>
                </c:pt>
                <c:pt idx="82">
                  <c:v>123.46</c:v>
                </c:pt>
                <c:pt idx="83">
                  <c:v>107.32</c:v>
                </c:pt>
                <c:pt idx="84">
                  <c:v>114.35</c:v>
                </c:pt>
                <c:pt idx="85">
                  <c:v>110.96</c:v>
                </c:pt>
                <c:pt idx="86">
                  <c:v>102.78</c:v>
                </c:pt>
                <c:pt idx="87">
                  <c:v>96.77</c:v>
                </c:pt>
                <c:pt idx="88">
                  <c:v>98.77</c:v>
                </c:pt>
                <c:pt idx="89">
                  <c:v>94.54</c:v>
                </c:pt>
                <c:pt idx="90">
                  <c:v>89.01</c:v>
                </c:pt>
                <c:pt idx="91">
                  <c:v>85.26</c:v>
                </c:pt>
                <c:pt idx="92">
                  <c:v>92.51</c:v>
                </c:pt>
                <c:pt idx="93">
                  <c:v>83.85</c:v>
                </c:pt>
                <c:pt idx="94">
                  <c:v>79.61</c:v>
                </c:pt>
                <c:pt idx="95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D7-45C5-BCBE-6898699D3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948-4E4E-8A16-B45341D2FA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2">
                  <c:v>6</c:v>
                </c:pt>
                <c:pt idx="33">
                  <c:v>6</c:v>
                </c:pt>
                <c:pt idx="6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48-4E4E-8A16-B45341D2FA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2.4E-2</c:v>
                </c:pt>
                <c:pt idx="11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15.04</c:v>
                </c:pt>
                <c:pt idx="18">
                  <c:v>0.9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15.106999999999999</c:v>
                </c:pt>
                <c:pt idx="27">
                  <c:v>15.308999999999999</c:v>
                </c:pt>
                <c:pt idx="28">
                  <c:v>3.5350000000000001</c:v>
                </c:pt>
                <c:pt idx="29">
                  <c:v>4.3780000000000001</c:v>
                </c:pt>
                <c:pt idx="30">
                  <c:v>7.2770000000000001</c:v>
                </c:pt>
                <c:pt idx="31">
                  <c:v>7.1240000000000006</c:v>
                </c:pt>
                <c:pt idx="32">
                  <c:v>92.575999999999993</c:v>
                </c:pt>
                <c:pt idx="33">
                  <c:v>15.718</c:v>
                </c:pt>
                <c:pt idx="34">
                  <c:v>15.78</c:v>
                </c:pt>
                <c:pt idx="35">
                  <c:v>0.80200000000000005</c:v>
                </c:pt>
                <c:pt idx="36">
                  <c:v>0.72499999999999998</c:v>
                </c:pt>
                <c:pt idx="37">
                  <c:v>0.622</c:v>
                </c:pt>
                <c:pt idx="38">
                  <c:v>0.73599999999999999</c:v>
                </c:pt>
                <c:pt idx="39">
                  <c:v>0.48899999999999999</c:v>
                </c:pt>
                <c:pt idx="40">
                  <c:v>0.47799999999999998</c:v>
                </c:pt>
                <c:pt idx="41">
                  <c:v>0.66200000000000003</c:v>
                </c:pt>
                <c:pt idx="42">
                  <c:v>0.83899999999999997</c:v>
                </c:pt>
                <c:pt idx="43">
                  <c:v>0.68799999999999994</c:v>
                </c:pt>
                <c:pt idx="44">
                  <c:v>0.74</c:v>
                </c:pt>
                <c:pt idx="45">
                  <c:v>0.67700000000000005</c:v>
                </c:pt>
                <c:pt idx="46">
                  <c:v>0.626</c:v>
                </c:pt>
                <c:pt idx="47">
                  <c:v>0.74</c:v>
                </c:pt>
                <c:pt idx="48">
                  <c:v>0.751</c:v>
                </c:pt>
                <c:pt idx="49">
                  <c:v>0.60699999999999998</c:v>
                </c:pt>
                <c:pt idx="50">
                  <c:v>0.76900000000000002</c:v>
                </c:pt>
                <c:pt idx="51">
                  <c:v>0.71399999999999997</c:v>
                </c:pt>
                <c:pt idx="52">
                  <c:v>0.74299999999999999</c:v>
                </c:pt>
                <c:pt idx="53">
                  <c:v>0.68100000000000005</c:v>
                </c:pt>
                <c:pt idx="54">
                  <c:v>0.63300000000000001</c:v>
                </c:pt>
                <c:pt idx="55">
                  <c:v>0.75800000000000001</c:v>
                </c:pt>
                <c:pt idx="56">
                  <c:v>0.81</c:v>
                </c:pt>
                <c:pt idx="57">
                  <c:v>3.577</c:v>
                </c:pt>
                <c:pt idx="58">
                  <c:v>0.751</c:v>
                </c:pt>
                <c:pt idx="60">
                  <c:v>0.89100000000000001</c:v>
                </c:pt>
                <c:pt idx="61">
                  <c:v>0.78</c:v>
                </c:pt>
                <c:pt idx="62">
                  <c:v>9.1999999999999998E-2</c:v>
                </c:pt>
                <c:pt idx="67">
                  <c:v>2.72</c:v>
                </c:pt>
                <c:pt idx="79">
                  <c:v>4.2</c:v>
                </c:pt>
                <c:pt idx="80">
                  <c:v>4.2</c:v>
                </c:pt>
                <c:pt idx="81">
                  <c:v>4.0999999999999996</c:v>
                </c:pt>
                <c:pt idx="82">
                  <c:v>4</c:v>
                </c:pt>
                <c:pt idx="83">
                  <c:v>3.9</c:v>
                </c:pt>
                <c:pt idx="84">
                  <c:v>3.8</c:v>
                </c:pt>
                <c:pt idx="85">
                  <c:v>3.8</c:v>
                </c:pt>
                <c:pt idx="92">
                  <c:v>3.6</c:v>
                </c:pt>
                <c:pt idx="93">
                  <c:v>3.6</c:v>
                </c:pt>
                <c:pt idx="94">
                  <c:v>3.5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48-4E4E-8A16-B45341D2FA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3.024</c:v>
                </c:pt>
                <c:pt idx="1">
                  <c:v>2.5000000000000001E-2</c:v>
                </c:pt>
                <c:pt idx="2">
                  <c:v>2.5000000000000001E-2</c:v>
                </c:pt>
                <c:pt idx="3">
                  <c:v>1.2250000000000001</c:v>
                </c:pt>
                <c:pt idx="4">
                  <c:v>0.72699999999999998</c:v>
                </c:pt>
                <c:pt idx="5">
                  <c:v>0.7</c:v>
                </c:pt>
                <c:pt idx="6">
                  <c:v>1.0499999999999998</c:v>
                </c:pt>
                <c:pt idx="7">
                  <c:v>15.239999999999998</c:v>
                </c:pt>
                <c:pt idx="8">
                  <c:v>1.228</c:v>
                </c:pt>
                <c:pt idx="9">
                  <c:v>1.052</c:v>
                </c:pt>
                <c:pt idx="10">
                  <c:v>0.7</c:v>
                </c:pt>
                <c:pt idx="11">
                  <c:v>13.847</c:v>
                </c:pt>
                <c:pt idx="12">
                  <c:v>2.056</c:v>
                </c:pt>
                <c:pt idx="13">
                  <c:v>0.77699999999999991</c:v>
                </c:pt>
                <c:pt idx="14">
                  <c:v>10.890999999999998</c:v>
                </c:pt>
                <c:pt idx="15">
                  <c:v>12.074999999999999</c:v>
                </c:pt>
                <c:pt idx="16">
                  <c:v>9.7810000000000006</c:v>
                </c:pt>
                <c:pt idx="17">
                  <c:v>0.7</c:v>
                </c:pt>
                <c:pt idx="18">
                  <c:v>2.7010000000000001</c:v>
                </c:pt>
                <c:pt idx="19">
                  <c:v>0.3</c:v>
                </c:pt>
                <c:pt idx="20">
                  <c:v>3.3</c:v>
                </c:pt>
                <c:pt idx="21">
                  <c:v>7.5790000000000006</c:v>
                </c:pt>
                <c:pt idx="22">
                  <c:v>26.631</c:v>
                </c:pt>
                <c:pt idx="23">
                  <c:v>15.333</c:v>
                </c:pt>
                <c:pt idx="24">
                  <c:v>45.1</c:v>
                </c:pt>
                <c:pt idx="25">
                  <c:v>16.966999999999999</c:v>
                </c:pt>
                <c:pt idx="26">
                  <c:v>12.929</c:v>
                </c:pt>
                <c:pt idx="27">
                  <c:v>33.346000000000004</c:v>
                </c:pt>
                <c:pt idx="28">
                  <c:v>6.4</c:v>
                </c:pt>
                <c:pt idx="29">
                  <c:v>6.6999999999999993</c:v>
                </c:pt>
                <c:pt idx="30">
                  <c:v>6.1919999999999993</c:v>
                </c:pt>
                <c:pt idx="31">
                  <c:v>6.8769999999999998</c:v>
                </c:pt>
                <c:pt idx="32">
                  <c:v>14.554</c:v>
                </c:pt>
                <c:pt idx="33">
                  <c:v>7.173</c:v>
                </c:pt>
                <c:pt idx="38">
                  <c:v>0.2</c:v>
                </c:pt>
                <c:pt idx="39">
                  <c:v>0.7</c:v>
                </c:pt>
                <c:pt idx="40">
                  <c:v>0.7</c:v>
                </c:pt>
                <c:pt idx="41">
                  <c:v>0.7</c:v>
                </c:pt>
                <c:pt idx="42">
                  <c:v>0.7</c:v>
                </c:pt>
                <c:pt idx="43">
                  <c:v>0.1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52">
                  <c:v>5.4</c:v>
                </c:pt>
                <c:pt idx="53">
                  <c:v>7.1</c:v>
                </c:pt>
                <c:pt idx="54">
                  <c:v>16.268999999999998</c:v>
                </c:pt>
                <c:pt idx="55">
                  <c:v>15.908999999999999</c:v>
                </c:pt>
                <c:pt idx="57">
                  <c:v>3.0880000000000001</c:v>
                </c:pt>
                <c:pt idx="58">
                  <c:v>2.2549999999999999</c:v>
                </c:pt>
                <c:pt idx="66">
                  <c:v>5.1310000000000002</c:v>
                </c:pt>
                <c:pt idx="67">
                  <c:v>25.48</c:v>
                </c:pt>
                <c:pt idx="69">
                  <c:v>1.4259999999999999</c:v>
                </c:pt>
                <c:pt idx="72">
                  <c:v>7.17</c:v>
                </c:pt>
                <c:pt idx="73">
                  <c:v>7.07</c:v>
                </c:pt>
                <c:pt idx="74">
                  <c:v>6.92</c:v>
                </c:pt>
                <c:pt idx="75">
                  <c:v>4.5190000000000001</c:v>
                </c:pt>
                <c:pt idx="76">
                  <c:v>5.6260000000000003</c:v>
                </c:pt>
                <c:pt idx="77">
                  <c:v>3.53</c:v>
                </c:pt>
                <c:pt idx="78">
                  <c:v>9.7579999999999991</c:v>
                </c:pt>
                <c:pt idx="79">
                  <c:v>15.585000000000001</c:v>
                </c:pt>
                <c:pt idx="80">
                  <c:v>11.9</c:v>
                </c:pt>
                <c:pt idx="81">
                  <c:v>32.400000000000006</c:v>
                </c:pt>
                <c:pt idx="82">
                  <c:v>30.7</c:v>
                </c:pt>
                <c:pt idx="83">
                  <c:v>37.1</c:v>
                </c:pt>
                <c:pt idx="84">
                  <c:v>33.4</c:v>
                </c:pt>
                <c:pt idx="85">
                  <c:v>9.1999999999999993</c:v>
                </c:pt>
                <c:pt idx="86">
                  <c:v>29.613999999999997</c:v>
                </c:pt>
                <c:pt idx="87">
                  <c:v>17.788</c:v>
                </c:pt>
                <c:pt idx="88">
                  <c:v>29.2</c:v>
                </c:pt>
                <c:pt idx="89">
                  <c:v>11.167</c:v>
                </c:pt>
                <c:pt idx="90">
                  <c:v>20.795999999999999</c:v>
                </c:pt>
                <c:pt idx="91">
                  <c:v>23.628</c:v>
                </c:pt>
                <c:pt idx="92">
                  <c:v>9.5990000000000002</c:v>
                </c:pt>
                <c:pt idx="93">
                  <c:v>23.192</c:v>
                </c:pt>
                <c:pt idx="94">
                  <c:v>24.106000000000002</c:v>
                </c:pt>
                <c:pt idx="95">
                  <c:v>8.6890000000000001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48-4E4E-8A16-B45341D2FA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948-4E4E-8A16-B45341D2FA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948-4E4E-8A16-B45341D2FA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948-4E4E-8A16-B45341D2FA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948-4E4E-8A16-B45341D2FA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948-4E4E-8A16-B45341D2FA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3">
                  <c:v>42.063000000000002</c:v>
                </c:pt>
                <c:pt idx="74">
                  <c:v>50</c:v>
                </c:pt>
                <c:pt idx="75">
                  <c:v>43.31</c:v>
                </c:pt>
                <c:pt idx="76">
                  <c:v>31.173999999999999</c:v>
                </c:pt>
                <c:pt idx="7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48-4E4E-8A16-B45341D2FA9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2.6</c:v>
                </c:pt>
                <c:pt idx="3">
                  <c:v>10</c:v>
                </c:pt>
                <c:pt idx="4">
                  <c:v>15.5</c:v>
                </c:pt>
                <c:pt idx="5">
                  <c:v>19.3</c:v>
                </c:pt>
                <c:pt idx="6">
                  <c:v>5.5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0.7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37.5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8.4</c:v>
                </c:pt>
                <c:pt idx="25">
                  <c:v>8.4</c:v>
                </c:pt>
                <c:pt idx="26">
                  <c:v>8.4</c:v>
                </c:pt>
                <c:pt idx="27">
                  <c:v>8.4</c:v>
                </c:pt>
                <c:pt idx="28">
                  <c:v>60</c:v>
                </c:pt>
                <c:pt idx="29">
                  <c:v>60</c:v>
                </c:pt>
                <c:pt idx="30">
                  <c:v>60</c:v>
                </c:pt>
                <c:pt idx="31">
                  <c:v>60</c:v>
                </c:pt>
                <c:pt idx="32">
                  <c:v>4.9000000000000004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28.3</c:v>
                </c:pt>
                <c:pt idx="66">
                  <c:v>8</c:v>
                </c:pt>
                <c:pt idx="67">
                  <c:v>0</c:v>
                </c:pt>
                <c:pt idx="68">
                  <c:v>83.1</c:v>
                </c:pt>
                <c:pt idx="69">
                  <c:v>83.1</c:v>
                </c:pt>
                <c:pt idx="70">
                  <c:v>81.899999999999991</c:v>
                </c:pt>
                <c:pt idx="71">
                  <c:v>76.099999999999994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89.1</c:v>
                </c:pt>
                <c:pt idx="81">
                  <c:v>89.1</c:v>
                </c:pt>
                <c:pt idx="82">
                  <c:v>89.1</c:v>
                </c:pt>
                <c:pt idx="83">
                  <c:v>89.1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0.1</c:v>
                </c:pt>
                <c:pt idx="94">
                  <c:v>3.8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48-4E4E-8A16-B45341D2FA9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75.69</c:v>
                </c:pt>
                <c:pt idx="1">
                  <c:v>59.256</c:v>
                </c:pt>
                <c:pt idx="2">
                  <c:v>47.058999999999997</c:v>
                </c:pt>
                <c:pt idx="3">
                  <c:v>39.121000000000002</c:v>
                </c:pt>
                <c:pt idx="4">
                  <c:v>32.340000000000003</c:v>
                </c:pt>
                <c:pt idx="5">
                  <c:v>29</c:v>
                </c:pt>
                <c:pt idx="6">
                  <c:v>39.012999999999998</c:v>
                </c:pt>
                <c:pt idx="7">
                  <c:v>86.46</c:v>
                </c:pt>
                <c:pt idx="8">
                  <c:v>37.475999999999999</c:v>
                </c:pt>
                <c:pt idx="9">
                  <c:v>34.862000000000002</c:v>
                </c:pt>
                <c:pt idx="10">
                  <c:v>35</c:v>
                </c:pt>
                <c:pt idx="11">
                  <c:v>86.97</c:v>
                </c:pt>
                <c:pt idx="12">
                  <c:v>48.93</c:v>
                </c:pt>
                <c:pt idx="13">
                  <c:v>38.570999999999998</c:v>
                </c:pt>
                <c:pt idx="14">
                  <c:v>49.225999999999999</c:v>
                </c:pt>
                <c:pt idx="15">
                  <c:v>49.73</c:v>
                </c:pt>
                <c:pt idx="16">
                  <c:v>56.27</c:v>
                </c:pt>
                <c:pt idx="17">
                  <c:v>54.24</c:v>
                </c:pt>
                <c:pt idx="18">
                  <c:v>56.226999999999997</c:v>
                </c:pt>
                <c:pt idx="19">
                  <c:v>61.73</c:v>
                </c:pt>
                <c:pt idx="20">
                  <c:v>38.6</c:v>
                </c:pt>
                <c:pt idx="21">
                  <c:v>41.2</c:v>
                </c:pt>
                <c:pt idx="22">
                  <c:v>39.606000000000002</c:v>
                </c:pt>
                <c:pt idx="23">
                  <c:v>42.579000000000001</c:v>
                </c:pt>
                <c:pt idx="24">
                  <c:v>43.695999999999998</c:v>
                </c:pt>
                <c:pt idx="25">
                  <c:v>45.948999999999998</c:v>
                </c:pt>
                <c:pt idx="26">
                  <c:v>51.319000000000003</c:v>
                </c:pt>
                <c:pt idx="27">
                  <c:v>58.79</c:v>
                </c:pt>
                <c:pt idx="28">
                  <c:v>50.984000000000002</c:v>
                </c:pt>
                <c:pt idx="29">
                  <c:v>59.07</c:v>
                </c:pt>
                <c:pt idx="30">
                  <c:v>70.400000000000006</c:v>
                </c:pt>
                <c:pt idx="31">
                  <c:v>79.7</c:v>
                </c:pt>
                <c:pt idx="32">
                  <c:v>50.817</c:v>
                </c:pt>
                <c:pt idx="33">
                  <c:v>23.422000000000001</c:v>
                </c:pt>
                <c:pt idx="34">
                  <c:v>28.108000000000001</c:v>
                </c:pt>
                <c:pt idx="35">
                  <c:v>82.194999999999993</c:v>
                </c:pt>
                <c:pt idx="36">
                  <c:v>108.919</c:v>
                </c:pt>
                <c:pt idx="37">
                  <c:v>49.752000000000002</c:v>
                </c:pt>
                <c:pt idx="38">
                  <c:v>31.687999999999999</c:v>
                </c:pt>
                <c:pt idx="39">
                  <c:v>34.279000000000003</c:v>
                </c:pt>
                <c:pt idx="40">
                  <c:v>106.074</c:v>
                </c:pt>
                <c:pt idx="41">
                  <c:v>107.99</c:v>
                </c:pt>
                <c:pt idx="42">
                  <c:v>105.34399999999999</c:v>
                </c:pt>
                <c:pt idx="43">
                  <c:v>106.819</c:v>
                </c:pt>
                <c:pt idx="44">
                  <c:v>107.09</c:v>
                </c:pt>
                <c:pt idx="45">
                  <c:v>107.04600000000001</c:v>
                </c:pt>
                <c:pt idx="46">
                  <c:v>106.881</c:v>
                </c:pt>
                <c:pt idx="47">
                  <c:v>105.71299999999999</c:v>
                </c:pt>
                <c:pt idx="48">
                  <c:v>105.27500000000001</c:v>
                </c:pt>
                <c:pt idx="49">
                  <c:v>107.447</c:v>
                </c:pt>
                <c:pt idx="50">
                  <c:v>108.438</c:v>
                </c:pt>
                <c:pt idx="51">
                  <c:v>105.756</c:v>
                </c:pt>
                <c:pt idx="52">
                  <c:v>102.82899999999999</c:v>
                </c:pt>
                <c:pt idx="53">
                  <c:v>103.974</c:v>
                </c:pt>
                <c:pt idx="54">
                  <c:v>106.733</c:v>
                </c:pt>
                <c:pt idx="55">
                  <c:v>85.355999999999995</c:v>
                </c:pt>
                <c:pt idx="56">
                  <c:v>65.231999999999999</c:v>
                </c:pt>
                <c:pt idx="57">
                  <c:v>6.8840000000000003</c:v>
                </c:pt>
                <c:pt idx="58">
                  <c:v>55.792000000000002</c:v>
                </c:pt>
                <c:pt idx="59">
                  <c:v>54.14</c:v>
                </c:pt>
                <c:pt idx="60">
                  <c:v>146.47900000000001</c:v>
                </c:pt>
                <c:pt idx="61">
                  <c:v>75.096999999999994</c:v>
                </c:pt>
                <c:pt idx="62">
                  <c:v>136.017</c:v>
                </c:pt>
                <c:pt idx="64">
                  <c:v>37.122999999999998</c:v>
                </c:pt>
                <c:pt idx="65">
                  <c:v>22.806000000000001</c:v>
                </c:pt>
                <c:pt idx="66">
                  <c:v>4.49</c:v>
                </c:pt>
                <c:pt idx="67">
                  <c:v>16.509</c:v>
                </c:pt>
                <c:pt idx="69">
                  <c:v>3.77</c:v>
                </c:pt>
                <c:pt idx="70">
                  <c:v>3.13</c:v>
                </c:pt>
                <c:pt idx="72">
                  <c:v>5.2309999999999999</c:v>
                </c:pt>
                <c:pt idx="73">
                  <c:v>1.44</c:v>
                </c:pt>
                <c:pt idx="74">
                  <c:v>1.18</c:v>
                </c:pt>
                <c:pt idx="75">
                  <c:v>1</c:v>
                </c:pt>
                <c:pt idx="76">
                  <c:v>0.91</c:v>
                </c:pt>
                <c:pt idx="77">
                  <c:v>8.0980000000000008</c:v>
                </c:pt>
                <c:pt idx="78">
                  <c:v>8.5190000000000001</c:v>
                </c:pt>
                <c:pt idx="79">
                  <c:v>7.79</c:v>
                </c:pt>
                <c:pt idx="80">
                  <c:v>1.42</c:v>
                </c:pt>
                <c:pt idx="81">
                  <c:v>12.366</c:v>
                </c:pt>
                <c:pt idx="82">
                  <c:v>6.73</c:v>
                </c:pt>
                <c:pt idx="83">
                  <c:v>6.5739999999999998</c:v>
                </c:pt>
                <c:pt idx="84">
                  <c:v>5.8339999999999996</c:v>
                </c:pt>
                <c:pt idx="85">
                  <c:v>4.9630000000000001</c:v>
                </c:pt>
                <c:pt idx="86">
                  <c:v>7.0220000000000002</c:v>
                </c:pt>
                <c:pt idx="87">
                  <c:v>4.5810000000000004</c:v>
                </c:pt>
                <c:pt idx="88">
                  <c:v>16.57</c:v>
                </c:pt>
                <c:pt idx="89">
                  <c:v>3.8250000000000002</c:v>
                </c:pt>
                <c:pt idx="90">
                  <c:v>6.7030000000000003</c:v>
                </c:pt>
                <c:pt idx="91">
                  <c:v>6.9610000000000003</c:v>
                </c:pt>
                <c:pt idx="92">
                  <c:v>3.35</c:v>
                </c:pt>
                <c:pt idx="93">
                  <c:v>3.94</c:v>
                </c:pt>
                <c:pt idx="94">
                  <c:v>5.569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48-4E4E-8A16-B45341D2FA9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948-4E4E-8A16-B45341D2FA9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948-4E4E-8A16-B45341D2F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94.24</c:v>
                </c:pt>
                <c:pt idx="1">
                  <c:v>45.23</c:v>
                </c:pt>
                <c:pt idx="2">
                  <c:v>12.6</c:v>
                </c:pt>
                <c:pt idx="3">
                  <c:v>12.66</c:v>
                </c:pt>
                <c:pt idx="4">
                  <c:v>12.69</c:v>
                </c:pt>
                <c:pt idx="5">
                  <c:v>16.11</c:v>
                </c:pt>
                <c:pt idx="6">
                  <c:v>22.09</c:v>
                </c:pt>
                <c:pt idx="7">
                  <c:v>85.43</c:v>
                </c:pt>
                <c:pt idx="8">
                  <c:v>45.24</c:v>
                </c:pt>
                <c:pt idx="9">
                  <c:v>49.95</c:v>
                </c:pt>
                <c:pt idx="10">
                  <c:v>13.84</c:v>
                </c:pt>
                <c:pt idx="11">
                  <c:v>83.12</c:v>
                </c:pt>
                <c:pt idx="12">
                  <c:v>73.930000000000007</c:v>
                </c:pt>
                <c:pt idx="13">
                  <c:v>45.23</c:v>
                </c:pt>
                <c:pt idx="14">
                  <c:v>83.53</c:v>
                </c:pt>
                <c:pt idx="15">
                  <c:v>85.97</c:v>
                </c:pt>
                <c:pt idx="16">
                  <c:v>85.88</c:v>
                </c:pt>
                <c:pt idx="17">
                  <c:v>12.46</c:v>
                </c:pt>
                <c:pt idx="18">
                  <c:v>12.55</c:v>
                </c:pt>
                <c:pt idx="19">
                  <c:v>35.56</c:v>
                </c:pt>
                <c:pt idx="20">
                  <c:v>32.81</c:v>
                </c:pt>
                <c:pt idx="21">
                  <c:v>75.989999999999995</c:v>
                </c:pt>
                <c:pt idx="22">
                  <c:v>79.459999999999994</c:v>
                </c:pt>
                <c:pt idx="23">
                  <c:v>85.67</c:v>
                </c:pt>
                <c:pt idx="24">
                  <c:v>82.31</c:v>
                </c:pt>
                <c:pt idx="25">
                  <c:v>84.81</c:v>
                </c:pt>
                <c:pt idx="26">
                  <c:v>85.03</c:v>
                </c:pt>
                <c:pt idx="27">
                  <c:v>77.14</c:v>
                </c:pt>
                <c:pt idx="28">
                  <c:v>84.77</c:v>
                </c:pt>
                <c:pt idx="29">
                  <c:v>75</c:v>
                </c:pt>
                <c:pt idx="30">
                  <c:v>40</c:v>
                </c:pt>
                <c:pt idx="31">
                  <c:v>38.43</c:v>
                </c:pt>
                <c:pt idx="32">
                  <c:v>36.67</c:v>
                </c:pt>
                <c:pt idx="33">
                  <c:v>0.02</c:v>
                </c:pt>
                <c:pt idx="34">
                  <c:v>-0.02</c:v>
                </c:pt>
                <c:pt idx="35">
                  <c:v>-10</c:v>
                </c:pt>
                <c:pt idx="36">
                  <c:v>-5</c:v>
                </c:pt>
                <c:pt idx="37">
                  <c:v>-9.7799999999999994</c:v>
                </c:pt>
                <c:pt idx="38">
                  <c:v>-12.63</c:v>
                </c:pt>
                <c:pt idx="39">
                  <c:v>-12.43</c:v>
                </c:pt>
                <c:pt idx="40">
                  <c:v>-5.82</c:v>
                </c:pt>
                <c:pt idx="41">
                  <c:v>-6</c:v>
                </c:pt>
                <c:pt idx="42">
                  <c:v>-6.51</c:v>
                </c:pt>
                <c:pt idx="43">
                  <c:v>-6.75</c:v>
                </c:pt>
                <c:pt idx="44">
                  <c:v>-6.95</c:v>
                </c:pt>
                <c:pt idx="45">
                  <c:v>-7.04</c:v>
                </c:pt>
                <c:pt idx="46">
                  <c:v>-7.01</c:v>
                </c:pt>
                <c:pt idx="47">
                  <c:v>-7.05</c:v>
                </c:pt>
                <c:pt idx="48">
                  <c:v>-5</c:v>
                </c:pt>
                <c:pt idx="49">
                  <c:v>-5</c:v>
                </c:pt>
                <c:pt idx="50">
                  <c:v>-5</c:v>
                </c:pt>
                <c:pt idx="51">
                  <c:v>-5</c:v>
                </c:pt>
                <c:pt idx="52">
                  <c:v>-6.84</c:v>
                </c:pt>
                <c:pt idx="53">
                  <c:v>-5</c:v>
                </c:pt>
                <c:pt idx="54">
                  <c:v>-5</c:v>
                </c:pt>
                <c:pt idx="55">
                  <c:v>-4.16</c:v>
                </c:pt>
                <c:pt idx="56">
                  <c:v>-5.59</c:v>
                </c:pt>
                <c:pt idx="57">
                  <c:v>-10.09</c:v>
                </c:pt>
                <c:pt idx="58">
                  <c:v>0.01</c:v>
                </c:pt>
                <c:pt idx="59">
                  <c:v>3.38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23.29</c:v>
                </c:pt>
                <c:pt idx="64">
                  <c:v>0.01</c:v>
                </c:pt>
                <c:pt idx="65">
                  <c:v>86.33</c:v>
                </c:pt>
                <c:pt idx="66">
                  <c:v>106.82</c:v>
                </c:pt>
                <c:pt idx="67">
                  <c:v>127.39</c:v>
                </c:pt>
                <c:pt idx="68">
                  <c:v>118.43</c:v>
                </c:pt>
                <c:pt idx="69">
                  <c:v>121.82</c:v>
                </c:pt>
                <c:pt idx="70">
                  <c:v>117.71</c:v>
                </c:pt>
                <c:pt idx="71">
                  <c:v>155.01</c:v>
                </c:pt>
                <c:pt idx="72">
                  <c:v>136.94999999999999</c:v>
                </c:pt>
                <c:pt idx="73">
                  <c:v>148.61000000000001</c:v>
                </c:pt>
                <c:pt idx="74">
                  <c:v>144.88999999999999</c:v>
                </c:pt>
                <c:pt idx="75">
                  <c:v>147.41999999999999</c:v>
                </c:pt>
                <c:pt idx="76">
                  <c:v>147</c:v>
                </c:pt>
                <c:pt idx="77">
                  <c:v>145.71</c:v>
                </c:pt>
                <c:pt idx="78">
                  <c:v>125.62</c:v>
                </c:pt>
                <c:pt idx="79">
                  <c:v>134.47999999999999</c:v>
                </c:pt>
                <c:pt idx="80">
                  <c:v>125.88</c:v>
                </c:pt>
                <c:pt idx="81">
                  <c:v>128</c:v>
                </c:pt>
                <c:pt idx="82">
                  <c:v>123.46</c:v>
                </c:pt>
                <c:pt idx="83">
                  <c:v>107.32</c:v>
                </c:pt>
                <c:pt idx="84">
                  <c:v>114.35</c:v>
                </c:pt>
                <c:pt idx="85">
                  <c:v>110.96</c:v>
                </c:pt>
                <c:pt idx="86">
                  <c:v>102.78</c:v>
                </c:pt>
                <c:pt idx="87">
                  <c:v>96.77</c:v>
                </c:pt>
                <c:pt idx="88">
                  <c:v>98.77</c:v>
                </c:pt>
                <c:pt idx="89">
                  <c:v>94.54</c:v>
                </c:pt>
                <c:pt idx="90">
                  <c:v>89.01</c:v>
                </c:pt>
                <c:pt idx="91">
                  <c:v>85.26</c:v>
                </c:pt>
                <c:pt idx="92">
                  <c:v>92.51</c:v>
                </c:pt>
                <c:pt idx="93">
                  <c:v>83.85</c:v>
                </c:pt>
                <c:pt idx="94">
                  <c:v>79.61</c:v>
                </c:pt>
                <c:pt idx="95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48-4E4E-8A16-B45341D2F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78.704999999999998</v>
      </c>
      <c r="C5" s="25">
        <v>59.238999999999997</v>
      </c>
      <c r="D5" s="25">
        <v>49.709000000000003</v>
      </c>
      <c r="E5" s="25">
        <v>50.345999999999997</v>
      </c>
      <c r="F5" s="25">
        <v>48.567</v>
      </c>
      <c r="G5" s="25">
        <v>48.954999999999998</v>
      </c>
      <c r="H5" s="25">
        <v>45.563000000000002</v>
      </c>
      <c r="I5" s="25">
        <v>101.66200000000001</v>
      </c>
      <c r="J5" s="25">
        <v>38.704000000000001</v>
      </c>
      <c r="K5" s="25">
        <v>35.914000000000001</v>
      </c>
      <c r="L5" s="25">
        <v>36.381</v>
      </c>
      <c r="M5" s="25">
        <v>115.843</v>
      </c>
      <c r="N5" s="25">
        <v>51.011000000000003</v>
      </c>
      <c r="O5" s="25">
        <v>39.347999999999999</v>
      </c>
      <c r="P5" s="25">
        <v>75.123999999999995</v>
      </c>
      <c r="Q5" s="25">
        <v>76.807000000000002</v>
      </c>
      <c r="R5" s="25">
        <v>81.090999999999994</v>
      </c>
      <c r="S5" s="25">
        <v>54.94</v>
      </c>
      <c r="T5" s="25">
        <v>59.828000000000003</v>
      </c>
      <c r="U5" s="25">
        <v>62.03</v>
      </c>
      <c r="V5" s="25">
        <v>79.405000000000001</v>
      </c>
      <c r="W5" s="25">
        <v>63.779000000000003</v>
      </c>
      <c r="X5" s="25">
        <v>81.251000000000005</v>
      </c>
      <c r="Y5" s="25">
        <v>72.912000000000006</v>
      </c>
      <c r="Z5" s="25">
        <v>112.19</v>
      </c>
      <c r="AA5" s="25">
        <v>86.316000000000003</v>
      </c>
      <c r="AB5" s="25">
        <v>87.754999999999995</v>
      </c>
      <c r="AC5" s="25">
        <v>115.845</v>
      </c>
      <c r="AD5" s="25">
        <v>120.919</v>
      </c>
      <c r="AE5" s="25">
        <v>130.13399999999999</v>
      </c>
      <c r="AF5" s="25">
        <v>143.869</v>
      </c>
      <c r="AG5" s="25">
        <v>153.70099999999999</v>
      </c>
      <c r="AH5" s="25">
        <v>168.84700000000001</v>
      </c>
      <c r="AI5" s="25">
        <v>52.313000000000002</v>
      </c>
      <c r="AJ5" s="25">
        <v>43.887999999999998</v>
      </c>
      <c r="AK5" s="25">
        <v>82.997</v>
      </c>
      <c r="AL5" s="25">
        <v>109.64400000000001</v>
      </c>
      <c r="AM5" s="25">
        <v>50.374000000000002</v>
      </c>
      <c r="AN5" s="25">
        <v>32.624000000000002</v>
      </c>
      <c r="AO5" s="25">
        <v>35.468000000000004</v>
      </c>
      <c r="AP5" s="25">
        <v>107.252</v>
      </c>
      <c r="AQ5" s="25">
        <v>109.352</v>
      </c>
      <c r="AR5" s="25">
        <v>106.883</v>
      </c>
      <c r="AS5" s="25">
        <v>107.607</v>
      </c>
      <c r="AT5" s="25">
        <v>107.93</v>
      </c>
      <c r="AU5" s="25">
        <v>107.82299999999999</v>
      </c>
      <c r="AV5" s="25">
        <v>107.607</v>
      </c>
      <c r="AW5" s="25">
        <v>106.553</v>
      </c>
      <c r="AX5" s="25">
        <v>106.026</v>
      </c>
      <c r="AY5" s="25">
        <v>108.054</v>
      </c>
      <c r="AZ5" s="25">
        <v>109.20699999999999</v>
      </c>
      <c r="BA5" s="25">
        <v>106.47</v>
      </c>
      <c r="BB5" s="25">
        <v>108.97199999999999</v>
      </c>
      <c r="BC5" s="25">
        <v>111.755</v>
      </c>
      <c r="BD5" s="25">
        <v>123.63500000000001</v>
      </c>
      <c r="BE5" s="25">
        <v>102.023</v>
      </c>
      <c r="BF5" s="25">
        <v>66.042000000000002</v>
      </c>
      <c r="BG5" s="25">
        <v>13.548999999999999</v>
      </c>
      <c r="BH5" s="25">
        <v>58.798000000000002</v>
      </c>
      <c r="BI5" s="25">
        <v>54.14</v>
      </c>
      <c r="BJ5" s="25">
        <v>147.37</v>
      </c>
      <c r="BK5" s="25">
        <v>75.876999999999995</v>
      </c>
      <c r="BL5" s="25">
        <v>136.10900000000001</v>
      </c>
      <c r="BM5" s="25">
        <v>6</v>
      </c>
      <c r="BN5" s="25">
        <v>37.122999999999998</v>
      </c>
      <c r="BO5" s="25">
        <v>51.137</v>
      </c>
      <c r="BP5" s="25">
        <v>17.641999999999999</v>
      </c>
      <c r="BQ5" s="25">
        <v>44.747</v>
      </c>
      <c r="BR5" s="25">
        <v>83.055000000000007</v>
      </c>
      <c r="BS5" s="25">
        <v>88.251999999999995</v>
      </c>
      <c r="BT5" s="25">
        <v>84.953000000000003</v>
      </c>
      <c r="BU5" s="25">
        <v>76.055000000000007</v>
      </c>
      <c r="BV5" s="25">
        <v>12.401</v>
      </c>
      <c r="BW5" s="25">
        <v>50.619</v>
      </c>
      <c r="BX5" s="25">
        <v>58.067</v>
      </c>
      <c r="BY5" s="25">
        <v>48.805999999999997</v>
      </c>
      <c r="BZ5" s="25">
        <v>37.71</v>
      </c>
      <c r="CA5" s="25">
        <v>61.579000000000001</v>
      </c>
      <c r="CB5" s="25">
        <v>18.277000000000001</v>
      </c>
      <c r="CC5" s="25">
        <v>27.553000000000001</v>
      </c>
      <c r="CD5" s="25">
        <v>106.643</v>
      </c>
      <c r="CE5" s="25">
        <v>137.93700000000001</v>
      </c>
      <c r="CF5" s="25">
        <v>130.52600000000001</v>
      </c>
      <c r="CG5" s="25">
        <v>136.684</v>
      </c>
      <c r="CH5" s="25">
        <v>43.003</v>
      </c>
      <c r="CI5" s="25">
        <v>17.919</v>
      </c>
      <c r="CJ5" s="25">
        <v>36.6</v>
      </c>
      <c r="CK5" s="25">
        <v>22.369</v>
      </c>
      <c r="CL5" s="25">
        <v>45.753999999999998</v>
      </c>
      <c r="CM5" s="25">
        <v>14.999000000000001</v>
      </c>
      <c r="CN5" s="25">
        <v>27.498999999999999</v>
      </c>
      <c r="CO5" s="25">
        <v>30.588999999999999</v>
      </c>
      <c r="CP5" s="25">
        <v>16.548999999999999</v>
      </c>
      <c r="CQ5" s="25">
        <v>30.81</v>
      </c>
      <c r="CR5" s="25">
        <v>36.927999999999997</v>
      </c>
      <c r="CS5" s="25">
        <v>12.289</v>
      </c>
      <c r="CT5" s="26"/>
      <c r="CU5" s="26"/>
      <c r="CV5" s="26"/>
      <c r="CW5" s="27"/>
      <c r="CX5" s="28">
        <f t="array" ref="CX5">SUMPRODUCT(B5:CW5*0.25)</f>
        <v>1743.5264999999997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94.24</v>
      </c>
      <c r="C8" s="37">
        <v>45.23</v>
      </c>
      <c r="D8" s="37">
        <v>12.6</v>
      </c>
      <c r="E8" s="37">
        <v>12.66</v>
      </c>
      <c r="F8" s="37">
        <v>12.69</v>
      </c>
      <c r="G8" s="37">
        <v>16.11</v>
      </c>
      <c r="H8" s="37">
        <v>22.09</v>
      </c>
      <c r="I8" s="37">
        <v>85.43</v>
      </c>
      <c r="J8" s="37">
        <v>45.24</v>
      </c>
      <c r="K8" s="37">
        <v>49.95</v>
      </c>
      <c r="L8" s="37">
        <v>13.84</v>
      </c>
      <c r="M8" s="37">
        <v>83.12</v>
      </c>
      <c r="N8" s="37">
        <v>73.930000000000007</v>
      </c>
      <c r="O8" s="37">
        <v>45.23</v>
      </c>
      <c r="P8" s="37">
        <v>83.53</v>
      </c>
      <c r="Q8" s="37">
        <v>85.97</v>
      </c>
      <c r="R8" s="37">
        <v>85.88</v>
      </c>
      <c r="S8" s="37">
        <v>12.46</v>
      </c>
      <c r="T8" s="37">
        <v>12.55</v>
      </c>
      <c r="U8" s="37">
        <v>35.56</v>
      </c>
      <c r="V8" s="37">
        <v>32.81</v>
      </c>
      <c r="W8" s="37">
        <v>75.989999999999995</v>
      </c>
      <c r="X8" s="37">
        <v>79.459999999999994</v>
      </c>
      <c r="Y8" s="37">
        <v>85.67</v>
      </c>
      <c r="Z8" s="37">
        <v>82.31</v>
      </c>
      <c r="AA8" s="37">
        <v>84.81</v>
      </c>
      <c r="AB8" s="37">
        <v>85.03</v>
      </c>
      <c r="AC8" s="37">
        <v>77.14</v>
      </c>
      <c r="AD8" s="37">
        <v>84.77</v>
      </c>
      <c r="AE8" s="37">
        <v>75</v>
      </c>
      <c r="AF8" s="37">
        <v>40</v>
      </c>
      <c r="AG8" s="37">
        <v>38.43</v>
      </c>
      <c r="AH8" s="37">
        <v>36.67</v>
      </c>
      <c r="AI8" s="37">
        <v>0.02</v>
      </c>
      <c r="AJ8" s="37">
        <v>-0.02</v>
      </c>
      <c r="AK8" s="37">
        <v>-10</v>
      </c>
      <c r="AL8" s="37">
        <v>-5</v>
      </c>
      <c r="AM8" s="37">
        <v>-9.7799999999999994</v>
      </c>
      <c r="AN8" s="37">
        <v>-12.63</v>
      </c>
      <c r="AO8" s="37">
        <v>-12.43</v>
      </c>
      <c r="AP8" s="37">
        <v>-5.82</v>
      </c>
      <c r="AQ8" s="37">
        <v>-6</v>
      </c>
      <c r="AR8" s="37">
        <v>-6.51</v>
      </c>
      <c r="AS8" s="37">
        <v>-6.75</v>
      </c>
      <c r="AT8" s="37">
        <v>-6.95</v>
      </c>
      <c r="AU8" s="37">
        <v>-7.04</v>
      </c>
      <c r="AV8" s="37">
        <v>-7.01</v>
      </c>
      <c r="AW8" s="37">
        <v>-7.05</v>
      </c>
      <c r="AX8" s="37">
        <v>-5</v>
      </c>
      <c r="AY8" s="37">
        <v>-5</v>
      </c>
      <c r="AZ8" s="37">
        <v>-5</v>
      </c>
      <c r="BA8" s="37">
        <v>-5</v>
      </c>
      <c r="BB8" s="37">
        <v>-6.84</v>
      </c>
      <c r="BC8" s="37">
        <v>-5</v>
      </c>
      <c r="BD8" s="37">
        <v>-5</v>
      </c>
      <c r="BE8" s="37">
        <v>-4.16</v>
      </c>
      <c r="BF8" s="37">
        <v>-5.59</v>
      </c>
      <c r="BG8" s="37">
        <v>-10.09</v>
      </c>
      <c r="BH8" s="37">
        <v>0.01</v>
      </c>
      <c r="BI8" s="37">
        <v>3.38</v>
      </c>
      <c r="BJ8" s="37">
        <v>0.01</v>
      </c>
      <c r="BK8" s="37">
        <v>0.01</v>
      </c>
      <c r="BL8" s="37">
        <v>0.01</v>
      </c>
      <c r="BM8" s="37">
        <v>23.29</v>
      </c>
      <c r="BN8" s="37">
        <v>0.01</v>
      </c>
      <c r="BO8" s="37">
        <v>86.33</v>
      </c>
      <c r="BP8" s="37">
        <v>106.82</v>
      </c>
      <c r="BQ8" s="37">
        <v>127.39</v>
      </c>
      <c r="BR8" s="37">
        <v>118.43</v>
      </c>
      <c r="BS8" s="37">
        <v>121.82</v>
      </c>
      <c r="BT8" s="37">
        <v>117.71</v>
      </c>
      <c r="BU8" s="37">
        <v>155.01</v>
      </c>
      <c r="BV8" s="37">
        <v>136.94999999999999</v>
      </c>
      <c r="BW8" s="37">
        <v>148.61000000000001</v>
      </c>
      <c r="BX8" s="37">
        <v>144.88999999999999</v>
      </c>
      <c r="BY8" s="37">
        <v>147.41999999999999</v>
      </c>
      <c r="BZ8" s="37">
        <v>147</v>
      </c>
      <c r="CA8" s="37">
        <v>145.71</v>
      </c>
      <c r="CB8" s="37">
        <v>125.62</v>
      </c>
      <c r="CC8" s="37">
        <v>134.47999999999999</v>
      </c>
      <c r="CD8" s="37">
        <v>125.88</v>
      </c>
      <c r="CE8" s="37">
        <v>128</v>
      </c>
      <c r="CF8" s="37">
        <v>123.46</v>
      </c>
      <c r="CG8" s="37">
        <v>107.32</v>
      </c>
      <c r="CH8" s="37">
        <v>114.35</v>
      </c>
      <c r="CI8" s="37">
        <v>110.96</v>
      </c>
      <c r="CJ8" s="37">
        <v>102.78</v>
      </c>
      <c r="CK8" s="37">
        <v>96.77</v>
      </c>
      <c r="CL8" s="37">
        <v>98.77</v>
      </c>
      <c r="CM8" s="37">
        <v>94.54</v>
      </c>
      <c r="CN8" s="37">
        <v>89.01</v>
      </c>
      <c r="CO8" s="37">
        <v>85.26</v>
      </c>
      <c r="CP8" s="37">
        <v>92.51</v>
      </c>
      <c r="CQ8" s="37">
        <v>83.85</v>
      </c>
      <c r="CR8" s="37">
        <v>79.61</v>
      </c>
      <c r="CS8" s="37">
        <v>72</v>
      </c>
      <c r="CT8" s="38"/>
      <c r="CU8" s="38"/>
      <c r="CV8" s="38"/>
      <c r="CW8" s="39"/>
      <c r="CX8" s="40">
        <f>IF(SUM(B8:CW8)&lt;&gt;0,AVERAGEIF(B8:CW8,"&lt;&gt;"""),"")</f>
        <v>54.61177083333336</v>
      </c>
    </row>
    <row r="9" spans="1:102" ht="24.95" customHeight="1" thickBot="1" x14ac:dyDescent="0.25">
      <c r="A9" s="41" t="s">
        <v>6</v>
      </c>
      <c r="B9" s="42">
        <v>41.182499999999997</v>
      </c>
      <c r="C9" s="43">
        <v>41.182499999999997</v>
      </c>
      <c r="D9" s="43">
        <v>41.182499999999997</v>
      </c>
      <c r="E9" s="43">
        <v>41.182499999999997</v>
      </c>
      <c r="F9" s="43">
        <v>34.08</v>
      </c>
      <c r="G9" s="43">
        <v>34.08</v>
      </c>
      <c r="H9" s="43">
        <v>34.08</v>
      </c>
      <c r="I9" s="43">
        <v>34.08</v>
      </c>
      <c r="J9" s="43">
        <v>48.037500000000001</v>
      </c>
      <c r="K9" s="43">
        <v>48.037500000000001</v>
      </c>
      <c r="L9" s="43">
        <v>48.037500000000001</v>
      </c>
      <c r="M9" s="43">
        <v>48.037500000000001</v>
      </c>
      <c r="N9" s="43">
        <v>72.165000000000006</v>
      </c>
      <c r="O9" s="43">
        <v>72.165000000000006</v>
      </c>
      <c r="P9" s="43">
        <v>72.165000000000006</v>
      </c>
      <c r="Q9" s="43">
        <v>72.165000000000006</v>
      </c>
      <c r="R9" s="43">
        <v>36.612499999999997</v>
      </c>
      <c r="S9" s="43">
        <v>36.612499999999997</v>
      </c>
      <c r="T9" s="43">
        <v>36.612499999999997</v>
      </c>
      <c r="U9" s="43">
        <v>36.612499999999997</v>
      </c>
      <c r="V9" s="43">
        <v>68.482500000000002</v>
      </c>
      <c r="W9" s="43">
        <v>68.482500000000002</v>
      </c>
      <c r="X9" s="43">
        <v>68.482500000000002</v>
      </c>
      <c r="Y9" s="43">
        <v>68.482500000000002</v>
      </c>
      <c r="Z9" s="43">
        <v>82.322500000000005</v>
      </c>
      <c r="AA9" s="43">
        <v>82.322500000000005</v>
      </c>
      <c r="AB9" s="43">
        <v>82.322500000000005</v>
      </c>
      <c r="AC9" s="43">
        <v>82.322500000000005</v>
      </c>
      <c r="AD9" s="43">
        <v>59.55</v>
      </c>
      <c r="AE9" s="43">
        <v>59.55</v>
      </c>
      <c r="AF9" s="43">
        <v>59.55</v>
      </c>
      <c r="AG9" s="43">
        <v>59.55</v>
      </c>
      <c r="AH9" s="43">
        <v>6.6675000000000004</v>
      </c>
      <c r="AI9" s="43">
        <v>6.6675000000000004</v>
      </c>
      <c r="AJ9" s="43">
        <v>6.6675000000000004</v>
      </c>
      <c r="AK9" s="43">
        <v>6.6675000000000004</v>
      </c>
      <c r="AL9" s="43">
        <v>-9.9600000000000009</v>
      </c>
      <c r="AM9" s="43">
        <v>-9.9600000000000009</v>
      </c>
      <c r="AN9" s="43">
        <v>-9.9600000000000009</v>
      </c>
      <c r="AO9" s="43">
        <v>-9.9600000000000009</v>
      </c>
      <c r="AP9" s="43">
        <v>-6.27</v>
      </c>
      <c r="AQ9" s="43">
        <v>-6.27</v>
      </c>
      <c r="AR9" s="43">
        <v>-6.27</v>
      </c>
      <c r="AS9" s="43">
        <v>-6.27</v>
      </c>
      <c r="AT9" s="43">
        <v>-7.0125000000000002</v>
      </c>
      <c r="AU9" s="43">
        <v>-7.0125000000000002</v>
      </c>
      <c r="AV9" s="43">
        <v>-7.0125000000000002</v>
      </c>
      <c r="AW9" s="43">
        <v>-7.0125000000000002</v>
      </c>
      <c r="AX9" s="43">
        <v>-5</v>
      </c>
      <c r="AY9" s="43">
        <v>-5</v>
      </c>
      <c r="AZ9" s="43">
        <v>-5</v>
      </c>
      <c r="BA9" s="43">
        <v>-5</v>
      </c>
      <c r="BB9" s="43">
        <v>-5.25</v>
      </c>
      <c r="BC9" s="43">
        <v>-5.25</v>
      </c>
      <c r="BD9" s="43">
        <v>-5.25</v>
      </c>
      <c r="BE9" s="43">
        <v>-5.25</v>
      </c>
      <c r="BF9" s="43">
        <v>-3.0724999999999998</v>
      </c>
      <c r="BG9" s="43">
        <v>-3.0724999999999998</v>
      </c>
      <c r="BH9" s="43">
        <v>-3.0724999999999998</v>
      </c>
      <c r="BI9" s="43">
        <v>-3.0724999999999998</v>
      </c>
      <c r="BJ9" s="43">
        <v>5.83</v>
      </c>
      <c r="BK9" s="43">
        <v>5.83</v>
      </c>
      <c r="BL9" s="43">
        <v>5.83</v>
      </c>
      <c r="BM9" s="43">
        <v>5.83</v>
      </c>
      <c r="BN9" s="43">
        <v>80.137500000000003</v>
      </c>
      <c r="BO9" s="43">
        <v>80.137500000000003</v>
      </c>
      <c r="BP9" s="43">
        <v>80.137500000000003</v>
      </c>
      <c r="BQ9" s="43">
        <v>80.137500000000003</v>
      </c>
      <c r="BR9" s="43">
        <v>128.24250000000001</v>
      </c>
      <c r="BS9" s="43">
        <v>128.24250000000001</v>
      </c>
      <c r="BT9" s="43">
        <v>128.24250000000001</v>
      </c>
      <c r="BU9" s="43">
        <v>128.24250000000001</v>
      </c>
      <c r="BV9" s="43">
        <v>144.4675</v>
      </c>
      <c r="BW9" s="43">
        <v>144.4675</v>
      </c>
      <c r="BX9" s="43">
        <v>144.4675</v>
      </c>
      <c r="BY9" s="43">
        <v>144.4675</v>
      </c>
      <c r="BZ9" s="43">
        <v>138.20249999999999</v>
      </c>
      <c r="CA9" s="43">
        <v>138.20249999999999</v>
      </c>
      <c r="CB9" s="43">
        <v>138.20249999999999</v>
      </c>
      <c r="CC9" s="43">
        <v>138.20249999999999</v>
      </c>
      <c r="CD9" s="43">
        <v>121.16500000000001</v>
      </c>
      <c r="CE9" s="43">
        <v>121.16500000000001</v>
      </c>
      <c r="CF9" s="43">
        <v>121.16500000000001</v>
      </c>
      <c r="CG9" s="43">
        <v>121.16500000000001</v>
      </c>
      <c r="CH9" s="43">
        <v>106.215</v>
      </c>
      <c r="CI9" s="43">
        <v>106.215</v>
      </c>
      <c r="CJ9" s="43">
        <v>106.215</v>
      </c>
      <c r="CK9" s="43">
        <v>106.215</v>
      </c>
      <c r="CL9" s="43">
        <v>91.894999999999996</v>
      </c>
      <c r="CM9" s="43">
        <v>91.894999999999996</v>
      </c>
      <c r="CN9" s="43">
        <v>91.894999999999996</v>
      </c>
      <c r="CO9" s="43">
        <v>91.894999999999996</v>
      </c>
      <c r="CP9" s="43">
        <v>81.992500000000007</v>
      </c>
      <c r="CQ9" s="43">
        <v>81.992500000000007</v>
      </c>
      <c r="CR9" s="43">
        <v>81.992500000000007</v>
      </c>
      <c r="CS9" s="43">
        <v>81.992500000000007</v>
      </c>
      <c r="CT9" s="44"/>
      <c r="CU9" s="44"/>
      <c r="CV9" s="44"/>
      <c r="CW9" s="45"/>
      <c r="CX9" s="46">
        <f>IF(SUM(B9:CW9)&lt;&gt;0,AVERAGEIF(B9:CW9,"&lt;&gt;"""),"")</f>
        <v>54.61177083333336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11.188000000000001</v>
      </c>
      <c r="Z13" s="65">
        <v>33.479999999999997</v>
      </c>
      <c r="AA13" s="65">
        <v>25.216000000000001</v>
      </c>
      <c r="AB13" s="65">
        <v>27.495000000000001</v>
      </c>
      <c r="AC13" s="65">
        <v>56.432000000000002</v>
      </c>
      <c r="AD13" s="65">
        <v>66.564999999999998</v>
      </c>
      <c r="AE13" s="65">
        <v>60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50.207000000000001</v>
      </c>
      <c r="BP13" s="65">
        <v>12.988</v>
      </c>
      <c r="BQ13" s="65"/>
      <c r="BR13" s="65">
        <v>28</v>
      </c>
      <c r="BS13" s="65">
        <v>75.111999999999995</v>
      </c>
      <c r="BT13" s="65">
        <v>48.113</v>
      </c>
      <c r="BU13" s="65"/>
      <c r="BV13" s="65">
        <v>12.275</v>
      </c>
      <c r="BW13" s="65">
        <v>10.333</v>
      </c>
      <c r="BX13" s="65">
        <v>12.359</v>
      </c>
      <c r="BY13" s="65">
        <v>10.333</v>
      </c>
      <c r="BZ13" s="65">
        <v>14</v>
      </c>
      <c r="CA13" s="65">
        <v>12.855</v>
      </c>
      <c r="CB13" s="65">
        <v>11.16</v>
      </c>
      <c r="CC13" s="65">
        <v>10.042999999999999</v>
      </c>
      <c r="CD13" s="65">
        <v>54.424999999999997</v>
      </c>
      <c r="CE13" s="65">
        <v>27</v>
      </c>
      <c r="CF13" s="65">
        <v>36.466999999999999</v>
      </c>
      <c r="CG13" s="65">
        <v>129.505</v>
      </c>
      <c r="CH13" s="65"/>
      <c r="CI13" s="65">
        <v>10.715</v>
      </c>
      <c r="CJ13" s="65">
        <v>12.397</v>
      </c>
      <c r="CK13" s="65">
        <v>14.866</v>
      </c>
      <c r="CL13" s="65">
        <v>10.151999999999999</v>
      </c>
      <c r="CM13" s="65">
        <v>11.608000000000001</v>
      </c>
      <c r="CN13" s="65">
        <v>20.498000000000001</v>
      </c>
      <c r="CO13" s="65">
        <v>23.588999999999999</v>
      </c>
      <c r="CP13" s="65">
        <v>15.968</v>
      </c>
      <c r="CQ13" s="65">
        <v>30.178999999999998</v>
      </c>
      <c r="CR13" s="65">
        <v>36.228000000000002</v>
      </c>
      <c r="CS13" s="65">
        <v>10.688000000000001</v>
      </c>
      <c r="CT13" s="66"/>
      <c r="CU13" s="66"/>
      <c r="CV13" s="66"/>
      <c r="CW13" s="67"/>
      <c r="CX13" s="68">
        <f t="array" ref="CX13">SUMPRODUCT(B13:CW13*0.25)</f>
        <v>258.10974999999996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14.861000000000001</v>
      </c>
      <c r="C15" s="71">
        <v>18.239000000000001</v>
      </c>
      <c r="D15" s="71">
        <v>16.809000000000001</v>
      </c>
      <c r="E15" s="71">
        <v>17.745999999999999</v>
      </c>
      <c r="F15" s="71">
        <v>17.567</v>
      </c>
      <c r="G15" s="71">
        <v>18.454999999999998</v>
      </c>
      <c r="H15" s="71">
        <v>17.363</v>
      </c>
      <c r="I15" s="71">
        <v>12.162000000000001</v>
      </c>
      <c r="J15" s="71">
        <v>19.204000000000001</v>
      </c>
      <c r="K15" s="71">
        <v>18.914000000000001</v>
      </c>
      <c r="L15" s="71">
        <v>17.332999999999998</v>
      </c>
      <c r="M15" s="71">
        <v>11.243</v>
      </c>
      <c r="N15" s="71">
        <v>21.831</v>
      </c>
      <c r="O15" s="71">
        <v>23.448</v>
      </c>
      <c r="P15" s="71">
        <v>12.167999999999999</v>
      </c>
      <c r="Q15" s="71">
        <v>12.707000000000001</v>
      </c>
      <c r="R15" s="71">
        <v>18.079000000000001</v>
      </c>
      <c r="S15" s="71">
        <v>31.603000000000002</v>
      </c>
      <c r="T15" s="71">
        <v>34.328000000000003</v>
      </c>
      <c r="U15" s="71">
        <v>36.229999999999997</v>
      </c>
      <c r="V15" s="71">
        <v>43.905000000000001</v>
      </c>
      <c r="W15" s="71">
        <v>45.731000000000002</v>
      </c>
      <c r="X15" s="71">
        <v>43.750999999999998</v>
      </c>
      <c r="Y15" s="71">
        <v>43.723999999999997</v>
      </c>
      <c r="Z15" s="71">
        <v>43.41</v>
      </c>
      <c r="AA15" s="71">
        <v>43.1</v>
      </c>
      <c r="AB15" s="71">
        <v>42.26</v>
      </c>
      <c r="AC15" s="71">
        <v>41.613</v>
      </c>
      <c r="AD15" s="71">
        <v>38.853999999999999</v>
      </c>
      <c r="AE15" s="71">
        <v>59.334000000000003</v>
      </c>
      <c r="AF15" s="71">
        <v>139.22900000000001</v>
      </c>
      <c r="AG15" s="71">
        <v>149.06100000000001</v>
      </c>
      <c r="AH15" s="71">
        <v>168.84700000000001</v>
      </c>
      <c r="AI15" s="71">
        <v>52.313000000000002</v>
      </c>
      <c r="AJ15" s="71">
        <v>43.887999999999998</v>
      </c>
      <c r="AK15" s="71">
        <v>82.822999999999993</v>
      </c>
      <c r="AL15" s="71">
        <v>104.64400000000001</v>
      </c>
      <c r="AM15" s="71">
        <v>45.374000000000002</v>
      </c>
      <c r="AN15" s="71">
        <v>27.623999999999999</v>
      </c>
      <c r="AO15" s="71">
        <v>30.468</v>
      </c>
      <c r="AP15" s="71">
        <v>102.252</v>
      </c>
      <c r="AQ15" s="71">
        <v>104.352</v>
      </c>
      <c r="AR15" s="71">
        <v>101.883</v>
      </c>
      <c r="AS15" s="71">
        <v>102.607</v>
      </c>
      <c r="AT15" s="71">
        <v>102.93</v>
      </c>
      <c r="AU15" s="71">
        <v>102.82299999999999</v>
      </c>
      <c r="AV15" s="71">
        <v>102.607</v>
      </c>
      <c r="AW15" s="71">
        <v>101.553</v>
      </c>
      <c r="AX15" s="71">
        <v>101.026</v>
      </c>
      <c r="AY15" s="71">
        <v>103.054</v>
      </c>
      <c r="AZ15" s="71">
        <v>104.20699999999999</v>
      </c>
      <c r="BA15" s="71">
        <v>101.47</v>
      </c>
      <c r="BB15" s="71">
        <v>103.97199999999999</v>
      </c>
      <c r="BC15" s="71">
        <v>106.755</v>
      </c>
      <c r="BD15" s="71">
        <v>123.63500000000001</v>
      </c>
      <c r="BE15" s="71">
        <v>102.023</v>
      </c>
      <c r="BF15" s="71">
        <v>61.042000000000002</v>
      </c>
      <c r="BG15" s="71">
        <v>13.548999999999999</v>
      </c>
      <c r="BH15" s="71">
        <v>58.798000000000002</v>
      </c>
      <c r="BI15" s="71">
        <v>40.277999999999999</v>
      </c>
      <c r="BJ15" s="71">
        <v>147.37</v>
      </c>
      <c r="BK15" s="71">
        <v>75.876999999999995</v>
      </c>
      <c r="BL15" s="71">
        <v>136.10900000000001</v>
      </c>
      <c r="BM15" s="71">
        <v>6</v>
      </c>
      <c r="BN15" s="71">
        <v>37.122999999999998</v>
      </c>
      <c r="BO15" s="71">
        <v>0.93</v>
      </c>
      <c r="BP15" s="71">
        <v>0.60299999999999998</v>
      </c>
      <c r="BQ15" s="71">
        <v>0.247</v>
      </c>
      <c r="BR15" s="71">
        <v>12.555</v>
      </c>
      <c r="BS15" s="71">
        <v>0.80600000000000005</v>
      </c>
      <c r="BT15" s="71">
        <v>2.258</v>
      </c>
      <c r="BU15" s="71">
        <v>13.055</v>
      </c>
      <c r="BV15" s="71">
        <v>0.126</v>
      </c>
      <c r="BW15" s="71">
        <v>6.8529999999999998</v>
      </c>
      <c r="BX15" s="71">
        <v>7.5259999999999998</v>
      </c>
      <c r="BY15" s="71">
        <v>7.8390000000000004</v>
      </c>
      <c r="BZ15" s="71">
        <v>10.276</v>
      </c>
      <c r="CA15" s="71">
        <v>0.124</v>
      </c>
      <c r="CB15" s="71">
        <v>0.11700000000000001</v>
      </c>
      <c r="CC15" s="71">
        <v>0.11</v>
      </c>
      <c r="CD15" s="71">
        <v>0.11799999999999999</v>
      </c>
      <c r="CE15" s="71">
        <v>0.13700000000000001</v>
      </c>
      <c r="CF15" s="71">
        <v>0.159</v>
      </c>
      <c r="CG15" s="71">
        <v>0.17899999999999999</v>
      </c>
      <c r="CH15" s="71">
        <v>3.0000000000000001E-3</v>
      </c>
      <c r="CI15" s="71">
        <v>4.0000000000000001E-3</v>
      </c>
      <c r="CJ15" s="71">
        <v>0.10299999999999999</v>
      </c>
      <c r="CK15" s="71">
        <v>0.503</v>
      </c>
      <c r="CL15" s="71">
        <v>2E-3</v>
      </c>
      <c r="CM15" s="71">
        <v>0.49099999999999999</v>
      </c>
      <c r="CN15" s="71">
        <v>1E-3</v>
      </c>
      <c r="CO15" s="71"/>
      <c r="CP15" s="71">
        <v>0.58099999999999996</v>
      </c>
      <c r="CQ15" s="71">
        <v>0.63100000000000001</v>
      </c>
      <c r="CR15" s="71">
        <v>0.7</v>
      </c>
      <c r="CS15" s="71">
        <v>1.341</v>
      </c>
      <c r="CT15" s="72"/>
      <c r="CU15" s="72"/>
      <c r="CV15" s="72"/>
      <c r="CW15" s="73"/>
      <c r="CX15" s="74">
        <f t="array" ref="CX15">SUMPRODUCT(B15:CW15*0.25)</f>
        <v>997.97899999999981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14.861000000000001</v>
      </c>
      <c r="C17" s="77">
        <f t="shared" ref="C17:BN17" si="0">SUM(C11:C16)</f>
        <v>18.239000000000001</v>
      </c>
      <c r="D17" s="77">
        <f t="shared" si="0"/>
        <v>16.809000000000001</v>
      </c>
      <c r="E17" s="77">
        <f t="shared" si="0"/>
        <v>17.745999999999999</v>
      </c>
      <c r="F17" s="77">
        <f t="shared" si="0"/>
        <v>17.567</v>
      </c>
      <c r="G17" s="77">
        <f t="shared" si="0"/>
        <v>18.454999999999998</v>
      </c>
      <c r="H17" s="77">
        <f t="shared" si="0"/>
        <v>17.363</v>
      </c>
      <c r="I17" s="77">
        <f t="shared" si="0"/>
        <v>12.162000000000001</v>
      </c>
      <c r="J17" s="77">
        <f t="shared" si="0"/>
        <v>19.204000000000001</v>
      </c>
      <c r="K17" s="77">
        <f t="shared" si="0"/>
        <v>18.914000000000001</v>
      </c>
      <c r="L17" s="77">
        <f t="shared" si="0"/>
        <v>17.332999999999998</v>
      </c>
      <c r="M17" s="77">
        <f t="shared" si="0"/>
        <v>11.243</v>
      </c>
      <c r="N17" s="77">
        <f t="shared" si="0"/>
        <v>21.831</v>
      </c>
      <c r="O17" s="77">
        <f t="shared" si="0"/>
        <v>23.448</v>
      </c>
      <c r="P17" s="77">
        <f t="shared" si="0"/>
        <v>12.167999999999999</v>
      </c>
      <c r="Q17" s="77">
        <f t="shared" si="0"/>
        <v>12.707000000000001</v>
      </c>
      <c r="R17" s="77">
        <f t="shared" si="0"/>
        <v>18.079000000000001</v>
      </c>
      <c r="S17" s="77">
        <f t="shared" si="0"/>
        <v>31.603000000000002</v>
      </c>
      <c r="T17" s="77">
        <f t="shared" si="0"/>
        <v>34.328000000000003</v>
      </c>
      <c r="U17" s="77">
        <f t="shared" si="0"/>
        <v>36.229999999999997</v>
      </c>
      <c r="V17" s="77">
        <f t="shared" si="0"/>
        <v>43.905000000000001</v>
      </c>
      <c r="W17" s="77">
        <f t="shared" si="0"/>
        <v>45.731000000000002</v>
      </c>
      <c r="X17" s="77">
        <f t="shared" si="0"/>
        <v>43.750999999999998</v>
      </c>
      <c r="Y17" s="77">
        <f t="shared" si="0"/>
        <v>54.911999999999999</v>
      </c>
      <c r="Z17" s="77">
        <f t="shared" si="0"/>
        <v>76.889999999999986</v>
      </c>
      <c r="AA17" s="77">
        <f t="shared" si="0"/>
        <v>68.316000000000003</v>
      </c>
      <c r="AB17" s="77">
        <f t="shared" si="0"/>
        <v>69.754999999999995</v>
      </c>
      <c r="AC17" s="77">
        <f t="shared" si="0"/>
        <v>98.045000000000002</v>
      </c>
      <c r="AD17" s="77">
        <f t="shared" si="0"/>
        <v>105.419</v>
      </c>
      <c r="AE17" s="77">
        <f t="shared" si="0"/>
        <v>119.334</v>
      </c>
      <c r="AF17" s="77">
        <f t="shared" si="0"/>
        <v>139.22900000000001</v>
      </c>
      <c r="AG17" s="77">
        <f t="shared" si="0"/>
        <v>149.06100000000001</v>
      </c>
      <c r="AH17" s="77">
        <f t="shared" si="0"/>
        <v>168.84700000000001</v>
      </c>
      <c r="AI17" s="77">
        <f t="shared" si="0"/>
        <v>52.313000000000002</v>
      </c>
      <c r="AJ17" s="77">
        <f t="shared" si="0"/>
        <v>43.887999999999998</v>
      </c>
      <c r="AK17" s="77">
        <f t="shared" si="0"/>
        <v>82.822999999999993</v>
      </c>
      <c r="AL17" s="77">
        <f t="shared" si="0"/>
        <v>104.64400000000001</v>
      </c>
      <c r="AM17" s="77">
        <f t="shared" si="0"/>
        <v>45.374000000000002</v>
      </c>
      <c r="AN17" s="77">
        <f t="shared" si="0"/>
        <v>27.623999999999999</v>
      </c>
      <c r="AO17" s="77">
        <f t="shared" si="0"/>
        <v>30.468</v>
      </c>
      <c r="AP17" s="77">
        <f t="shared" si="0"/>
        <v>102.252</v>
      </c>
      <c r="AQ17" s="77">
        <f t="shared" si="0"/>
        <v>104.352</v>
      </c>
      <c r="AR17" s="77">
        <f t="shared" si="0"/>
        <v>101.883</v>
      </c>
      <c r="AS17" s="77">
        <f t="shared" si="0"/>
        <v>102.607</v>
      </c>
      <c r="AT17" s="77">
        <f t="shared" si="0"/>
        <v>102.93</v>
      </c>
      <c r="AU17" s="77">
        <f t="shared" si="0"/>
        <v>102.82299999999999</v>
      </c>
      <c r="AV17" s="77">
        <f t="shared" si="0"/>
        <v>102.607</v>
      </c>
      <c r="AW17" s="77">
        <f t="shared" si="0"/>
        <v>101.553</v>
      </c>
      <c r="AX17" s="77">
        <f t="shared" si="0"/>
        <v>101.026</v>
      </c>
      <c r="AY17" s="77">
        <f t="shared" si="0"/>
        <v>103.054</v>
      </c>
      <c r="AZ17" s="77">
        <f t="shared" si="0"/>
        <v>104.20699999999999</v>
      </c>
      <c r="BA17" s="77">
        <f t="shared" si="0"/>
        <v>101.47</v>
      </c>
      <c r="BB17" s="77">
        <f t="shared" si="0"/>
        <v>103.97199999999999</v>
      </c>
      <c r="BC17" s="77">
        <f t="shared" si="0"/>
        <v>106.755</v>
      </c>
      <c r="BD17" s="77">
        <f t="shared" si="0"/>
        <v>123.63500000000001</v>
      </c>
      <c r="BE17" s="77">
        <f t="shared" si="0"/>
        <v>102.023</v>
      </c>
      <c r="BF17" s="77">
        <f t="shared" si="0"/>
        <v>61.042000000000002</v>
      </c>
      <c r="BG17" s="77">
        <f t="shared" si="0"/>
        <v>13.548999999999999</v>
      </c>
      <c r="BH17" s="77">
        <f t="shared" si="0"/>
        <v>58.798000000000002</v>
      </c>
      <c r="BI17" s="77">
        <f t="shared" si="0"/>
        <v>40.277999999999999</v>
      </c>
      <c r="BJ17" s="77">
        <f t="shared" si="0"/>
        <v>147.37</v>
      </c>
      <c r="BK17" s="77">
        <f t="shared" si="0"/>
        <v>75.876999999999995</v>
      </c>
      <c r="BL17" s="77">
        <f t="shared" si="0"/>
        <v>136.10900000000001</v>
      </c>
      <c r="BM17" s="77">
        <f t="shared" si="0"/>
        <v>6</v>
      </c>
      <c r="BN17" s="77">
        <f t="shared" si="0"/>
        <v>37.122999999999998</v>
      </c>
      <c r="BO17" s="77">
        <f t="shared" ref="BO17:CW17" si="1">SUM(BO11:BO16)</f>
        <v>51.137</v>
      </c>
      <c r="BP17" s="77">
        <f t="shared" si="1"/>
        <v>13.590999999999999</v>
      </c>
      <c r="BQ17" s="77">
        <f t="shared" si="1"/>
        <v>0.247</v>
      </c>
      <c r="BR17" s="77">
        <f t="shared" si="1"/>
        <v>40.555</v>
      </c>
      <c r="BS17" s="77">
        <f t="shared" si="1"/>
        <v>75.917999999999992</v>
      </c>
      <c r="BT17" s="77">
        <f t="shared" si="1"/>
        <v>50.371000000000002</v>
      </c>
      <c r="BU17" s="77">
        <f t="shared" si="1"/>
        <v>13.055</v>
      </c>
      <c r="BV17" s="77">
        <f t="shared" si="1"/>
        <v>12.401</v>
      </c>
      <c r="BW17" s="77">
        <f t="shared" si="1"/>
        <v>17.186</v>
      </c>
      <c r="BX17" s="77">
        <f t="shared" si="1"/>
        <v>19.884999999999998</v>
      </c>
      <c r="BY17" s="77">
        <f t="shared" si="1"/>
        <v>18.172000000000001</v>
      </c>
      <c r="BZ17" s="77">
        <f t="shared" si="1"/>
        <v>24.276</v>
      </c>
      <c r="CA17" s="77">
        <f t="shared" si="1"/>
        <v>12.979000000000001</v>
      </c>
      <c r="CB17" s="77">
        <f t="shared" si="1"/>
        <v>11.277000000000001</v>
      </c>
      <c r="CC17" s="77">
        <f t="shared" si="1"/>
        <v>10.152999999999999</v>
      </c>
      <c r="CD17" s="77">
        <f t="shared" si="1"/>
        <v>54.542999999999999</v>
      </c>
      <c r="CE17" s="77">
        <f t="shared" si="1"/>
        <v>27.137</v>
      </c>
      <c r="CF17" s="77">
        <f t="shared" si="1"/>
        <v>36.625999999999998</v>
      </c>
      <c r="CG17" s="77">
        <f t="shared" si="1"/>
        <v>129.684</v>
      </c>
      <c r="CH17" s="77">
        <f t="shared" si="1"/>
        <v>3.0000000000000001E-3</v>
      </c>
      <c r="CI17" s="77">
        <f t="shared" si="1"/>
        <v>10.718999999999999</v>
      </c>
      <c r="CJ17" s="77">
        <f t="shared" si="1"/>
        <v>12.5</v>
      </c>
      <c r="CK17" s="77">
        <f t="shared" si="1"/>
        <v>15.369</v>
      </c>
      <c r="CL17" s="77">
        <f t="shared" si="1"/>
        <v>10.154</v>
      </c>
      <c r="CM17" s="77">
        <f t="shared" si="1"/>
        <v>12.099</v>
      </c>
      <c r="CN17" s="77">
        <f t="shared" si="1"/>
        <v>20.499000000000002</v>
      </c>
      <c r="CO17" s="77">
        <f t="shared" si="1"/>
        <v>23.588999999999999</v>
      </c>
      <c r="CP17" s="77">
        <f t="shared" si="1"/>
        <v>16.548999999999999</v>
      </c>
      <c r="CQ17" s="77">
        <f t="shared" si="1"/>
        <v>30.81</v>
      </c>
      <c r="CR17" s="77">
        <f t="shared" si="1"/>
        <v>36.928000000000004</v>
      </c>
      <c r="CS17" s="77">
        <f t="shared" si="1"/>
        <v>12.029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1256.0887499999999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20</v>
      </c>
      <c r="C21" s="94">
        <v>2.5</v>
      </c>
      <c r="D21" s="94"/>
      <c r="E21" s="94"/>
      <c r="F21" s="94"/>
      <c r="G21" s="94"/>
      <c r="H21" s="94"/>
      <c r="I21" s="94">
        <v>21.6</v>
      </c>
      <c r="J21" s="94">
        <v>1</v>
      </c>
      <c r="K21" s="94">
        <v>3</v>
      </c>
      <c r="L21" s="94"/>
      <c r="M21" s="94">
        <v>23</v>
      </c>
      <c r="N21" s="94">
        <v>18.04</v>
      </c>
      <c r="O21" s="94">
        <v>3</v>
      </c>
      <c r="P21" s="94">
        <v>23.015999999999998</v>
      </c>
      <c r="Q21" s="94">
        <v>23</v>
      </c>
      <c r="R21" s="94">
        <v>23</v>
      </c>
      <c r="S21" s="94"/>
      <c r="T21" s="94"/>
      <c r="U21" s="94"/>
      <c r="V21" s="94">
        <v>3.52</v>
      </c>
      <c r="W21" s="94">
        <v>18.047999999999998</v>
      </c>
      <c r="X21" s="94">
        <v>18</v>
      </c>
      <c r="Y21" s="94">
        <v>18</v>
      </c>
      <c r="Z21" s="94">
        <v>22.5</v>
      </c>
      <c r="AA21" s="94">
        <v>18</v>
      </c>
      <c r="AB21" s="94">
        <v>18</v>
      </c>
      <c r="AC21" s="94">
        <v>17.8</v>
      </c>
      <c r="AD21" s="94">
        <v>15.5</v>
      </c>
      <c r="AE21" s="94">
        <v>10.8</v>
      </c>
      <c r="AF21" s="94"/>
      <c r="AG21" s="94"/>
      <c r="AH21" s="94"/>
      <c r="AI21" s="94"/>
      <c r="AJ21" s="94"/>
      <c r="AK21" s="94"/>
      <c r="AL21" s="94">
        <v>5</v>
      </c>
      <c r="AM21" s="94">
        <v>5</v>
      </c>
      <c r="AN21" s="94">
        <v>5</v>
      </c>
      <c r="AO21" s="94">
        <v>5</v>
      </c>
      <c r="AP21" s="94">
        <v>5</v>
      </c>
      <c r="AQ21" s="94">
        <v>5</v>
      </c>
      <c r="AR21" s="94">
        <v>5</v>
      </c>
      <c r="AS21" s="94">
        <v>5</v>
      </c>
      <c r="AT21" s="94">
        <v>5</v>
      </c>
      <c r="AU21" s="94">
        <v>5</v>
      </c>
      <c r="AV21" s="94">
        <v>5</v>
      </c>
      <c r="AW21" s="94">
        <v>5</v>
      </c>
      <c r="AX21" s="94">
        <v>5</v>
      </c>
      <c r="AY21" s="94">
        <v>5</v>
      </c>
      <c r="AZ21" s="94">
        <v>5</v>
      </c>
      <c r="BA21" s="94">
        <v>5</v>
      </c>
      <c r="BB21" s="94">
        <v>5</v>
      </c>
      <c r="BC21" s="94">
        <v>5</v>
      </c>
      <c r="BD21" s="94"/>
      <c r="BE21" s="94"/>
      <c r="BF21" s="94">
        <v>5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7</v>
      </c>
      <c r="BR21" s="94"/>
      <c r="BS21" s="94"/>
      <c r="BT21" s="94"/>
      <c r="BU21" s="94">
        <v>9.4</v>
      </c>
      <c r="BV21" s="94"/>
      <c r="BW21" s="94">
        <v>3.1</v>
      </c>
      <c r="BX21" s="94">
        <v>3.8</v>
      </c>
      <c r="BY21" s="94">
        <v>3</v>
      </c>
      <c r="BZ21" s="94"/>
      <c r="CA21" s="94">
        <v>7</v>
      </c>
      <c r="CB21" s="94"/>
      <c r="CC21" s="94">
        <v>3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113.15600000000001</v>
      </c>
    </row>
    <row r="22" spans="1:102" ht="24.95" customHeight="1" x14ac:dyDescent="0.2">
      <c r="A22" s="92" t="s">
        <v>18</v>
      </c>
      <c r="B22" s="98">
        <v>5.7439999999999998</v>
      </c>
      <c r="C22" s="99">
        <v>31.1</v>
      </c>
      <c r="D22" s="99">
        <v>32.9</v>
      </c>
      <c r="E22" s="99">
        <v>32.6</v>
      </c>
      <c r="F22" s="99">
        <v>31</v>
      </c>
      <c r="G22" s="99">
        <v>30.5</v>
      </c>
      <c r="H22" s="99">
        <v>28.2</v>
      </c>
      <c r="I22" s="99"/>
      <c r="J22" s="99">
        <v>18.5</v>
      </c>
      <c r="K22" s="99">
        <v>14</v>
      </c>
      <c r="L22" s="99">
        <v>19.047999999999998</v>
      </c>
      <c r="M22" s="99"/>
      <c r="N22" s="99">
        <v>0.04</v>
      </c>
      <c r="O22" s="99">
        <v>12.9</v>
      </c>
      <c r="P22" s="99">
        <v>0.04</v>
      </c>
      <c r="Q22" s="99"/>
      <c r="R22" s="99">
        <v>1.2E-2</v>
      </c>
      <c r="S22" s="99">
        <v>23.337</v>
      </c>
      <c r="T22" s="99">
        <v>25.5</v>
      </c>
      <c r="U22" s="99">
        <v>25.8</v>
      </c>
      <c r="V22" s="99">
        <v>31.979999999999997</v>
      </c>
      <c r="W22" s="99"/>
      <c r="X22" s="99"/>
      <c r="Y22" s="99"/>
      <c r="Z22" s="99"/>
      <c r="AA22" s="99"/>
      <c r="AB22" s="99"/>
      <c r="AC22" s="99"/>
      <c r="AD22" s="99"/>
      <c r="AE22" s="99"/>
      <c r="AF22" s="99">
        <v>4.6399999999999997</v>
      </c>
      <c r="AG22" s="99">
        <v>4.6399999999999997</v>
      </c>
      <c r="AH22" s="99"/>
      <c r="AI22" s="99"/>
      <c r="AJ22" s="99"/>
      <c r="AK22" s="99">
        <v>0.17399999999999999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13.862</v>
      </c>
      <c r="BJ22" s="99"/>
      <c r="BK22" s="99"/>
      <c r="BL22" s="99"/>
      <c r="BM22" s="99"/>
      <c r="BN22" s="99"/>
      <c r="BO22" s="99"/>
      <c r="BP22" s="99">
        <v>4.0510000000000002</v>
      </c>
      <c r="BQ22" s="99"/>
      <c r="BR22" s="99">
        <v>42.5</v>
      </c>
      <c r="BS22" s="99">
        <v>12.334</v>
      </c>
      <c r="BT22" s="99">
        <v>34.582000000000001</v>
      </c>
      <c r="BU22" s="99">
        <v>20.6</v>
      </c>
      <c r="BV22" s="99"/>
      <c r="BW22" s="99">
        <v>5.4329999999999998</v>
      </c>
      <c r="BX22" s="99">
        <v>2.0819999999999999</v>
      </c>
      <c r="BY22" s="99">
        <v>4.5339999999999998</v>
      </c>
      <c r="BZ22" s="99">
        <v>6.4340000000000002</v>
      </c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>
        <v>0.26</v>
      </c>
      <c r="CT22" s="100"/>
      <c r="CU22" s="100"/>
      <c r="CV22" s="100"/>
      <c r="CW22" s="96"/>
      <c r="CX22" s="97">
        <f t="array" ref="CX22">SUMPRODUCT(B22:CW22*0.25)</f>
        <v>129.83175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25.744</v>
      </c>
      <c r="C27" s="107">
        <f t="shared" si="2"/>
        <v>33.6</v>
      </c>
      <c r="D27" s="107">
        <f t="shared" si="2"/>
        <v>32.9</v>
      </c>
      <c r="E27" s="107">
        <f t="shared" si="2"/>
        <v>32.6</v>
      </c>
      <c r="F27" s="107">
        <f t="shared" si="2"/>
        <v>31</v>
      </c>
      <c r="G27" s="107">
        <f t="shared" si="2"/>
        <v>30.5</v>
      </c>
      <c r="H27" s="107">
        <f t="shared" si="2"/>
        <v>28.2</v>
      </c>
      <c r="I27" s="107">
        <f t="shared" si="2"/>
        <v>21.6</v>
      </c>
      <c r="J27" s="107">
        <f t="shared" si="2"/>
        <v>19.5</v>
      </c>
      <c r="K27" s="107">
        <f t="shared" si="2"/>
        <v>17</v>
      </c>
      <c r="L27" s="107">
        <f t="shared" si="2"/>
        <v>19.047999999999998</v>
      </c>
      <c r="M27" s="107">
        <f t="shared" si="2"/>
        <v>23</v>
      </c>
      <c r="N27" s="107">
        <f t="shared" si="2"/>
        <v>18.079999999999998</v>
      </c>
      <c r="O27" s="107">
        <f t="shared" si="2"/>
        <v>15.9</v>
      </c>
      <c r="P27" s="107">
        <f t="shared" si="2"/>
        <v>23.055999999999997</v>
      </c>
      <c r="Q27" s="107">
        <f>SUM(Q20:Q26)</f>
        <v>23</v>
      </c>
      <c r="R27" s="107">
        <f t="shared" ref="R27:CC27" si="3">SUM(R20:R26)</f>
        <v>23.012</v>
      </c>
      <c r="S27" s="107">
        <f t="shared" si="3"/>
        <v>23.337</v>
      </c>
      <c r="T27" s="107">
        <f t="shared" si="3"/>
        <v>25.5</v>
      </c>
      <c r="U27" s="107">
        <f t="shared" si="3"/>
        <v>25.8</v>
      </c>
      <c r="V27" s="107">
        <f t="shared" si="3"/>
        <v>35.5</v>
      </c>
      <c r="W27" s="107">
        <f t="shared" si="3"/>
        <v>18.047999999999998</v>
      </c>
      <c r="X27" s="107">
        <f t="shared" si="3"/>
        <v>18</v>
      </c>
      <c r="Y27" s="107">
        <f t="shared" si="3"/>
        <v>18</v>
      </c>
      <c r="Z27" s="107">
        <f t="shared" si="3"/>
        <v>22.5</v>
      </c>
      <c r="AA27" s="107">
        <f t="shared" si="3"/>
        <v>18</v>
      </c>
      <c r="AB27" s="107">
        <f t="shared" si="3"/>
        <v>18</v>
      </c>
      <c r="AC27" s="107">
        <f t="shared" si="3"/>
        <v>17.8</v>
      </c>
      <c r="AD27" s="107">
        <f t="shared" si="3"/>
        <v>15.5</v>
      </c>
      <c r="AE27" s="107">
        <f t="shared" si="3"/>
        <v>10.8</v>
      </c>
      <c r="AF27" s="107">
        <f t="shared" si="3"/>
        <v>4.6399999999999997</v>
      </c>
      <c r="AG27" s="107">
        <f t="shared" si="3"/>
        <v>4.6399999999999997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0.17399999999999999</v>
      </c>
      <c r="AL27" s="107">
        <f t="shared" si="3"/>
        <v>5</v>
      </c>
      <c r="AM27" s="107">
        <f t="shared" si="3"/>
        <v>5</v>
      </c>
      <c r="AN27" s="107">
        <f t="shared" si="3"/>
        <v>5</v>
      </c>
      <c r="AO27" s="107">
        <f t="shared" si="3"/>
        <v>5</v>
      </c>
      <c r="AP27" s="107">
        <f t="shared" si="3"/>
        <v>5</v>
      </c>
      <c r="AQ27" s="107">
        <f t="shared" si="3"/>
        <v>5</v>
      </c>
      <c r="AR27" s="107">
        <f t="shared" si="3"/>
        <v>5</v>
      </c>
      <c r="AS27" s="107">
        <f t="shared" si="3"/>
        <v>5</v>
      </c>
      <c r="AT27" s="107">
        <f t="shared" si="3"/>
        <v>5</v>
      </c>
      <c r="AU27" s="107">
        <f t="shared" si="3"/>
        <v>5</v>
      </c>
      <c r="AV27" s="107">
        <f t="shared" si="3"/>
        <v>5</v>
      </c>
      <c r="AW27" s="107">
        <f t="shared" si="3"/>
        <v>5</v>
      </c>
      <c r="AX27" s="107">
        <f t="shared" si="3"/>
        <v>5</v>
      </c>
      <c r="AY27" s="107">
        <f t="shared" si="3"/>
        <v>5</v>
      </c>
      <c r="AZ27" s="107">
        <f t="shared" si="3"/>
        <v>5</v>
      </c>
      <c r="BA27" s="107">
        <f t="shared" si="3"/>
        <v>5</v>
      </c>
      <c r="BB27" s="107">
        <f t="shared" si="3"/>
        <v>5</v>
      </c>
      <c r="BC27" s="107">
        <f t="shared" si="3"/>
        <v>5</v>
      </c>
      <c r="BD27" s="107">
        <f t="shared" si="3"/>
        <v>0</v>
      </c>
      <c r="BE27" s="107">
        <f t="shared" si="3"/>
        <v>0</v>
      </c>
      <c r="BF27" s="107">
        <f t="shared" si="3"/>
        <v>5</v>
      </c>
      <c r="BG27" s="107">
        <f t="shared" si="3"/>
        <v>0</v>
      </c>
      <c r="BH27" s="107">
        <f t="shared" si="3"/>
        <v>0</v>
      </c>
      <c r="BI27" s="107">
        <f t="shared" si="3"/>
        <v>13.862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4.0510000000000002</v>
      </c>
      <c r="BQ27" s="107">
        <f t="shared" si="3"/>
        <v>7</v>
      </c>
      <c r="BR27" s="107">
        <f t="shared" si="3"/>
        <v>42.5</v>
      </c>
      <c r="BS27" s="107">
        <f t="shared" si="3"/>
        <v>12.334</v>
      </c>
      <c r="BT27" s="107">
        <f t="shared" si="3"/>
        <v>34.582000000000001</v>
      </c>
      <c r="BU27" s="107">
        <f t="shared" si="3"/>
        <v>30</v>
      </c>
      <c r="BV27" s="107">
        <f t="shared" si="3"/>
        <v>0</v>
      </c>
      <c r="BW27" s="107">
        <f t="shared" si="3"/>
        <v>8.5329999999999995</v>
      </c>
      <c r="BX27" s="107">
        <f t="shared" si="3"/>
        <v>5.8819999999999997</v>
      </c>
      <c r="BY27" s="107">
        <f t="shared" si="3"/>
        <v>7.5339999999999998</v>
      </c>
      <c r="BZ27" s="107">
        <f t="shared" si="3"/>
        <v>6.4340000000000002</v>
      </c>
      <c r="CA27" s="107">
        <f t="shared" si="3"/>
        <v>7</v>
      </c>
      <c r="CB27" s="107">
        <f t="shared" si="3"/>
        <v>0</v>
      </c>
      <c r="CC27" s="107">
        <f t="shared" si="3"/>
        <v>3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0.26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242.98775000000001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40.604999999999997</v>
      </c>
      <c r="C31" s="94">
        <v>51.838999999999999</v>
      </c>
      <c r="D31" s="94">
        <v>49.709000000000003</v>
      </c>
      <c r="E31" s="94">
        <v>50.345999999999997</v>
      </c>
      <c r="F31" s="94">
        <v>48.567</v>
      </c>
      <c r="G31" s="94">
        <v>48.954999999999998</v>
      </c>
      <c r="H31" s="94">
        <v>45.563000000000002</v>
      </c>
      <c r="I31" s="94">
        <v>33.762</v>
      </c>
      <c r="J31" s="94">
        <v>38.704000000000001</v>
      </c>
      <c r="K31" s="94">
        <v>35.914000000000001</v>
      </c>
      <c r="L31" s="94">
        <v>36.381</v>
      </c>
      <c r="M31" s="94">
        <v>34.243000000000002</v>
      </c>
      <c r="N31" s="94">
        <v>39.911000000000001</v>
      </c>
      <c r="O31" s="94">
        <v>39.347999999999999</v>
      </c>
      <c r="P31" s="94">
        <v>35.223999999999997</v>
      </c>
      <c r="Q31" s="94">
        <v>35.707000000000001</v>
      </c>
      <c r="R31" s="94">
        <v>41.091000000000001</v>
      </c>
      <c r="S31" s="94">
        <v>54.94</v>
      </c>
      <c r="T31" s="94">
        <v>59.828000000000003</v>
      </c>
      <c r="U31" s="94">
        <v>62.03</v>
      </c>
      <c r="V31" s="94">
        <v>79.405000000000001</v>
      </c>
      <c r="W31" s="94">
        <v>63.779000000000003</v>
      </c>
      <c r="X31" s="94">
        <v>61.750999999999998</v>
      </c>
      <c r="Y31" s="94">
        <v>72.912000000000006</v>
      </c>
      <c r="Z31" s="94">
        <v>99.39</v>
      </c>
      <c r="AA31" s="94">
        <v>86.316000000000003</v>
      </c>
      <c r="AB31" s="94">
        <v>87.754999999999995</v>
      </c>
      <c r="AC31" s="94">
        <v>115.845</v>
      </c>
      <c r="AD31" s="94">
        <v>120.919</v>
      </c>
      <c r="AE31" s="94">
        <v>130.13399999999999</v>
      </c>
      <c r="AF31" s="94">
        <v>143.869</v>
      </c>
      <c r="AG31" s="94">
        <v>153.70099999999999</v>
      </c>
      <c r="AH31" s="94">
        <v>168.84700000000001</v>
      </c>
      <c r="AI31" s="94">
        <v>52.313000000000002</v>
      </c>
      <c r="AJ31" s="94">
        <v>43.887999999999998</v>
      </c>
      <c r="AK31" s="94">
        <v>82.997</v>
      </c>
      <c r="AL31" s="94">
        <v>109.64400000000001</v>
      </c>
      <c r="AM31" s="94">
        <v>50.374000000000002</v>
      </c>
      <c r="AN31" s="94">
        <v>32.624000000000002</v>
      </c>
      <c r="AO31" s="94">
        <v>35.468000000000004</v>
      </c>
      <c r="AP31" s="94">
        <v>107.252</v>
      </c>
      <c r="AQ31" s="94">
        <v>109.352</v>
      </c>
      <c r="AR31" s="94">
        <v>106.883</v>
      </c>
      <c r="AS31" s="94">
        <v>107.607</v>
      </c>
      <c r="AT31" s="94">
        <v>107.93</v>
      </c>
      <c r="AU31" s="94">
        <v>107.82299999999999</v>
      </c>
      <c r="AV31" s="94">
        <v>107.607</v>
      </c>
      <c r="AW31" s="94">
        <v>106.553</v>
      </c>
      <c r="AX31" s="94">
        <v>106.026</v>
      </c>
      <c r="AY31" s="94">
        <v>108.054</v>
      </c>
      <c r="AZ31" s="94">
        <v>109.20699999999999</v>
      </c>
      <c r="BA31" s="94">
        <v>106.47</v>
      </c>
      <c r="BB31" s="94">
        <v>108.97199999999999</v>
      </c>
      <c r="BC31" s="94">
        <v>111.755</v>
      </c>
      <c r="BD31" s="94">
        <v>123.63500000000001</v>
      </c>
      <c r="BE31" s="94">
        <v>102.023</v>
      </c>
      <c r="BF31" s="94">
        <v>66.042000000000002</v>
      </c>
      <c r="BG31" s="94">
        <v>13.548999999999999</v>
      </c>
      <c r="BH31" s="94">
        <v>58.798000000000002</v>
      </c>
      <c r="BI31" s="94">
        <v>54.14</v>
      </c>
      <c r="BJ31" s="94">
        <v>147.37</v>
      </c>
      <c r="BK31" s="94">
        <v>75.876999999999995</v>
      </c>
      <c r="BL31" s="94">
        <v>136.10900000000001</v>
      </c>
      <c r="BM31" s="94">
        <v>6</v>
      </c>
      <c r="BN31" s="94">
        <v>37.122999999999998</v>
      </c>
      <c r="BO31" s="94">
        <v>51.137</v>
      </c>
      <c r="BP31" s="94">
        <v>17.641999999999999</v>
      </c>
      <c r="BQ31" s="94">
        <v>7.2469999999999999</v>
      </c>
      <c r="BR31" s="94">
        <v>83.055000000000007</v>
      </c>
      <c r="BS31" s="94">
        <v>88.251999999999995</v>
      </c>
      <c r="BT31" s="94">
        <v>84.953000000000003</v>
      </c>
      <c r="BU31" s="94">
        <v>43.055</v>
      </c>
      <c r="BV31" s="94">
        <v>12.401</v>
      </c>
      <c r="BW31" s="94">
        <v>25.719000000000001</v>
      </c>
      <c r="BX31" s="94">
        <v>25.766999999999999</v>
      </c>
      <c r="BY31" s="94">
        <v>25.706</v>
      </c>
      <c r="BZ31" s="94">
        <v>30.71</v>
      </c>
      <c r="CA31" s="94">
        <v>19.978999999999999</v>
      </c>
      <c r="CB31" s="94">
        <v>11.276999999999999</v>
      </c>
      <c r="CC31" s="94">
        <v>13.153</v>
      </c>
      <c r="CD31" s="94">
        <v>54.542999999999999</v>
      </c>
      <c r="CE31" s="94">
        <v>27.137</v>
      </c>
      <c r="CF31" s="94">
        <v>36.625999999999998</v>
      </c>
      <c r="CG31" s="94">
        <v>129.684</v>
      </c>
      <c r="CH31" s="94">
        <v>3.0000000000000001E-3</v>
      </c>
      <c r="CI31" s="94">
        <v>10.718999999999999</v>
      </c>
      <c r="CJ31" s="94">
        <v>12.5</v>
      </c>
      <c r="CK31" s="94">
        <v>15.369</v>
      </c>
      <c r="CL31" s="94">
        <v>10.154</v>
      </c>
      <c r="CM31" s="94">
        <v>12.099</v>
      </c>
      <c r="CN31" s="94">
        <v>20.498999999999999</v>
      </c>
      <c r="CO31" s="94">
        <v>23.588999999999999</v>
      </c>
      <c r="CP31" s="94">
        <v>16.548999999999999</v>
      </c>
      <c r="CQ31" s="94">
        <v>30.81</v>
      </c>
      <c r="CR31" s="94">
        <v>36.927999999999997</v>
      </c>
      <c r="CS31" s="94">
        <v>12.289</v>
      </c>
      <c r="CT31" s="95"/>
      <c r="CU31" s="95"/>
      <c r="CV31" s="95"/>
      <c r="CW31" s="96"/>
      <c r="CX31" s="97">
        <f t="array" ref="CX31">SUMPRODUCT(B31:CW31*0.25)</f>
        <v>1499.0765000000001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40.604999999999997</v>
      </c>
      <c r="C33" s="77">
        <f t="shared" ref="C33:BN33" si="5">SUM(C30:C32)</f>
        <v>51.838999999999999</v>
      </c>
      <c r="D33" s="77">
        <f t="shared" si="5"/>
        <v>49.709000000000003</v>
      </c>
      <c r="E33" s="77">
        <f t="shared" si="5"/>
        <v>50.345999999999997</v>
      </c>
      <c r="F33" s="77">
        <f t="shared" si="5"/>
        <v>48.567</v>
      </c>
      <c r="G33" s="77">
        <f t="shared" si="5"/>
        <v>48.954999999999998</v>
      </c>
      <c r="H33" s="77">
        <f t="shared" si="5"/>
        <v>45.563000000000002</v>
      </c>
      <c r="I33" s="77">
        <f t="shared" si="5"/>
        <v>33.762</v>
      </c>
      <c r="J33" s="77">
        <f t="shared" si="5"/>
        <v>38.704000000000001</v>
      </c>
      <c r="K33" s="77">
        <f t="shared" si="5"/>
        <v>35.914000000000001</v>
      </c>
      <c r="L33" s="77">
        <f t="shared" si="5"/>
        <v>36.381</v>
      </c>
      <c r="M33" s="77">
        <f t="shared" si="5"/>
        <v>34.243000000000002</v>
      </c>
      <c r="N33" s="77">
        <f t="shared" si="5"/>
        <v>39.911000000000001</v>
      </c>
      <c r="O33" s="77">
        <f t="shared" si="5"/>
        <v>39.347999999999999</v>
      </c>
      <c r="P33" s="77">
        <f t="shared" si="5"/>
        <v>35.223999999999997</v>
      </c>
      <c r="Q33" s="77">
        <f t="shared" si="5"/>
        <v>35.707000000000001</v>
      </c>
      <c r="R33" s="77">
        <f t="shared" si="5"/>
        <v>41.091000000000001</v>
      </c>
      <c r="S33" s="77">
        <f t="shared" si="5"/>
        <v>54.94</v>
      </c>
      <c r="T33" s="77">
        <f t="shared" si="5"/>
        <v>59.828000000000003</v>
      </c>
      <c r="U33" s="77">
        <f t="shared" si="5"/>
        <v>62.03</v>
      </c>
      <c r="V33" s="77">
        <f t="shared" si="5"/>
        <v>79.405000000000001</v>
      </c>
      <c r="W33" s="77">
        <f t="shared" si="5"/>
        <v>63.779000000000003</v>
      </c>
      <c r="X33" s="77">
        <f t="shared" si="5"/>
        <v>61.750999999999998</v>
      </c>
      <c r="Y33" s="77">
        <f t="shared" si="5"/>
        <v>72.912000000000006</v>
      </c>
      <c r="Z33" s="77">
        <f t="shared" si="5"/>
        <v>99.39</v>
      </c>
      <c r="AA33" s="77">
        <f t="shared" si="5"/>
        <v>86.316000000000003</v>
      </c>
      <c r="AB33" s="77">
        <f t="shared" si="5"/>
        <v>87.754999999999995</v>
      </c>
      <c r="AC33" s="77">
        <f t="shared" si="5"/>
        <v>115.845</v>
      </c>
      <c r="AD33" s="77">
        <f t="shared" si="5"/>
        <v>120.919</v>
      </c>
      <c r="AE33" s="77">
        <f t="shared" si="5"/>
        <v>130.13399999999999</v>
      </c>
      <c r="AF33" s="77">
        <f t="shared" si="5"/>
        <v>143.869</v>
      </c>
      <c r="AG33" s="77">
        <f t="shared" si="5"/>
        <v>153.70099999999999</v>
      </c>
      <c r="AH33" s="77">
        <f t="shared" si="5"/>
        <v>168.84700000000001</v>
      </c>
      <c r="AI33" s="77">
        <f t="shared" si="5"/>
        <v>52.313000000000002</v>
      </c>
      <c r="AJ33" s="77">
        <f t="shared" si="5"/>
        <v>43.887999999999998</v>
      </c>
      <c r="AK33" s="77">
        <f t="shared" si="5"/>
        <v>82.997</v>
      </c>
      <c r="AL33" s="77">
        <f t="shared" si="5"/>
        <v>109.64400000000001</v>
      </c>
      <c r="AM33" s="77">
        <f t="shared" si="5"/>
        <v>50.374000000000002</v>
      </c>
      <c r="AN33" s="77">
        <f t="shared" si="5"/>
        <v>32.624000000000002</v>
      </c>
      <c r="AO33" s="77">
        <f t="shared" si="5"/>
        <v>35.468000000000004</v>
      </c>
      <c r="AP33" s="77">
        <f t="shared" si="5"/>
        <v>107.252</v>
      </c>
      <c r="AQ33" s="77">
        <f t="shared" si="5"/>
        <v>109.352</v>
      </c>
      <c r="AR33" s="77">
        <f t="shared" si="5"/>
        <v>106.883</v>
      </c>
      <c r="AS33" s="77">
        <f t="shared" si="5"/>
        <v>107.607</v>
      </c>
      <c r="AT33" s="77">
        <f t="shared" si="5"/>
        <v>107.93</v>
      </c>
      <c r="AU33" s="77">
        <f t="shared" si="5"/>
        <v>107.82299999999999</v>
      </c>
      <c r="AV33" s="77">
        <f t="shared" si="5"/>
        <v>107.607</v>
      </c>
      <c r="AW33" s="77">
        <f t="shared" si="5"/>
        <v>106.553</v>
      </c>
      <c r="AX33" s="77">
        <f t="shared" si="5"/>
        <v>106.026</v>
      </c>
      <c r="AY33" s="77">
        <f t="shared" si="5"/>
        <v>108.054</v>
      </c>
      <c r="AZ33" s="77">
        <f t="shared" si="5"/>
        <v>109.20699999999999</v>
      </c>
      <c r="BA33" s="77">
        <f t="shared" si="5"/>
        <v>106.47</v>
      </c>
      <c r="BB33" s="77">
        <f t="shared" si="5"/>
        <v>108.97199999999999</v>
      </c>
      <c r="BC33" s="77">
        <f t="shared" si="5"/>
        <v>111.755</v>
      </c>
      <c r="BD33" s="77">
        <f t="shared" si="5"/>
        <v>123.63500000000001</v>
      </c>
      <c r="BE33" s="77">
        <f t="shared" si="5"/>
        <v>102.023</v>
      </c>
      <c r="BF33" s="77">
        <f t="shared" si="5"/>
        <v>66.042000000000002</v>
      </c>
      <c r="BG33" s="77">
        <f t="shared" si="5"/>
        <v>13.548999999999999</v>
      </c>
      <c r="BH33" s="77">
        <f t="shared" si="5"/>
        <v>58.798000000000002</v>
      </c>
      <c r="BI33" s="77">
        <f t="shared" si="5"/>
        <v>54.14</v>
      </c>
      <c r="BJ33" s="77">
        <f t="shared" si="5"/>
        <v>147.37</v>
      </c>
      <c r="BK33" s="77">
        <f t="shared" si="5"/>
        <v>75.876999999999995</v>
      </c>
      <c r="BL33" s="77">
        <f t="shared" si="5"/>
        <v>136.10900000000001</v>
      </c>
      <c r="BM33" s="77">
        <f t="shared" si="5"/>
        <v>6</v>
      </c>
      <c r="BN33" s="77">
        <f t="shared" si="5"/>
        <v>37.122999999999998</v>
      </c>
      <c r="BO33" s="77">
        <f t="shared" ref="BO33:CW33" si="6">SUM(BO30:BO32)</f>
        <v>51.137</v>
      </c>
      <c r="BP33" s="77">
        <f t="shared" si="6"/>
        <v>17.641999999999999</v>
      </c>
      <c r="BQ33" s="77">
        <f t="shared" si="6"/>
        <v>7.2469999999999999</v>
      </c>
      <c r="BR33" s="77">
        <f t="shared" si="6"/>
        <v>83.055000000000007</v>
      </c>
      <c r="BS33" s="77">
        <f t="shared" si="6"/>
        <v>88.251999999999995</v>
      </c>
      <c r="BT33" s="77">
        <f t="shared" si="6"/>
        <v>84.953000000000003</v>
      </c>
      <c r="BU33" s="77">
        <f t="shared" si="6"/>
        <v>43.055</v>
      </c>
      <c r="BV33" s="77">
        <f t="shared" si="6"/>
        <v>12.401</v>
      </c>
      <c r="BW33" s="77">
        <f t="shared" si="6"/>
        <v>25.719000000000001</v>
      </c>
      <c r="BX33" s="77">
        <f t="shared" si="6"/>
        <v>25.766999999999999</v>
      </c>
      <c r="BY33" s="77">
        <f t="shared" si="6"/>
        <v>25.706</v>
      </c>
      <c r="BZ33" s="77">
        <f t="shared" si="6"/>
        <v>30.71</v>
      </c>
      <c r="CA33" s="77">
        <f t="shared" si="6"/>
        <v>19.978999999999999</v>
      </c>
      <c r="CB33" s="77">
        <f t="shared" si="6"/>
        <v>11.276999999999999</v>
      </c>
      <c r="CC33" s="77">
        <f t="shared" si="6"/>
        <v>13.153</v>
      </c>
      <c r="CD33" s="77">
        <f t="shared" si="6"/>
        <v>54.542999999999999</v>
      </c>
      <c r="CE33" s="77">
        <f t="shared" si="6"/>
        <v>27.137</v>
      </c>
      <c r="CF33" s="77">
        <f t="shared" si="6"/>
        <v>36.625999999999998</v>
      </c>
      <c r="CG33" s="77">
        <f t="shared" si="6"/>
        <v>129.684</v>
      </c>
      <c r="CH33" s="77">
        <f t="shared" si="6"/>
        <v>3.0000000000000001E-3</v>
      </c>
      <c r="CI33" s="77">
        <f t="shared" si="6"/>
        <v>10.718999999999999</v>
      </c>
      <c r="CJ33" s="77">
        <f t="shared" si="6"/>
        <v>12.5</v>
      </c>
      <c r="CK33" s="77">
        <f t="shared" si="6"/>
        <v>15.369</v>
      </c>
      <c r="CL33" s="77">
        <f t="shared" si="6"/>
        <v>10.154</v>
      </c>
      <c r="CM33" s="77">
        <f t="shared" si="6"/>
        <v>12.099</v>
      </c>
      <c r="CN33" s="77">
        <f t="shared" si="6"/>
        <v>20.498999999999999</v>
      </c>
      <c r="CO33" s="77">
        <f t="shared" si="6"/>
        <v>23.588999999999999</v>
      </c>
      <c r="CP33" s="77">
        <f t="shared" si="6"/>
        <v>16.548999999999999</v>
      </c>
      <c r="CQ33" s="77">
        <f t="shared" si="6"/>
        <v>30.81</v>
      </c>
      <c r="CR33" s="77">
        <f t="shared" si="6"/>
        <v>36.927999999999997</v>
      </c>
      <c r="CS33" s="77">
        <f t="shared" si="6"/>
        <v>12.289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1499.0765000000001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38.1</v>
      </c>
      <c r="C38" s="120">
        <v>7.4</v>
      </c>
      <c r="D38" s="120"/>
      <c r="E38" s="120"/>
      <c r="F38" s="120"/>
      <c r="G38" s="120"/>
      <c r="H38" s="120"/>
      <c r="I38" s="120">
        <v>67.900000000000006</v>
      </c>
      <c r="J38" s="120"/>
      <c r="K38" s="120"/>
      <c r="L38" s="120"/>
      <c r="M38" s="120">
        <v>81.599999999999994</v>
      </c>
      <c r="N38" s="120">
        <v>11.1</v>
      </c>
      <c r="O38" s="120"/>
      <c r="P38" s="120">
        <v>39.9</v>
      </c>
      <c r="Q38" s="120">
        <v>41.1</v>
      </c>
      <c r="R38" s="120">
        <v>40</v>
      </c>
      <c r="S38" s="120"/>
      <c r="T38" s="120"/>
      <c r="U38" s="120"/>
      <c r="V38" s="120"/>
      <c r="W38" s="120"/>
      <c r="X38" s="120">
        <v>19.5</v>
      </c>
      <c r="Y38" s="120"/>
      <c r="Z38" s="120">
        <v>12.8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37.5</v>
      </c>
      <c r="BR38" s="120"/>
      <c r="BS38" s="120"/>
      <c r="BT38" s="120"/>
      <c r="BU38" s="120">
        <v>33</v>
      </c>
      <c r="BV38" s="120"/>
      <c r="BW38" s="120">
        <v>24.9</v>
      </c>
      <c r="BX38" s="120">
        <v>32.299999999999997</v>
      </c>
      <c r="BY38" s="120">
        <v>23.1</v>
      </c>
      <c r="BZ38" s="120">
        <v>7</v>
      </c>
      <c r="CA38" s="120">
        <v>41.6</v>
      </c>
      <c r="CB38" s="120">
        <v>7</v>
      </c>
      <c r="CC38" s="120">
        <v>14.4</v>
      </c>
      <c r="CD38" s="120">
        <v>52.1</v>
      </c>
      <c r="CE38" s="120">
        <v>110.8</v>
      </c>
      <c r="CF38" s="120">
        <v>93.9</v>
      </c>
      <c r="CG38" s="120">
        <v>7</v>
      </c>
      <c r="CH38" s="120">
        <v>43</v>
      </c>
      <c r="CI38" s="120">
        <v>7.2</v>
      </c>
      <c r="CJ38" s="120">
        <v>24.1</v>
      </c>
      <c r="CK38" s="120">
        <v>7</v>
      </c>
      <c r="CL38" s="120">
        <v>35.6</v>
      </c>
      <c r="CM38" s="120">
        <v>2.9</v>
      </c>
      <c r="CN38" s="120">
        <v>7</v>
      </c>
      <c r="CO38" s="120">
        <v>7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244.45000000000002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38.1</v>
      </c>
      <c r="C41" s="107">
        <f t="shared" ref="C41:BN41" si="7">SUM(C36:C40)</f>
        <v>7.4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67.900000000000006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81.599999999999994</v>
      </c>
      <c r="N41" s="107">
        <f t="shared" si="7"/>
        <v>11.1</v>
      </c>
      <c r="O41" s="107">
        <f t="shared" si="7"/>
        <v>0</v>
      </c>
      <c r="P41" s="107">
        <f t="shared" si="7"/>
        <v>39.9</v>
      </c>
      <c r="Q41" s="107">
        <f t="shared" si="7"/>
        <v>41.1</v>
      </c>
      <c r="R41" s="107">
        <f t="shared" si="7"/>
        <v>40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19.5</v>
      </c>
      <c r="Y41" s="107">
        <f t="shared" si="7"/>
        <v>0</v>
      </c>
      <c r="Z41" s="107">
        <f t="shared" si="7"/>
        <v>12.8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37.5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33</v>
      </c>
      <c r="BV41" s="107">
        <f t="shared" si="8"/>
        <v>0</v>
      </c>
      <c r="BW41" s="107">
        <f t="shared" si="8"/>
        <v>24.9</v>
      </c>
      <c r="BX41" s="107">
        <f t="shared" si="8"/>
        <v>32.299999999999997</v>
      </c>
      <c r="BY41" s="107">
        <f t="shared" si="8"/>
        <v>23.1</v>
      </c>
      <c r="BZ41" s="107">
        <f t="shared" si="8"/>
        <v>7</v>
      </c>
      <c r="CA41" s="107">
        <f t="shared" si="8"/>
        <v>41.6</v>
      </c>
      <c r="CB41" s="107">
        <f t="shared" si="8"/>
        <v>7</v>
      </c>
      <c r="CC41" s="107">
        <f t="shared" si="8"/>
        <v>14.4</v>
      </c>
      <c r="CD41" s="107">
        <f t="shared" si="8"/>
        <v>52.1</v>
      </c>
      <c r="CE41" s="107">
        <f t="shared" si="8"/>
        <v>110.8</v>
      </c>
      <c r="CF41" s="107">
        <f t="shared" si="8"/>
        <v>93.9</v>
      </c>
      <c r="CG41" s="107">
        <f t="shared" si="8"/>
        <v>7</v>
      </c>
      <c r="CH41" s="107">
        <f t="shared" si="8"/>
        <v>43</v>
      </c>
      <c r="CI41" s="107">
        <f t="shared" si="8"/>
        <v>7.2</v>
      </c>
      <c r="CJ41" s="107">
        <f t="shared" si="8"/>
        <v>24.1</v>
      </c>
      <c r="CK41" s="107">
        <f t="shared" si="8"/>
        <v>7</v>
      </c>
      <c r="CL41" s="107">
        <f t="shared" si="8"/>
        <v>35.6</v>
      </c>
      <c r="CM41" s="107">
        <f t="shared" si="8"/>
        <v>2.9</v>
      </c>
      <c r="CN41" s="107">
        <f t="shared" si="8"/>
        <v>7</v>
      </c>
      <c r="CO41" s="107">
        <f t="shared" si="8"/>
        <v>7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244.45000000000002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38.1</v>
      </c>
      <c r="C46" s="120">
        <v>7.4</v>
      </c>
      <c r="D46" s="120"/>
      <c r="E46" s="120"/>
      <c r="F46" s="120"/>
      <c r="G46" s="120"/>
      <c r="H46" s="120"/>
      <c r="I46" s="120">
        <v>67.900000000000006</v>
      </c>
      <c r="J46" s="120"/>
      <c r="K46" s="120"/>
      <c r="L46" s="120"/>
      <c r="M46" s="120">
        <v>81.599999999999994</v>
      </c>
      <c r="N46" s="120">
        <v>11.1</v>
      </c>
      <c r="O46" s="120"/>
      <c r="P46" s="120">
        <v>39.9</v>
      </c>
      <c r="Q46" s="120">
        <v>41.1</v>
      </c>
      <c r="R46" s="120">
        <v>40</v>
      </c>
      <c r="S46" s="120"/>
      <c r="T46" s="120"/>
      <c r="U46" s="120"/>
      <c r="V46" s="120"/>
      <c r="W46" s="120"/>
      <c r="X46" s="120">
        <v>19.5</v>
      </c>
      <c r="Y46" s="120"/>
      <c r="Z46" s="120">
        <v>12.8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37.5</v>
      </c>
      <c r="BR46" s="120"/>
      <c r="BS46" s="120"/>
      <c r="BT46" s="120"/>
      <c r="BU46" s="120">
        <v>33</v>
      </c>
      <c r="BV46" s="120"/>
      <c r="BW46" s="120">
        <v>24.9</v>
      </c>
      <c r="BX46" s="120">
        <v>32.299999999999997</v>
      </c>
      <c r="BY46" s="120">
        <v>23.1</v>
      </c>
      <c r="BZ46" s="120">
        <v>7</v>
      </c>
      <c r="CA46" s="120">
        <v>41.6</v>
      </c>
      <c r="CB46" s="120">
        <v>7</v>
      </c>
      <c r="CC46" s="120">
        <v>14.4</v>
      </c>
      <c r="CD46" s="120">
        <v>52.1</v>
      </c>
      <c r="CE46" s="120">
        <v>110.8</v>
      </c>
      <c r="CF46" s="120">
        <v>93.9</v>
      </c>
      <c r="CG46" s="120">
        <v>7</v>
      </c>
      <c r="CH46" s="120">
        <v>43</v>
      </c>
      <c r="CI46" s="120">
        <v>7.2</v>
      </c>
      <c r="CJ46" s="120">
        <v>24.1</v>
      </c>
      <c r="CK46" s="120">
        <v>7</v>
      </c>
      <c r="CL46" s="120">
        <v>35.6</v>
      </c>
      <c r="CM46" s="120">
        <v>2.9</v>
      </c>
      <c r="CN46" s="120">
        <v>7</v>
      </c>
      <c r="CO46" s="120">
        <v>7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244.45000000000002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38.1</v>
      </c>
      <c r="C50" s="107">
        <f t="shared" ref="C50:BN50" si="9">SUM(C44:C49)</f>
        <v>7.4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67.900000000000006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81.599999999999994</v>
      </c>
      <c r="N50" s="107">
        <f t="shared" si="9"/>
        <v>11.1</v>
      </c>
      <c r="O50" s="107">
        <f t="shared" si="9"/>
        <v>0</v>
      </c>
      <c r="P50" s="107">
        <f t="shared" si="9"/>
        <v>39.9</v>
      </c>
      <c r="Q50" s="107">
        <f t="shared" si="9"/>
        <v>41.1</v>
      </c>
      <c r="R50" s="107">
        <f t="shared" si="9"/>
        <v>40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19.5</v>
      </c>
      <c r="Y50" s="107">
        <f t="shared" si="9"/>
        <v>0</v>
      </c>
      <c r="Z50" s="107">
        <f t="shared" si="9"/>
        <v>12.8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37.5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33</v>
      </c>
      <c r="BV50" s="107">
        <f t="shared" si="10"/>
        <v>0</v>
      </c>
      <c r="BW50" s="107">
        <f t="shared" si="10"/>
        <v>24.9</v>
      </c>
      <c r="BX50" s="107">
        <f t="shared" si="10"/>
        <v>32.299999999999997</v>
      </c>
      <c r="BY50" s="107">
        <f t="shared" si="10"/>
        <v>23.1</v>
      </c>
      <c r="BZ50" s="107">
        <f t="shared" si="10"/>
        <v>7</v>
      </c>
      <c r="CA50" s="107">
        <f t="shared" si="10"/>
        <v>41.6</v>
      </c>
      <c r="CB50" s="107">
        <f t="shared" si="10"/>
        <v>7</v>
      </c>
      <c r="CC50" s="107">
        <f t="shared" si="10"/>
        <v>14.4</v>
      </c>
      <c r="CD50" s="107">
        <f t="shared" si="10"/>
        <v>52.1</v>
      </c>
      <c r="CE50" s="107">
        <f t="shared" si="10"/>
        <v>110.8</v>
      </c>
      <c r="CF50" s="107">
        <f t="shared" si="10"/>
        <v>93.9</v>
      </c>
      <c r="CG50" s="107">
        <f t="shared" si="10"/>
        <v>7</v>
      </c>
      <c r="CH50" s="107">
        <f t="shared" si="10"/>
        <v>43</v>
      </c>
      <c r="CI50" s="107">
        <f t="shared" si="10"/>
        <v>7.2</v>
      </c>
      <c r="CJ50" s="107">
        <f t="shared" si="10"/>
        <v>24.1</v>
      </c>
      <c r="CK50" s="107">
        <f t="shared" si="10"/>
        <v>7</v>
      </c>
      <c r="CL50" s="107">
        <f t="shared" si="10"/>
        <v>35.6</v>
      </c>
      <c r="CM50" s="107">
        <f t="shared" si="10"/>
        <v>2.9</v>
      </c>
      <c r="CN50" s="107">
        <f t="shared" si="10"/>
        <v>7</v>
      </c>
      <c r="CO50" s="107">
        <f t="shared" si="10"/>
        <v>7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244.45000000000002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78.705000000000013</v>
      </c>
      <c r="C53" s="107">
        <f t="shared" ref="C53:BN53" si="13">C17+C27+C41</f>
        <v>59.238999999999997</v>
      </c>
      <c r="D53" s="107">
        <f t="shared" si="13"/>
        <v>49.709000000000003</v>
      </c>
      <c r="E53" s="107">
        <f t="shared" si="13"/>
        <v>50.346000000000004</v>
      </c>
      <c r="F53" s="107">
        <f t="shared" si="13"/>
        <v>48.567</v>
      </c>
      <c r="G53" s="107">
        <f t="shared" si="13"/>
        <v>48.954999999999998</v>
      </c>
      <c r="H53" s="107">
        <f t="shared" si="13"/>
        <v>45.563000000000002</v>
      </c>
      <c r="I53" s="107">
        <f t="shared" si="13"/>
        <v>101.66200000000001</v>
      </c>
      <c r="J53" s="107">
        <f t="shared" si="13"/>
        <v>38.704000000000001</v>
      </c>
      <c r="K53" s="107">
        <f t="shared" si="13"/>
        <v>35.914000000000001</v>
      </c>
      <c r="L53" s="107">
        <f t="shared" si="13"/>
        <v>36.381</v>
      </c>
      <c r="M53" s="107">
        <f t="shared" si="13"/>
        <v>115.84299999999999</v>
      </c>
      <c r="N53" s="107">
        <f t="shared" si="13"/>
        <v>51.011000000000003</v>
      </c>
      <c r="O53" s="107">
        <f t="shared" si="13"/>
        <v>39.347999999999999</v>
      </c>
      <c r="P53" s="107">
        <f t="shared" si="13"/>
        <v>75.123999999999995</v>
      </c>
      <c r="Q53" s="107">
        <f t="shared" si="13"/>
        <v>76.807000000000002</v>
      </c>
      <c r="R53" s="107">
        <f t="shared" si="13"/>
        <v>81.091000000000008</v>
      </c>
      <c r="S53" s="107">
        <f t="shared" si="13"/>
        <v>54.94</v>
      </c>
      <c r="T53" s="107">
        <f t="shared" si="13"/>
        <v>59.828000000000003</v>
      </c>
      <c r="U53" s="107">
        <f t="shared" si="13"/>
        <v>62.03</v>
      </c>
      <c r="V53" s="107">
        <f t="shared" si="13"/>
        <v>79.405000000000001</v>
      </c>
      <c r="W53" s="107">
        <f t="shared" si="13"/>
        <v>63.778999999999996</v>
      </c>
      <c r="X53" s="107">
        <f t="shared" si="13"/>
        <v>81.251000000000005</v>
      </c>
      <c r="Y53" s="107">
        <f t="shared" si="13"/>
        <v>72.912000000000006</v>
      </c>
      <c r="Z53" s="107">
        <f t="shared" si="13"/>
        <v>112.18999999999998</v>
      </c>
      <c r="AA53" s="107">
        <f t="shared" si="13"/>
        <v>86.316000000000003</v>
      </c>
      <c r="AB53" s="107">
        <f t="shared" si="13"/>
        <v>87.754999999999995</v>
      </c>
      <c r="AC53" s="107">
        <f t="shared" si="13"/>
        <v>115.845</v>
      </c>
      <c r="AD53" s="107">
        <f t="shared" si="13"/>
        <v>120.919</v>
      </c>
      <c r="AE53" s="107">
        <f t="shared" si="13"/>
        <v>130.13400000000001</v>
      </c>
      <c r="AF53" s="107">
        <f t="shared" si="13"/>
        <v>143.869</v>
      </c>
      <c r="AG53" s="107">
        <f t="shared" si="13"/>
        <v>153.70099999999999</v>
      </c>
      <c r="AH53" s="107">
        <f t="shared" si="13"/>
        <v>168.84700000000001</v>
      </c>
      <c r="AI53" s="107">
        <f t="shared" si="13"/>
        <v>52.313000000000002</v>
      </c>
      <c r="AJ53" s="107">
        <f t="shared" si="13"/>
        <v>43.887999999999998</v>
      </c>
      <c r="AK53" s="107">
        <f t="shared" si="13"/>
        <v>82.997</v>
      </c>
      <c r="AL53" s="107">
        <f t="shared" si="13"/>
        <v>109.64400000000001</v>
      </c>
      <c r="AM53" s="107">
        <f t="shared" si="13"/>
        <v>50.374000000000002</v>
      </c>
      <c r="AN53" s="107">
        <f t="shared" si="13"/>
        <v>32.623999999999995</v>
      </c>
      <c r="AO53" s="107">
        <f t="shared" si="13"/>
        <v>35.468000000000004</v>
      </c>
      <c r="AP53" s="107">
        <f t="shared" si="13"/>
        <v>107.252</v>
      </c>
      <c r="AQ53" s="107">
        <f t="shared" si="13"/>
        <v>109.352</v>
      </c>
      <c r="AR53" s="107">
        <f t="shared" si="13"/>
        <v>106.883</v>
      </c>
      <c r="AS53" s="107">
        <f t="shared" si="13"/>
        <v>107.607</v>
      </c>
      <c r="AT53" s="107">
        <f t="shared" si="13"/>
        <v>107.93</v>
      </c>
      <c r="AU53" s="107">
        <f t="shared" si="13"/>
        <v>107.82299999999999</v>
      </c>
      <c r="AV53" s="107">
        <f t="shared" si="13"/>
        <v>107.607</v>
      </c>
      <c r="AW53" s="107">
        <f t="shared" si="13"/>
        <v>106.553</v>
      </c>
      <c r="AX53" s="107">
        <f t="shared" si="13"/>
        <v>106.026</v>
      </c>
      <c r="AY53" s="107">
        <f t="shared" si="13"/>
        <v>108.054</v>
      </c>
      <c r="AZ53" s="107">
        <f t="shared" si="13"/>
        <v>109.20699999999999</v>
      </c>
      <c r="BA53" s="107">
        <f t="shared" si="13"/>
        <v>106.47</v>
      </c>
      <c r="BB53" s="107">
        <f t="shared" si="13"/>
        <v>108.97199999999999</v>
      </c>
      <c r="BC53" s="107">
        <f t="shared" si="13"/>
        <v>111.755</v>
      </c>
      <c r="BD53" s="107">
        <f t="shared" si="13"/>
        <v>123.63500000000001</v>
      </c>
      <c r="BE53" s="107">
        <f t="shared" si="13"/>
        <v>102.023</v>
      </c>
      <c r="BF53" s="107">
        <f t="shared" si="13"/>
        <v>66.042000000000002</v>
      </c>
      <c r="BG53" s="107">
        <f t="shared" si="13"/>
        <v>13.548999999999999</v>
      </c>
      <c r="BH53" s="107">
        <f t="shared" si="13"/>
        <v>58.798000000000002</v>
      </c>
      <c r="BI53" s="107">
        <f t="shared" si="13"/>
        <v>54.14</v>
      </c>
      <c r="BJ53" s="107">
        <f t="shared" si="13"/>
        <v>147.37</v>
      </c>
      <c r="BK53" s="107">
        <f t="shared" si="13"/>
        <v>75.876999999999995</v>
      </c>
      <c r="BL53" s="107">
        <f t="shared" si="13"/>
        <v>136.10900000000001</v>
      </c>
      <c r="BM53" s="107">
        <f t="shared" si="13"/>
        <v>6</v>
      </c>
      <c r="BN53" s="107">
        <f t="shared" si="13"/>
        <v>37.122999999999998</v>
      </c>
      <c r="BO53" s="107">
        <f t="shared" ref="BO53:CX53" si="14">BO17+BO27+BO41</f>
        <v>51.137</v>
      </c>
      <c r="BP53" s="107">
        <f t="shared" si="14"/>
        <v>17.641999999999999</v>
      </c>
      <c r="BQ53" s="107">
        <f t="shared" si="14"/>
        <v>44.747</v>
      </c>
      <c r="BR53" s="107">
        <f t="shared" si="14"/>
        <v>83.055000000000007</v>
      </c>
      <c r="BS53" s="107">
        <f t="shared" si="14"/>
        <v>88.251999999999995</v>
      </c>
      <c r="BT53" s="107">
        <f t="shared" si="14"/>
        <v>84.953000000000003</v>
      </c>
      <c r="BU53" s="107">
        <f t="shared" si="14"/>
        <v>76.055000000000007</v>
      </c>
      <c r="BV53" s="107">
        <f t="shared" si="14"/>
        <v>12.401</v>
      </c>
      <c r="BW53" s="107">
        <f t="shared" si="14"/>
        <v>50.619</v>
      </c>
      <c r="BX53" s="107">
        <f t="shared" si="14"/>
        <v>58.066999999999993</v>
      </c>
      <c r="BY53" s="107">
        <f t="shared" si="14"/>
        <v>48.805999999999997</v>
      </c>
      <c r="BZ53" s="107">
        <f t="shared" si="14"/>
        <v>37.71</v>
      </c>
      <c r="CA53" s="107">
        <f t="shared" si="14"/>
        <v>61.579000000000001</v>
      </c>
      <c r="CB53" s="107">
        <f t="shared" si="14"/>
        <v>18.277000000000001</v>
      </c>
      <c r="CC53" s="107">
        <f t="shared" si="14"/>
        <v>27.552999999999997</v>
      </c>
      <c r="CD53" s="107">
        <f t="shared" si="14"/>
        <v>106.643</v>
      </c>
      <c r="CE53" s="107">
        <f t="shared" si="14"/>
        <v>137.93700000000001</v>
      </c>
      <c r="CF53" s="107">
        <f t="shared" si="14"/>
        <v>130.52600000000001</v>
      </c>
      <c r="CG53" s="107">
        <f t="shared" si="14"/>
        <v>136.684</v>
      </c>
      <c r="CH53" s="107">
        <f t="shared" si="14"/>
        <v>43.003</v>
      </c>
      <c r="CI53" s="107">
        <f t="shared" si="14"/>
        <v>17.919</v>
      </c>
      <c r="CJ53" s="107">
        <f t="shared" si="14"/>
        <v>36.6</v>
      </c>
      <c r="CK53" s="107">
        <f t="shared" si="14"/>
        <v>22.369</v>
      </c>
      <c r="CL53" s="107">
        <f t="shared" si="14"/>
        <v>45.754000000000005</v>
      </c>
      <c r="CM53" s="107">
        <f t="shared" si="14"/>
        <v>14.999000000000001</v>
      </c>
      <c r="CN53" s="107">
        <f t="shared" si="14"/>
        <v>27.499000000000002</v>
      </c>
      <c r="CO53" s="107">
        <f t="shared" si="14"/>
        <v>30.588999999999999</v>
      </c>
      <c r="CP53" s="107">
        <f t="shared" si="14"/>
        <v>16.548999999999999</v>
      </c>
      <c r="CQ53" s="107">
        <f t="shared" si="14"/>
        <v>30.81</v>
      </c>
      <c r="CR53" s="107">
        <f t="shared" si="14"/>
        <v>36.928000000000004</v>
      </c>
      <c r="CS53" s="107">
        <f t="shared" si="14"/>
        <v>12.289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1743.5264999999999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78.738</v>
      </c>
      <c r="C5" s="25">
        <v>59.280999999999999</v>
      </c>
      <c r="D5" s="25">
        <v>49.683999999999997</v>
      </c>
      <c r="E5" s="25">
        <v>50.345999999999997</v>
      </c>
      <c r="F5" s="25">
        <v>48.567</v>
      </c>
      <c r="G5" s="25">
        <v>49</v>
      </c>
      <c r="H5" s="25">
        <v>45.563000000000002</v>
      </c>
      <c r="I5" s="25">
        <v>101.7</v>
      </c>
      <c r="J5" s="25">
        <v>38.704000000000001</v>
      </c>
      <c r="K5" s="25">
        <v>35.914000000000001</v>
      </c>
      <c r="L5" s="25">
        <v>36.4</v>
      </c>
      <c r="M5" s="25">
        <v>115.81699999999999</v>
      </c>
      <c r="N5" s="25">
        <v>50.985999999999997</v>
      </c>
      <c r="O5" s="25">
        <v>39.347999999999999</v>
      </c>
      <c r="P5" s="25">
        <v>75.117000000000004</v>
      </c>
      <c r="Q5" s="25">
        <v>76.805000000000007</v>
      </c>
      <c r="R5" s="25">
        <v>81.090999999999994</v>
      </c>
      <c r="S5" s="25">
        <v>54.94</v>
      </c>
      <c r="T5" s="25">
        <v>59.828000000000003</v>
      </c>
      <c r="U5" s="25">
        <v>62.03</v>
      </c>
      <c r="V5" s="25">
        <v>79.400000000000006</v>
      </c>
      <c r="W5" s="25">
        <v>63.779000000000003</v>
      </c>
      <c r="X5" s="25">
        <v>81.236999999999995</v>
      </c>
      <c r="Y5" s="25">
        <v>72.912000000000006</v>
      </c>
      <c r="Z5" s="25">
        <v>112.196</v>
      </c>
      <c r="AA5" s="25">
        <v>86.316000000000003</v>
      </c>
      <c r="AB5" s="25">
        <v>87.754999999999995</v>
      </c>
      <c r="AC5" s="25">
        <v>115.845</v>
      </c>
      <c r="AD5" s="25">
        <v>120.919</v>
      </c>
      <c r="AE5" s="25">
        <v>130.148</v>
      </c>
      <c r="AF5" s="25">
        <v>143.869</v>
      </c>
      <c r="AG5" s="25">
        <v>153.70099999999999</v>
      </c>
      <c r="AH5" s="25">
        <v>168.84700000000001</v>
      </c>
      <c r="AI5" s="25">
        <v>52.313000000000002</v>
      </c>
      <c r="AJ5" s="25">
        <v>43.887999999999998</v>
      </c>
      <c r="AK5" s="25">
        <v>82.997</v>
      </c>
      <c r="AL5" s="25">
        <v>109.64400000000001</v>
      </c>
      <c r="AM5" s="25">
        <v>50.374000000000002</v>
      </c>
      <c r="AN5" s="25">
        <v>32.624000000000002</v>
      </c>
      <c r="AO5" s="25">
        <v>35.468000000000004</v>
      </c>
      <c r="AP5" s="25">
        <v>107.252</v>
      </c>
      <c r="AQ5" s="25">
        <v>109.352</v>
      </c>
      <c r="AR5" s="25">
        <v>106.883</v>
      </c>
      <c r="AS5" s="25">
        <v>107.607</v>
      </c>
      <c r="AT5" s="25">
        <v>107.93</v>
      </c>
      <c r="AU5" s="25">
        <v>107.82299999999999</v>
      </c>
      <c r="AV5" s="25">
        <v>107.607</v>
      </c>
      <c r="AW5" s="25">
        <v>106.553</v>
      </c>
      <c r="AX5" s="25">
        <v>106.026</v>
      </c>
      <c r="AY5" s="25">
        <v>108.054</v>
      </c>
      <c r="AZ5" s="25">
        <v>109.20699999999999</v>
      </c>
      <c r="BA5" s="25">
        <v>106.47</v>
      </c>
      <c r="BB5" s="25">
        <v>108.97199999999999</v>
      </c>
      <c r="BC5" s="25">
        <v>111.755</v>
      </c>
      <c r="BD5" s="25">
        <v>123.63500000000001</v>
      </c>
      <c r="BE5" s="25">
        <v>102.023</v>
      </c>
      <c r="BF5" s="25">
        <v>66.042000000000002</v>
      </c>
      <c r="BG5" s="25">
        <v>13.548999999999999</v>
      </c>
      <c r="BH5" s="25">
        <v>58.798000000000002</v>
      </c>
      <c r="BI5" s="25">
        <v>54.14</v>
      </c>
      <c r="BJ5" s="25">
        <v>147.37</v>
      </c>
      <c r="BK5" s="25">
        <v>75.876999999999995</v>
      </c>
      <c r="BL5" s="25">
        <v>136.10900000000001</v>
      </c>
      <c r="BM5" s="25">
        <v>6</v>
      </c>
      <c r="BN5" s="25">
        <v>37.122999999999998</v>
      </c>
      <c r="BO5" s="25">
        <v>51.106000000000002</v>
      </c>
      <c r="BP5" s="25">
        <v>17.620999999999999</v>
      </c>
      <c r="BQ5" s="25">
        <v>44.709000000000003</v>
      </c>
      <c r="BR5" s="25">
        <v>83.1</v>
      </c>
      <c r="BS5" s="25">
        <v>88.296000000000006</v>
      </c>
      <c r="BT5" s="25">
        <v>85.03</v>
      </c>
      <c r="BU5" s="25">
        <v>76.099999999999994</v>
      </c>
      <c r="BV5" s="25">
        <v>12.401</v>
      </c>
      <c r="BW5" s="25">
        <v>50.573</v>
      </c>
      <c r="BX5" s="25">
        <v>58.1</v>
      </c>
      <c r="BY5" s="25">
        <v>48.829000000000001</v>
      </c>
      <c r="BZ5" s="25">
        <v>37.71</v>
      </c>
      <c r="CA5" s="25">
        <v>61.628</v>
      </c>
      <c r="CB5" s="25">
        <v>18.277000000000001</v>
      </c>
      <c r="CC5" s="25">
        <v>27.574999999999999</v>
      </c>
      <c r="CD5" s="25">
        <v>106.62</v>
      </c>
      <c r="CE5" s="25">
        <v>137.96600000000001</v>
      </c>
      <c r="CF5" s="25">
        <v>130.53</v>
      </c>
      <c r="CG5" s="25">
        <v>136.67400000000001</v>
      </c>
      <c r="CH5" s="25">
        <v>43.033999999999999</v>
      </c>
      <c r="CI5" s="25">
        <v>17.963000000000001</v>
      </c>
      <c r="CJ5" s="25">
        <v>36.636000000000003</v>
      </c>
      <c r="CK5" s="25">
        <v>22.369</v>
      </c>
      <c r="CL5" s="25">
        <v>45.77</v>
      </c>
      <c r="CM5" s="25">
        <v>14.992000000000001</v>
      </c>
      <c r="CN5" s="25">
        <v>27.498999999999999</v>
      </c>
      <c r="CO5" s="25">
        <v>30.588999999999999</v>
      </c>
      <c r="CP5" s="25">
        <v>16.548999999999999</v>
      </c>
      <c r="CQ5" s="25">
        <v>30.832000000000001</v>
      </c>
      <c r="CR5" s="25">
        <v>36.975000000000001</v>
      </c>
      <c r="CS5" s="25">
        <v>12.289</v>
      </c>
      <c r="CT5" s="26"/>
      <c r="CU5" s="26"/>
      <c r="CV5" s="26"/>
      <c r="CW5" s="27"/>
      <c r="CX5" s="28">
        <f t="array" ref="CX5">SUMPRODUCT(B5:CW5*0.25)</f>
        <v>1743.6475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94.24</v>
      </c>
      <c r="C8" s="37">
        <v>45.23</v>
      </c>
      <c r="D8" s="37">
        <v>12.6</v>
      </c>
      <c r="E8" s="37">
        <v>12.66</v>
      </c>
      <c r="F8" s="37">
        <v>12.69</v>
      </c>
      <c r="G8" s="37">
        <v>16.11</v>
      </c>
      <c r="H8" s="37">
        <v>22.09</v>
      </c>
      <c r="I8" s="37">
        <v>85.43</v>
      </c>
      <c r="J8" s="37">
        <v>45.24</v>
      </c>
      <c r="K8" s="37">
        <v>49.95</v>
      </c>
      <c r="L8" s="37">
        <v>13.84</v>
      </c>
      <c r="M8" s="37">
        <v>83.12</v>
      </c>
      <c r="N8" s="37">
        <v>73.930000000000007</v>
      </c>
      <c r="O8" s="37">
        <v>45.23</v>
      </c>
      <c r="P8" s="37">
        <v>83.53</v>
      </c>
      <c r="Q8" s="37">
        <v>85.97</v>
      </c>
      <c r="R8" s="37">
        <v>85.88</v>
      </c>
      <c r="S8" s="37">
        <v>12.46</v>
      </c>
      <c r="T8" s="37">
        <v>12.55</v>
      </c>
      <c r="U8" s="37">
        <v>35.56</v>
      </c>
      <c r="V8" s="37">
        <v>32.81</v>
      </c>
      <c r="W8" s="37">
        <v>75.989999999999995</v>
      </c>
      <c r="X8" s="37">
        <v>79.459999999999994</v>
      </c>
      <c r="Y8" s="37">
        <v>85.67</v>
      </c>
      <c r="Z8" s="37">
        <v>82.31</v>
      </c>
      <c r="AA8" s="37">
        <v>84.81</v>
      </c>
      <c r="AB8" s="37">
        <v>85.03</v>
      </c>
      <c r="AC8" s="37">
        <v>77.14</v>
      </c>
      <c r="AD8" s="37">
        <v>84.77</v>
      </c>
      <c r="AE8" s="37">
        <v>75</v>
      </c>
      <c r="AF8" s="37">
        <v>40</v>
      </c>
      <c r="AG8" s="37">
        <v>38.43</v>
      </c>
      <c r="AH8" s="37">
        <v>36.67</v>
      </c>
      <c r="AI8" s="37">
        <v>0.02</v>
      </c>
      <c r="AJ8" s="37">
        <v>-0.02</v>
      </c>
      <c r="AK8" s="37">
        <v>-10</v>
      </c>
      <c r="AL8" s="37">
        <v>-5</v>
      </c>
      <c r="AM8" s="37">
        <v>-9.7799999999999994</v>
      </c>
      <c r="AN8" s="37">
        <v>-12.63</v>
      </c>
      <c r="AO8" s="37">
        <v>-12.43</v>
      </c>
      <c r="AP8" s="37">
        <v>-5.82</v>
      </c>
      <c r="AQ8" s="37">
        <v>-6</v>
      </c>
      <c r="AR8" s="37">
        <v>-6.51</v>
      </c>
      <c r="AS8" s="37">
        <v>-6.75</v>
      </c>
      <c r="AT8" s="37">
        <v>-6.95</v>
      </c>
      <c r="AU8" s="37">
        <v>-7.04</v>
      </c>
      <c r="AV8" s="37">
        <v>-7.01</v>
      </c>
      <c r="AW8" s="37">
        <v>-7.05</v>
      </c>
      <c r="AX8" s="37">
        <v>-5</v>
      </c>
      <c r="AY8" s="37">
        <v>-5</v>
      </c>
      <c r="AZ8" s="37">
        <v>-5</v>
      </c>
      <c r="BA8" s="37">
        <v>-5</v>
      </c>
      <c r="BB8" s="37">
        <v>-6.84</v>
      </c>
      <c r="BC8" s="37">
        <v>-5</v>
      </c>
      <c r="BD8" s="37">
        <v>-5</v>
      </c>
      <c r="BE8" s="37">
        <v>-4.16</v>
      </c>
      <c r="BF8" s="37">
        <v>-5.59</v>
      </c>
      <c r="BG8" s="37">
        <v>-10.09</v>
      </c>
      <c r="BH8" s="37">
        <v>0.01</v>
      </c>
      <c r="BI8" s="37">
        <v>3.38</v>
      </c>
      <c r="BJ8" s="37">
        <v>0.01</v>
      </c>
      <c r="BK8" s="37">
        <v>0.01</v>
      </c>
      <c r="BL8" s="37">
        <v>0.01</v>
      </c>
      <c r="BM8" s="37">
        <v>23.29</v>
      </c>
      <c r="BN8" s="37">
        <v>0.01</v>
      </c>
      <c r="BO8" s="37">
        <v>86.33</v>
      </c>
      <c r="BP8" s="37">
        <v>106.82</v>
      </c>
      <c r="BQ8" s="37">
        <v>127.39</v>
      </c>
      <c r="BR8" s="37">
        <v>118.43</v>
      </c>
      <c r="BS8" s="37">
        <v>121.82</v>
      </c>
      <c r="BT8" s="37">
        <v>117.71</v>
      </c>
      <c r="BU8" s="37">
        <v>155.01</v>
      </c>
      <c r="BV8" s="37">
        <v>136.94999999999999</v>
      </c>
      <c r="BW8" s="37">
        <v>148.61000000000001</v>
      </c>
      <c r="BX8" s="37">
        <v>144.88999999999999</v>
      </c>
      <c r="BY8" s="37">
        <v>147.41999999999999</v>
      </c>
      <c r="BZ8" s="37">
        <v>147</v>
      </c>
      <c r="CA8" s="37">
        <v>145.71</v>
      </c>
      <c r="CB8" s="37">
        <v>125.62</v>
      </c>
      <c r="CC8" s="37">
        <v>134.47999999999999</v>
      </c>
      <c r="CD8" s="37">
        <v>125.88</v>
      </c>
      <c r="CE8" s="37">
        <v>128</v>
      </c>
      <c r="CF8" s="37">
        <v>123.46</v>
      </c>
      <c r="CG8" s="37">
        <v>107.32</v>
      </c>
      <c r="CH8" s="37">
        <v>114.35</v>
      </c>
      <c r="CI8" s="37">
        <v>110.96</v>
      </c>
      <c r="CJ8" s="37">
        <v>102.78</v>
      </c>
      <c r="CK8" s="37">
        <v>96.77</v>
      </c>
      <c r="CL8" s="37">
        <v>98.77</v>
      </c>
      <c r="CM8" s="37">
        <v>94.54</v>
      </c>
      <c r="CN8" s="37">
        <v>89.01</v>
      </c>
      <c r="CO8" s="37">
        <v>85.26</v>
      </c>
      <c r="CP8" s="37">
        <v>92.51</v>
      </c>
      <c r="CQ8" s="37">
        <v>83.85</v>
      </c>
      <c r="CR8" s="37">
        <v>79.61</v>
      </c>
      <c r="CS8" s="37">
        <v>72</v>
      </c>
      <c r="CT8" s="38"/>
      <c r="CU8" s="38"/>
      <c r="CV8" s="38"/>
      <c r="CW8" s="39"/>
      <c r="CX8" s="40">
        <f>IF(SUM(B8:CW8)&lt;&gt;0,AVERAGEIF(B8:CW8,"&lt;&gt;"""),"")</f>
        <v>54.61177083333336</v>
      </c>
    </row>
    <row r="9" spans="1:102" ht="24.95" customHeight="1" thickBot="1" x14ac:dyDescent="0.25">
      <c r="A9" s="41" t="s">
        <v>6</v>
      </c>
      <c r="B9" s="42">
        <v>41.182499999999997</v>
      </c>
      <c r="C9" s="43">
        <v>41.182499999999997</v>
      </c>
      <c r="D9" s="43">
        <v>41.182499999999997</v>
      </c>
      <c r="E9" s="43">
        <v>41.182499999999997</v>
      </c>
      <c r="F9" s="43">
        <v>34.08</v>
      </c>
      <c r="G9" s="43">
        <v>34.08</v>
      </c>
      <c r="H9" s="43">
        <v>34.08</v>
      </c>
      <c r="I9" s="43">
        <v>34.08</v>
      </c>
      <c r="J9" s="43">
        <v>48.037500000000001</v>
      </c>
      <c r="K9" s="43">
        <v>48.037500000000001</v>
      </c>
      <c r="L9" s="43">
        <v>48.037500000000001</v>
      </c>
      <c r="M9" s="43">
        <v>48.037500000000001</v>
      </c>
      <c r="N9" s="43">
        <v>72.165000000000006</v>
      </c>
      <c r="O9" s="43">
        <v>72.165000000000006</v>
      </c>
      <c r="P9" s="43">
        <v>72.165000000000006</v>
      </c>
      <c r="Q9" s="43">
        <v>72.165000000000006</v>
      </c>
      <c r="R9" s="43">
        <v>36.612499999999997</v>
      </c>
      <c r="S9" s="43">
        <v>36.612499999999997</v>
      </c>
      <c r="T9" s="43">
        <v>36.612499999999997</v>
      </c>
      <c r="U9" s="43">
        <v>36.612499999999997</v>
      </c>
      <c r="V9" s="43">
        <v>68.482500000000002</v>
      </c>
      <c r="W9" s="43">
        <v>68.482500000000002</v>
      </c>
      <c r="X9" s="43">
        <v>68.482500000000002</v>
      </c>
      <c r="Y9" s="43">
        <v>68.482500000000002</v>
      </c>
      <c r="Z9" s="43">
        <v>82.322500000000005</v>
      </c>
      <c r="AA9" s="43">
        <v>82.322500000000005</v>
      </c>
      <c r="AB9" s="43">
        <v>82.322500000000005</v>
      </c>
      <c r="AC9" s="43">
        <v>82.322500000000005</v>
      </c>
      <c r="AD9" s="43">
        <v>59.55</v>
      </c>
      <c r="AE9" s="43">
        <v>59.55</v>
      </c>
      <c r="AF9" s="43">
        <v>59.55</v>
      </c>
      <c r="AG9" s="43">
        <v>59.55</v>
      </c>
      <c r="AH9" s="43">
        <v>6.6675000000000004</v>
      </c>
      <c r="AI9" s="43">
        <v>6.6675000000000004</v>
      </c>
      <c r="AJ9" s="43">
        <v>6.6675000000000004</v>
      </c>
      <c r="AK9" s="43">
        <v>6.6675000000000004</v>
      </c>
      <c r="AL9" s="43">
        <v>-9.9600000000000009</v>
      </c>
      <c r="AM9" s="43">
        <v>-9.9600000000000009</v>
      </c>
      <c r="AN9" s="43">
        <v>-9.9600000000000009</v>
      </c>
      <c r="AO9" s="43">
        <v>-9.9600000000000009</v>
      </c>
      <c r="AP9" s="43">
        <v>-6.27</v>
      </c>
      <c r="AQ9" s="43">
        <v>-6.27</v>
      </c>
      <c r="AR9" s="43">
        <v>-6.27</v>
      </c>
      <c r="AS9" s="43">
        <v>-6.27</v>
      </c>
      <c r="AT9" s="43">
        <v>-7.0125000000000002</v>
      </c>
      <c r="AU9" s="43">
        <v>-7.0125000000000002</v>
      </c>
      <c r="AV9" s="43">
        <v>-7.0125000000000002</v>
      </c>
      <c r="AW9" s="43">
        <v>-7.0125000000000002</v>
      </c>
      <c r="AX9" s="43">
        <v>-5</v>
      </c>
      <c r="AY9" s="43">
        <v>-5</v>
      </c>
      <c r="AZ9" s="43">
        <v>-5</v>
      </c>
      <c r="BA9" s="43">
        <v>-5</v>
      </c>
      <c r="BB9" s="43">
        <v>-5.25</v>
      </c>
      <c r="BC9" s="43">
        <v>-5.25</v>
      </c>
      <c r="BD9" s="43">
        <v>-5.25</v>
      </c>
      <c r="BE9" s="43">
        <v>-5.25</v>
      </c>
      <c r="BF9" s="43">
        <v>-3.0724999999999998</v>
      </c>
      <c r="BG9" s="43">
        <v>-3.0724999999999998</v>
      </c>
      <c r="BH9" s="43">
        <v>-3.0724999999999998</v>
      </c>
      <c r="BI9" s="43">
        <v>-3.0724999999999998</v>
      </c>
      <c r="BJ9" s="43">
        <v>5.83</v>
      </c>
      <c r="BK9" s="43">
        <v>5.83</v>
      </c>
      <c r="BL9" s="43">
        <v>5.83</v>
      </c>
      <c r="BM9" s="43">
        <v>5.83</v>
      </c>
      <c r="BN9" s="43">
        <v>80.137500000000003</v>
      </c>
      <c r="BO9" s="43">
        <v>80.137500000000003</v>
      </c>
      <c r="BP9" s="43">
        <v>80.137500000000003</v>
      </c>
      <c r="BQ9" s="43">
        <v>80.137500000000003</v>
      </c>
      <c r="BR9" s="43">
        <v>128.24250000000001</v>
      </c>
      <c r="BS9" s="43">
        <v>128.24250000000001</v>
      </c>
      <c r="BT9" s="43">
        <v>128.24250000000001</v>
      </c>
      <c r="BU9" s="43">
        <v>128.24250000000001</v>
      </c>
      <c r="BV9" s="43">
        <v>144.4675</v>
      </c>
      <c r="BW9" s="43">
        <v>144.4675</v>
      </c>
      <c r="BX9" s="43">
        <v>144.4675</v>
      </c>
      <c r="BY9" s="43">
        <v>144.4675</v>
      </c>
      <c r="BZ9" s="43">
        <v>138.20249999999999</v>
      </c>
      <c r="CA9" s="43">
        <v>138.20249999999999</v>
      </c>
      <c r="CB9" s="43">
        <v>138.20249999999999</v>
      </c>
      <c r="CC9" s="43">
        <v>138.20249999999999</v>
      </c>
      <c r="CD9" s="43">
        <v>121.16500000000001</v>
      </c>
      <c r="CE9" s="43">
        <v>121.16500000000001</v>
      </c>
      <c r="CF9" s="43">
        <v>121.16500000000001</v>
      </c>
      <c r="CG9" s="43">
        <v>121.16500000000001</v>
      </c>
      <c r="CH9" s="43">
        <v>106.215</v>
      </c>
      <c r="CI9" s="43">
        <v>106.215</v>
      </c>
      <c r="CJ9" s="43">
        <v>106.215</v>
      </c>
      <c r="CK9" s="43">
        <v>106.215</v>
      </c>
      <c r="CL9" s="43">
        <v>91.894999999999996</v>
      </c>
      <c r="CM9" s="43">
        <v>91.894999999999996</v>
      </c>
      <c r="CN9" s="43">
        <v>91.894999999999996</v>
      </c>
      <c r="CO9" s="43">
        <v>91.894999999999996</v>
      </c>
      <c r="CP9" s="43">
        <v>81.992500000000007</v>
      </c>
      <c r="CQ9" s="43">
        <v>81.992500000000007</v>
      </c>
      <c r="CR9" s="43">
        <v>81.992500000000007</v>
      </c>
      <c r="CS9" s="43">
        <v>81.992500000000007</v>
      </c>
      <c r="CT9" s="44"/>
      <c r="CU9" s="44"/>
      <c r="CV9" s="44"/>
      <c r="CW9" s="45"/>
      <c r="CX9" s="46">
        <f>IF(SUM(B9:CW9)&lt;&gt;0,AVERAGEIF(B9:CW9,"&lt;&gt;"""),"")</f>
        <v>54.61177083333336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42.063000000000002</v>
      </c>
      <c r="BX13" s="65">
        <v>50</v>
      </c>
      <c r="BY13" s="65">
        <v>43.31</v>
      </c>
      <c r="BZ13" s="65">
        <v>31.173999999999999</v>
      </c>
      <c r="CA13" s="65">
        <v>50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54.136749999999999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75.69</v>
      </c>
      <c r="C15" s="71">
        <v>59.256</v>
      </c>
      <c r="D15" s="71">
        <v>47.058999999999997</v>
      </c>
      <c r="E15" s="71">
        <v>39.121000000000002</v>
      </c>
      <c r="F15" s="71">
        <v>32.340000000000003</v>
      </c>
      <c r="G15" s="71">
        <v>29</v>
      </c>
      <c r="H15" s="71">
        <v>39.012999999999998</v>
      </c>
      <c r="I15" s="71">
        <v>86.46</v>
      </c>
      <c r="J15" s="71">
        <v>37.475999999999999</v>
      </c>
      <c r="K15" s="71">
        <v>34.862000000000002</v>
      </c>
      <c r="L15" s="71">
        <v>35</v>
      </c>
      <c r="M15" s="71">
        <v>86.97</v>
      </c>
      <c r="N15" s="71">
        <v>48.93</v>
      </c>
      <c r="O15" s="71">
        <v>38.570999999999998</v>
      </c>
      <c r="P15" s="71">
        <v>49.225999999999999</v>
      </c>
      <c r="Q15" s="71">
        <v>49.73</v>
      </c>
      <c r="R15" s="71">
        <v>56.27</v>
      </c>
      <c r="S15" s="71">
        <v>54.24</v>
      </c>
      <c r="T15" s="71">
        <v>56.226999999999997</v>
      </c>
      <c r="U15" s="71">
        <v>61.73</v>
      </c>
      <c r="V15" s="71">
        <v>38.6</v>
      </c>
      <c r="W15" s="71">
        <v>41.2</v>
      </c>
      <c r="X15" s="71">
        <v>39.606000000000002</v>
      </c>
      <c r="Y15" s="71">
        <v>42.579000000000001</v>
      </c>
      <c r="Z15" s="71">
        <v>43.695999999999998</v>
      </c>
      <c r="AA15" s="71">
        <v>45.948999999999998</v>
      </c>
      <c r="AB15" s="71">
        <v>51.319000000000003</v>
      </c>
      <c r="AC15" s="71">
        <v>58.79</v>
      </c>
      <c r="AD15" s="71">
        <v>50.984000000000002</v>
      </c>
      <c r="AE15" s="71">
        <v>59.07</v>
      </c>
      <c r="AF15" s="71">
        <v>70.400000000000006</v>
      </c>
      <c r="AG15" s="71">
        <v>79.7</v>
      </c>
      <c r="AH15" s="71">
        <v>50.817</v>
      </c>
      <c r="AI15" s="71">
        <v>23.422000000000001</v>
      </c>
      <c r="AJ15" s="71">
        <v>28.108000000000001</v>
      </c>
      <c r="AK15" s="71">
        <v>82.194999999999993</v>
      </c>
      <c r="AL15" s="71">
        <v>108.919</v>
      </c>
      <c r="AM15" s="71">
        <v>49.752000000000002</v>
      </c>
      <c r="AN15" s="71">
        <v>31.687999999999999</v>
      </c>
      <c r="AO15" s="71">
        <v>34.279000000000003</v>
      </c>
      <c r="AP15" s="71">
        <v>106.074</v>
      </c>
      <c r="AQ15" s="71">
        <v>107.99</v>
      </c>
      <c r="AR15" s="71">
        <v>105.34399999999999</v>
      </c>
      <c r="AS15" s="71">
        <v>106.819</v>
      </c>
      <c r="AT15" s="71">
        <v>107.09</v>
      </c>
      <c r="AU15" s="71">
        <v>107.04600000000001</v>
      </c>
      <c r="AV15" s="71">
        <v>106.881</v>
      </c>
      <c r="AW15" s="71">
        <v>105.71299999999999</v>
      </c>
      <c r="AX15" s="71">
        <v>105.27500000000001</v>
      </c>
      <c r="AY15" s="71">
        <v>107.447</v>
      </c>
      <c r="AZ15" s="71">
        <v>108.438</v>
      </c>
      <c r="BA15" s="71">
        <v>105.756</v>
      </c>
      <c r="BB15" s="71">
        <v>102.82899999999999</v>
      </c>
      <c r="BC15" s="71">
        <v>103.974</v>
      </c>
      <c r="BD15" s="71">
        <v>106.733</v>
      </c>
      <c r="BE15" s="71">
        <v>85.355999999999995</v>
      </c>
      <c r="BF15" s="71">
        <v>65.231999999999999</v>
      </c>
      <c r="BG15" s="71">
        <v>6.8840000000000003</v>
      </c>
      <c r="BH15" s="71">
        <v>55.792000000000002</v>
      </c>
      <c r="BI15" s="71">
        <v>54.14</v>
      </c>
      <c r="BJ15" s="71">
        <v>146.47900000000001</v>
      </c>
      <c r="BK15" s="71">
        <v>75.096999999999994</v>
      </c>
      <c r="BL15" s="71">
        <v>136.017</v>
      </c>
      <c r="BM15" s="71"/>
      <c r="BN15" s="71">
        <v>37.122999999999998</v>
      </c>
      <c r="BO15" s="71">
        <v>22.806000000000001</v>
      </c>
      <c r="BP15" s="71">
        <v>4.49</v>
      </c>
      <c r="BQ15" s="71">
        <v>16.509</v>
      </c>
      <c r="BR15" s="71"/>
      <c r="BS15" s="71">
        <v>3.77</v>
      </c>
      <c r="BT15" s="71">
        <v>3.13</v>
      </c>
      <c r="BU15" s="71"/>
      <c r="BV15" s="71">
        <v>5.2309999999999999</v>
      </c>
      <c r="BW15" s="71">
        <v>1.44</v>
      </c>
      <c r="BX15" s="71">
        <v>1.18</v>
      </c>
      <c r="BY15" s="71">
        <v>1</v>
      </c>
      <c r="BZ15" s="71">
        <v>0.91</v>
      </c>
      <c r="CA15" s="71">
        <v>8.0980000000000008</v>
      </c>
      <c r="CB15" s="71">
        <v>8.5190000000000001</v>
      </c>
      <c r="CC15" s="71">
        <v>7.79</v>
      </c>
      <c r="CD15" s="71">
        <v>1.42</v>
      </c>
      <c r="CE15" s="71">
        <v>12.366</v>
      </c>
      <c r="CF15" s="71">
        <v>6.73</v>
      </c>
      <c r="CG15" s="71">
        <v>6.5739999999999998</v>
      </c>
      <c r="CH15" s="71">
        <v>5.8339999999999996</v>
      </c>
      <c r="CI15" s="71">
        <v>4.9630000000000001</v>
      </c>
      <c r="CJ15" s="71">
        <v>7.0220000000000002</v>
      </c>
      <c r="CK15" s="71">
        <v>4.5810000000000004</v>
      </c>
      <c r="CL15" s="71">
        <v>16.57</v>
      </c>
      <c r="CM15" s="71">
        <v>3.8250000000000002</v>
      </c>
      <c r="CN15" s="71">
        <v>6.7030000000000003</v>
      </c>
      <c r="CO15" s="71">
        <v>6.9610000000000003</v>
      </c>
      <c r="CP15" s="71">
        <v>3.35</v>
      </c>
      <c r="CQ15" s="71">
        <v>3.94</v>
      </c>
      <c r="CR15" s="71">
        <v>5.569</v>
      </c>
      <c r="CS15" s="71"/>
      <c r="CT15" s="72"/>
      <c r="CU15" s="72"/>
      <c r="CV15" s="72"/>
      <c r="CW15" s="73"/>
      <c r="CX15" s="74">
        <f t="array" ref="CX15">SUMPRODUCT(B15:CW15*0.25)</f>
        <v>1121.2634999999998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75.69</v>
      </c>
      <c r="C17" s="77">
        <f t="shared" ref="C17:BN17" si="0">SUM(C11:C16)</f>
        <v>59.256</v>
      </c>
      <c r="D17" s="77">
        <f t="shared" si="0"/>
        <v>47.058999999999997</v>
      </c>
      <c r="E17" s="77">
        <f t="shared" si="0"/>
        <v>39.121000000000002</v>
      </c>
      <c r="F17" s="77">
        <f t="shared" si="0"/>
        <v>32.340000000000003</v>
      </c>
      <c r="G17" s="77">
        <f t="shared" si="0"/>
        <v>29</v>
      </c>
      <c r="H17" s="77">
        <f t="shared" si="0"/>
        <v>39.012999999999998</v>
      </c>
      <c r="I17" s="77">
        <f t="shared" si="0"/>
        <v>86.46</v>
      </c>
      <c r="J17" s="77">
        <f t="shared" si="0"/>
        <v>37.475999999999999</v>
      </c>
      <c r="K17" s="77">
        <f t="shared" si="0"/>
        <v>34.862000000000002</v>
      </c>
      <c r="L17" s="77">
        <f t="shared" si="0"/>
        <v>35</v>
      </c>
      <c r="M17" s="77">
        <f t="shared" si="0"/>
        <v>86.97</v>
      </c>
      <c r="N17" s="77">
        <f t="shared" si="0"/>
        <v>48.93</v>
      </c>
      <c r="O17" s="77">
        <f t="shared" si="0"/>
        <v>38.570999999999998</v>
      </c>
      <c r="P17" s="77">
        <f t="shared" si="0"/>
        <v>49.225999999999999</v>
      </c>
      <c r="Q17" s="77">
        <f t="shared" si="0"/>
        <v>49.73</v>
      </c>
      <c r="R17" s="77">
        <f t="shared" si="0"/>
        <v>56.27</v>
      </c>
      <c r="S17" s="77">
        <f t="shared" si="0"/>
        <v>54.24</v>
      </c>
      <c r="T17" s="77">
        <f t="shared" si="0"/>
        <v>56.226999999999997</v>
      </c>
      <c r="U17" s="77">
        <f t="shared" si="0"/>
        <v>61.73</v>
      </c>
      <c r="V17" s="77">
        <f t="shared" si="0"/>
        <v>38.6</v>
      </c>
      <c r="W17" s="77">
        <f t="shared" si="0"/>
        <v>41.2</v>
      </c>
      <c r="X17" s="77">
        <f t="shared" si="0"/>
        <v>39.606000000000002</v>
      </c>
      <c r="Y17" s="77">
        <f t="shared" si="0"/>
        <v>42.579000000000001</v>
      </c>
      <c r="Z17" s="77">
        <f t="shared" si="0"/>
        <v>43.695999999999998</v>
      </c>
      <c r="AA17" s="77">
        <f t="shared" si="0"/>
        <v>45.948999999999998</v>
      </c>
      <c r="AB17" s="77">
        <f t="shared" si="0"/>
        <v>51.319000000000003</v>
      </c>
      <c r="AC17" s="77">
        <f t="shared" si="0"/>
        <v>58.79</v>
      </c>
      <c r="AD17" s="77">
        <f t="shared" si="0"/>
        <v>50.984000000000002</v>
      </c>
      <c r="AE17" s="77">
        <f t="shared" si="0"/>
        <v>59.07</v>
      </c>
      <c r="AF17" s="77">
        <f t="shared" si="0"/>
        <v>70.400000000000006</v>
      </c>
      <c r="AG17" s="77">
        <f t="shared" si="0"/>
        <v>79.7</v>
      </c>
      <c r="AH17" s="77">
        <f t="shared" si="0"/>
        <v>50.817</v>
      </c>
      <c r="AI17" s="77">
        <f t="shared" si="0"/>
        <v>23.422000000000001</v>
      </c>
      <c r="AJ17" s="77">
        <f t="shared" si="0"/>
        <v>28.108000000000001</v>
      </c>
      <c r="AK17" s="77">
        <f t="shared" si="0"/>
        <v>82.194999999999993</v>
      </c>
      <c r="AL17" s="77">
        <f t="shared" si="0"/>
        <v>108.919</v>
      </c>
      <c r="AM17" s="77">
        <f t="shared" si="0"/>
        <v>49.752000000000002</v>
      </c>
      <c r="AN17" s="77">
        <f t="shared" si="0"/>
        <v>31.687999999999999</v>
      </c>
      <c r="AO17" s="77">
        <f t="shared" si="0"/>
        <v>34.279000000000003</v>
      </c>
      <c r="AP17" s="77">
        <f t="shared" si="0"/>
        <v>106.074</v>
      </c>
      <c r="AQ17" s="77">
        <f t="shared" si="0"/>
        <v>107.99</v>
      </c>
      <c r="AR17" s="77">
        <f t="shared" si="0"/>
        <v>105.34399999999999</v>
      </c>
      <c r="AS17" s="77">
        <f t="shared" si="0"/>
        <v>106.819</v>
      </c>
      <c r="AT17" s="77">
        <f t="shared" si="0"/>
        <v>107.09</v>
      </c>
      <c r="AU17" s="77">
        <f t="shared" si="0"/>
        <v>107.04600000000001</v>
      </c>
      <c r="AV17" s="77">
        <f t="shared" si="0"/>
        <v>106.881</v>
      </c>
      <c r="AW17" s="77">
        <f t="shared" si="0"/>
        <v>105.71299999999999</v>
      </c>
      <c r="AX17" s="77">
        <f t="shared" si="0"/>
        <v>105.27500000000001</v>
      </c>
      <c r="AY17" s="77">
        <f t="shared" si="0"/>
        <v>107.447</v>
      </c>
      <c r="AZ17" s="77">
        <f t="shared" si="0"/>
        <v>108.438</v>
      </c>
      <c r="BA17" s="77">
        <f t="shared" si="0"/>
        <v>105.756</v>
      </c>
      <c r="BB17" s="77">
        <f t="shared" si="0"/>
        <v>102.82899999999999</v>
      </c>
      <c r="BC17" s="77">
        <f t="shared" si="0"/>
        <v>103.974</v>
      </c>
      <c r="BD17" s="77">
        <f t="shared" si="0"/>
        <v>106.733</v>
      </c>
      <c r="BE17" s="77">
        <f t="shared" si="0"/>
        <v>85.355999999999995</v>
      </c>
      <c r="BF17" s="77">
        <f t="shared" si="0"/>
        <v>65.231999999999999</v>
      </c>
      <c r="BG17" s="77">
        <f t="shared" si="0"/>
        <v>6.8840000000000003</v>
      </c>
      <c r="BH17" s="77">
        <f t="shared" si="0"/>
        <v>55.792000000000002</v>
      </c>
      <c r="BI17" s="77">
        <f t="shared" si="0"/>
        <v>54.14</v>
      </c>
      <c r="BJ17" s="77">
        <f t="shared" si="0"/>
        <v>146.47900000000001</v>
      </c>
      <c r="BK17" s="77">
        <f t="shared" si="0"/>
        <v>75.096999999999994</v>
      </c>
      <c r="BL17" s="77">
        <f t="shared" si="0"/>
        <v>136.017</v>
      </c>
      <c r="BM17" s="77">
        <f t="shared" si="0"/>
        <v>0</v>
      </c>
      <c r="BN17" s="77">
        <f t="shared" si="0"/>
        <v>37.122999999999998</v>
      </c>
      <c r="BO17" s="77">
        <f t="shared" ref="BO17:CW17" si="1">SUM(BO11:BO16)</f>
        <v>22.806000000000001</v>
      </c>
      <c r="BP17" s="77">
        <f t="shared" si="1"/>
        <v>4.49</v>
      </c>
      <c r="BQ17" s="77">
        <f t="shared" si="1"/>
        <v>16.509</v>
      </c>
      <c r="BR17" s="77">
        <f t="shared" si="1"/>
        <v>0</v>
      </c>
      <c r="BS17" s="77">
        <f t="shared" si="1"/>
        <v>3.77</v>
      </c>
      <c r="BT17" s="77">
        <f t="shared" si="1"/>
        <v>3.13</v>
      </c>
      <c r="BU17" s="77">
        <f t="shared" si="1"/>
        <v>0</v>
      </c>
      <c r="BV17" s="77">
        <f t="shared" si="1"/>
        <v>5.2309999999999999</v>
      </c>
      <c r="BW17" s="77">
        <f t="shared" si="1"/>
        <v>43.503</v>
      </c>
      <c r="BX17" s="77">
        <f t="shared" si="1"/>
        <v>51.18</v>
      </c>
      <c r="BY17" s="77">
        <f t="shared" si="1"/>
        <v>44.31</v>
      </c>
      <c r="BZ17" s="77">
        <f t="shared" si="1"/>
        <v>32.083999999999996</v>
      </c>
      <c r="CA17" s="77">
        <f t="shared" si="1"/>
        <v>58.097999999999999</v>
      </c>
      <c r="CB17" s="77">
        <f t="shared" si="1"/>
        <v>8.5190000000000001</v>
      </c>
      <c r="CC17" s="77">
        <f t="shared" si="1"/>
        <v>7.79</v>
      </c>
      <c r="CD17" s="77">
        <f t="shared" si="1"/>
        <v>1.42</v>
      </c>
      <c r="CE17" s="77">
        <f t="shared" si="1"/>
        <v>12.366</v>
      </c>
      <c r="CF17" s="77">
        <f t="shared" si="1"/>
        <v>6.73</v>
      </c>
      <c r="CG17" s="77">
        <f t="shared" si="1"/>
        <v>6.5739999999999998</v>
      </c>
      <c r="CH17" s="77">
        <f t="shared" si="1"/>
        <v>5.8339999999999996</v>
      </c>
      <c r="CI17" s="77">
        <f t="shared" si="1"/>
        <v>4.9630000000000001</v>
      </c>
      <c r="CJ17" s="77">
        <f t="shared" si="1"/>
        <v>7.0220000000000002</v>
      </c>
      <c r="CK17" s="77">
        <f t="shared" si="1"/>
        <v>4.5810000000000004</v>
      </c>
      <c r="CL17" s="77">
        <f t="shared" si="1"/>
        <v>16.57</v>
      </c>
      <c r="CM17" s="77">
        <f t="shared" si="1"/>
        <v>3.8250000000000002</v>
      </c>
      <c r="CN17" s="77">
        <f t="shared" si="1"/>
        <v>6.7030000000000003</v>
      </c>
      <c r="CO17" s="77">
        <f t="shared" si="1"/>
        <v>6.9610000000000003</v>
      </c>
      <c r="CP17" s="77">
        <f t="shared" si="1"/>
        <v>3.35</v>
      </c>
      <c r="CQ17" s="77">
        <f t="shared" si="1"/>
        <v>3.94</v>
      </c>
      <c r="CR17" s="77">
        <f t="shared" si="1"/>
        <v>5.569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1175.4002499999997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6</v>
      </c>
      <c r="AI20" s="88">
        <v>6</v>
      </c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>
        <v>6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4.5</v>
      </c>
    </row>
    <row r="21" spans="1:102" ht="24.95" customHeight="1" x14ac:dyDescent="0.2">
      <c r="A21" s="92" t="s">
        <v>17</v>
      </c>
      <c r="B21" s="93">
        <v>2.4E-2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>
        <v>15</v>
      </c>
      <c r="N21" s="94"/>
      <c r="O21" s="94"/>
      <c r="P21" s="94">
        <v>15</v>
      </c>
      <c r="Q21" s="94">
        <v>15</v>
      </c>
      <c r="R21" s="94">
        <v>15.04</v>
      </c>
      <c r="S21" s="94"/>
      <c r="T21" s="94">
        <v>0.9</v>
      </c>
      <c r="U21" s="94"/>
      <c r="V21" s="94"/>
      <c r="W21" s="94">
        <v>15</v>
      </c>
      <c r="X21" s="94">
        <v>15</v>
      </c>
      <c r="Y21" s="94">
        <v>15</v>
      </c>
      <c r="Z21" s="94">
        <v>15</v>
      </c>
      <c r="AA21" s="94">
        <v>15</v>
      </c>
      <c r="AB21" s="94">
        <v>15.106999999999999</v>
      </c>
      <c r="AC21" s="94">
        <v>15.308999999999999</v>
      </c>
      <c r="AD21" s="94">
        <v>3.5350000000000001</v>
      </c>
      <c r="AE21" s="94">
        <v>4.3780000000000001</v>
      </c>
      <c r="AF21" s="94">
        <v>7.2770000000000001</v>
      </c>
      <c r="AG21" s="94">
        <v>7.1240000000000006</v>
      </c>
      <c r="AH21" s="94">
        <v>92.575999999999993</v>
      </c>
      <c r="AI21" s="94">
        <v>15.718</v>
      </c>
      <c r="AJ21" s="94">
        <v>15.78</v>
      </c>
      <c r="AK21" s="94">
        <v>0.80200000000000005</v>
      </c>
      <c r="AL21" s="94">
        <v>0.72499999999999998</v>
      </c>
      <c r="AM21" s="94">
        <v>0.622</v>
      </c>
      <c r="AN21" s="94">
        <v>0.73599999999999999</v>
      </c>
      <c r="AO21" s="94">
        <v>0.48899999999999999</v>
      </c>
      <c r="AP21" s="94">
        <v>0.47799999999999998</v>
      </c>
      <c r="AQ21" s="94">
        <v>0.66200000000000003</v>
      </c>
      <c r="AR21" s="94">
        <v>0.83899999999999997</v>
      </c>
      <c r="AS21" s="94">
        <v>0.68799999999999994</v>
      </c>
      <c r="AT21" s="94">
        <v>0.74</v>
      </c>
      <c r="AU21" s="94">
        <v>0.67700000000000005</v>
      </c>
      <c r="AV21" s="94">
        <v>0.626</v>
      </c>
      <c r="AW21" s="94">
        <v>0.74</v>
      </c>
      <c r="AX21" s="94">
        <v>0.751</v>
      </c>
      <c r="AY21" s="94">
        <v>0.60699999999999998</v>
      </c>
      <c r="AZ21" s="94">
        <v>0.76900000000000002</v>
      </c>
      <c r="BA21" s="94">
        <v>0.71399999999999997</v>
      </c>
      <c r="BB21" s="94">
        <v>0.74299999999999999</v>
      </c>
      <c r="BC21" s="94">
        <v>0.68100000000000005</v>
      </c>
      <c r="BD21" s="94">
        <v>0.63300000000000001</v>
      </c>
      <c r="BE21" s="94">
        <v>0.75800000000000001</v>
      </c>
      <c r="BF21" s="94">
        <v>0.81</v>
      </c>
      <c r="BG21" s="94">
        <v>3.577</v>
      </c>
      <c r="BH21" s="94">
        <v>0.751</v>
      </c>
      <c r="BI21" s="94"/>
      <c r="BJ21" s="94">
        <v>0.89100000000000001</v>
      </c>
      <c r="BK21" s="94">
        <v>0.78</v>
      </c>
      <c r="BL21" s="94">
        <v>9.1999999999999998E-2</v>
      </c>
      <c r="BM21" s="94"/>
      <c r="BN21" s="94"/>
      <c r="BO21" s="94"/>
      <c r="BP21" s="94"/>
      <c r="BQ21" s="94">
        <v>2.72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>
        <v>4.2</v>
      </c>
      <c r="CD21" s="94">
        <v>4.2</v>
      </c>
      <c r="CE21" s="94">
        <v>4.0999999999999996</v>
      </c>
      <c r="CF21" s="94">
        <v>4</v>
      </c>
      <c r="CG21" s="94">
        <v>3.9</v>
      </c>
      <c r="CH21" s="94">
        <v>3.8</v>
      </c>
      <c r="CI21" s="94">
        <v>3.8</v>
      </c>
      <c r="CJ21" s="94"/>
      <c r="CK21" s="94"/>
      <c r="CL21" s="94"/>
      <c r="CM21" s="94"/>
      <c r="CN21" s="94"/>
      <c r="CO21" s="94"/>
      <c r="CP21" s="94">
        <v>3.6</v>
      </c>
      <c r="CQ21" s="94">
        <v>3.6</v>
      </c>
      <c r="CR21" s="94">
        <v>3.5</v>
      </c>
      <c r="CS21" s="94">
        <v>3.6</v>
      </c>
      <c r="CT21" s="95"/>
      <c r="CU21" s="95"/>
      <c r="CV21" s="95"/>
      <c r="CW21" s="96"/>
      <c r="CX21" s="97">
        <f t="array" ref="CX21">SUMPRODUCT(B21:CW21*0.25)</f>
        <v>94.792249999999996</v>
      </c>
    </row>
    <row r="22" spans="1:102" ht="24.95" customHeight="1" x14ac:dyDescent="0.2">
      <c r="A22" s="92" t="s">
        <v>18</v>
      </c>
      <c r="B22" s="98">
        <v>3.024</v>
      </c>
      <c r="C22" s="99">
        <v>2.5000000000000001E-2</v>
      </c>
      <c r="D22" s="99">
        <v>2.5000000000000001E-2</v>
      </c>
      <c r="E22" s="99">
        <v>1.2250000000000001</v>
      </c>
      <c r="F22" s="99">
        <v>0.72699999999999998</v>
      </c>
      <c r="G22" s="99">
        <v>0.7</v>
      </c>
      <c r="H22" s="99">
        <v>1.0499999999999998</v>
      </c>
      <c r="I22" s="99">
        <v>15.239999999999998</v>
      </c>
      <c r="J22" s="99">
        <v>1.228</v>
      </c>
      <c r="K22" s="99">
        <v>1.052</v>
      </c>
      <c r="L22" s="99">
        <v>0.7</v>
      </c>
      <c r="M22" s="99">
        <v>13.847</v>
      </c>
      <c r="N22" s="99">
        <v>2.056</v>
      </c>
      <c r="O22" s="99">
        <v>0.77699999999999991</v>
      </c>
      <c r="P22" s="99">
        <v>10.890999999999998</v>
      </c>
      <c r="Q22" s="99">
        <v>12.074999999999999</v>
      </c>
      <c r="R22" s="99">
        <v>9.7810000000000006</v>
      </c>
      <c r="S22" s="99">
        <v>0.7</v>
      </c>
      <c r="T22" s="99">
        <v>2.7010000000000001</v>
      </c>
      <c r="U22" s="99">
        <v>0.3</v>
      </c>
      <c r="V22" s="99">
        <v>3.3</v>
      </c>
      <c r="W22" s="99">
        <v>7.5790000000000006</v>
      </c>
      <c r="X22" s="99">
        <v>26.631</v>
      </c>
      <c r="Y22" s="99">
        <v>15.333</v>
      </c>
      <c r="Z22" s="99">
        <v>45.1</v>
      </c>
      <c r="AA22" s="99">
        <v>16.966999999999999</v>
      </c>
      <c r="AB22" s="99">
        <v>12.929</v>
      </c>
      <c r="AC22" s="99">
        <v>33.346000000000004</v>
      </c>
      <c r="AD22" s="99">
        <v>6.4</v>
      </c>
      <c r="AE22" s="99">
        <v>6.6999999999999993</v>
      </c>
      <c r="AF22" s="99">
        <v>6.1919999999999993</v>
      </c>
      <c r="AG22" s="99">
        <v>6.8769999999999998</v>
      </c>
      <c r="AH22" s="99">
        <v>14.554</v>
      </c>
      <c r="AI22" s="99">
        <v>7.173</v>
      </c>
      <c r="AJ22" s="99"/>
      <c r="AK22" s="99"/>
      <c r="AL22" s="99"/>
      <c r="AM22" s="99"/>
      <c r="AN22" s="99">
        <v>0.2</v>
      </c>
      <c r="AO22" s="99">
        <v>0.7</v>
      </c>
      <c r="AP22" s="99">
        <v>0.7</v>
      </c>
      <c r="AQ22" s="99">
        <v>0.7</v>
      </c>
      <c r="AR22" s="99">
        <v>0.7</v>
      </c>
      <c r="AS22" s="99">
        <v>0.1</v>
      </c>
      <c r="AT22" s="99">
        <v>0.1</v>
      </c>
      <c r="AU22" s="99">
        <v>0.1</v>
      </c>
      <c r="AV22" s="99">
        <v>0.1</v>
      </c>
      <c r="AW22" s="99">
        <v>0.1</v>
      </c>
      <c r="AX22" s="99"/>
      <c r="AY22" s="99"/>
      <c r="AZ22" s="99"/>
      <c r="BA22" s="99"/>
      <c r="BB22" s="99">
        <v>5.4</v>
      </c>
      <c r="BC22" s="99">
        <v>7.1</v>
      </c>
      <c r="BD22" s="99">
        <v>16.268999999999998</v>
      </c>
      <c r="BE22" s="99">
        <v>15.908999999999999</v>
      </c>
      <c r="BF22" s="99"/>
      <c r="BG22" s="99">
        <v>3.0880000000000001</v>
      </c>
      <c r="BH22" s="99">
        <v>2.2549999999999999</v>
      </c>
      <c r="BI22" s="99"/>
      <c r="BJ22" s="99"/>
      <c r="BK22" s="99"/>
      <c r="BL22" s="99"/>
      <c r="BM22" s="99"/>
      <c r="BN22" s="99"/>
      <c r="BO22" s="99"/>
      <c r="BP22" s="99">
        <v>5.1310000000000002</v>
      </c>
      <c r="BQ22" s="99">
        <v>25.48</v>
      </c>
      <c r="BR22" s="99"/>
      <c r="BS22" s="99">
        <v>1.4259999999999999</v>
      </c>
      <c r="BT22" s="99"/>
      <c r="BU22" s="99"/>
      <c r="BV22" s="99">
        <v>7.17</v>
      </c>
      <c r="BW22" s="99">
        <v>7.07</v>
      </c>
      <c r="BX22" s="99">
        <v>6.92</v>
      </c>
      <c r="BY22" s="99">
        <v>4.5190000000000001</v>
      </c>
      <c r="BZ22" s="99">
        <v>5.6260000000000003</v>
      </c>
      <c r="CA22" s="99">
        <v>3.53</v>
      </c>
      <c r="CB22" s="99">
        <v>9.7579999999999991</v>
      </c>
      <c r="CC22" s="99">
        <v>15.585000000000001</v>
      </c>
      <c r="CD22" s="99">
        <v>11.9</v>
      </c>
      <c r="CE22" s="99">
        <v>32.400000000000006</v>
      </c>
      <c r="CF22" s="99">
        <v>30.7</v>
      </c>
      <c r="CG22" s="99">
        <v>37.1</v>
      </c>
      <c r="CH22" s="99">
        <v>33.4</v>
      </c>
      <c r="CI22" s="99">
        <v>9.1999999999999993</v>
      </c>
      <c r="CJ22" s="99">
        <v>29.613999999999997</v>
      </c>
      <c r="CK22" s="99">
        <v>17.788</v>
      </c>
      <c r="CL22" s="99">
        <v>29.2</v>
      </c>
      <c r="CM22" s="99">
        <v>11.167</v>
      </c>
      <c r="CN22" s="99">
        <v>20.795999999999999</v>
      </c>
      <c r="CO22" s="99">
        <v>23.628</v>
      </c>
      <c r="CP22" s="99">
        <v>9.5990000000000002</v>
      </c>
      <c r="CQ22" s="99">
        <v>23.192</v>
      </c>
      <c r="CR22" s="99">
        <v>24.106000000000002</v>
      </c>
      <c r="CS22" s="99">
        <v>8.6890000000000001</v>
      </c>
      <c r="CT22" s="100"/>
      <c r="CU22" s="100"/>
      <c r="CV22" s="100"/>
      <c r="CW22" s="96"/>
      <c r="CX22" s="97">
        <f t="array" ref="CX22">SUMPRODUCT(B22:CW22*0.25)</f>
        <v>196.35500000000005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3.048</v>
      </c>
      <c r="C27" s="107">
        <f t="shared" ref="C27:BN27" si="2">SUM(C20:C26)</f>
        <v>2.5000000000000001E-2</v>
      </c>
      <c r="D27" s="107">
        <f t="shared" si="2"/>
        <v>2.5000000000000001E-2</v>
      </c>
      <c r="E27" s="107">
        <f t="shared" si="2"/>
        <v>1.2250000000000001</v>
      </c>
      <c r="F27" s="107">
        <f t="shared" si="2"/>
        <v>0.72699999999999998</v>
      </c>
      <c r="G27" s="107">
        <f t="shared" si="2"/>
        <v>0.7</v>
      </c>
      <c r="H27" s="107">
        <f t="shared" si="2"/>
        <v>1.0499999999999998</v>
      </c>
      <c r="I27" s="107">
        <f t="shared" si="2"/>
        <v>15.239999999999998</v>
      </c>
      <c r="J27" s="107">
        <f t="shared" si="2"/>
        <v>1.228</v>
      </c>
      <c r="K27" s="107">
        <f t="shared" si="2"/>
        <v>1.052</v>
      </c>
      <c r="L27" s="107">
        <f t="shared" si="2"/>
        <v>0.7</v>
      </c>
      <c r="M27" s="107">
        <f t="shared" si="2"/>
        <v>28.847000000000001</v>
      </c>
      <c r="N27" s="107">
        <f t="shared" si="2"/>
        <v>2.056</v>
      </c>
      <c r="O27" s="107">
        <f t="shared" si="2"/>
        <v>0.77699999999999991</v>
      </c>
      <c r="P27" s="107">
        <f t="shared" si="2"/>
        <v>25.890999999999998</v>
      </c>
      <c r="Q27" s="107">
        <f t="shared" si="2"/>
        <v>27.074999999999999</v>
      </c>
      <c r="R27" s="107">
        <f t="shared" si="2"/>
        <v>24.820999999999998</v>
      </c>
      <c r="S27" s="107">
        <f t="shared" si="2"/>
        <v>0.7</v>
      </c>
      <c r="T27" s="107">
        <f t="shared" si="2"/>
        <v>3.601</v>
      </c>
      <c r="U27" s="107">
        <f t="shared" si="2"/>
        <v>0.3</v>
      </c>
      <c r="V27" s="107">
        <f t="shared" si="2"/>
        <v>3.3</v>
      </c>
      <c r="W27" s="107">
        <f t="shared" si="2"/>
        <v>22.579000000000001</v>
      </c>
      <c r="X27" s="107">
        <f t="shared" si="2"/>
        <v>41.631</v>
      </c>
      <c r="Y27" s="107">
        <f t="shared" si="2"/>
        <v>30.332999999999998</v>
      </c>
      <c r="Z27" s="107">
        <f t="shared" si="2"/>
        <v>60.1</v>
      </c>
      <c r="AA27" s="107">
        <f t="shared" si="2"/>
        <v>31.966999999999999</v>
      </c>
      <c r="AB27" s="107">
        <f t="shared" si="2"/>
        <v>28.036000000000001</v>
      </c>
      <c r="AC27" s="107">
        <f t="shared" si="2"/>
        <v>48.655000000000001</v>
      </c>
      <c r="AD27" s="107">
        <f t="shared" si="2"/>
        <v>9.9350000000000005</v>
      </c>
      <c r="AE27" s="107">
        <f t="shared" si="2"/>
        <v>11.077999999999999</v>
      </c>
      <c r="AF27" s="107">
        <f t="shared" si="2"/>
        <v>13.468999999999999</v>
      </c>
      <c r="AG27" s="107">
        <f t="shared" si="2"/>
        <v>14.001000000000001</v>
      </c>
      <c r="AH27" s="107">
        <f t="shared" si="2"/>
        <v>113.13</v>
      </c>
      <c r="AI27" s="107">
        <f t="shared" si="2"/>
        <v>28.890999999999998</v>
      </c>
      <c r="AJ27" s="107">
        <f t="shared" si="2"/>
        <v>15.78</v>
      </c>
      <c r="AK27" s="107">
        <f t="shared" si="2"/>
        <v>0.80200000000000005</v>
      </c>
      <c r="AL27" s="107">
        <f t="shared" si="2"/>
        <v>0.72499999999999998</v>
      </c>
      <c r="AM27" s="107">
        <f t="shared" si="2"/>
        <v>0.622</v>
      </c>
      <c r="AN27" s="107">
        <f t="shared" si="2"/>
        <v>0.93599999999999994</v>
      </c>
      <c r="AO27" s="107">
        <f t="shared" si="2"/>
        <v>1.1890000000000001</v>
      </c>
      <c r="AP27" s="107">
        <f t="shared" si="2"/>
        <v>1.1779999999999999</v>
      </c>
      <c r="AQ27" s="107">
        <f t="shared" si="2"/>
        <v>1.3620000000000001</v>
      </c>
      <c r="AR27" s="107">
        <f t="shared" si="2"/>
        <v>1.5389999999999999</v>
      </c>
      <c r="AS27" s="107">
        <f t="shared" si="2"/>
        <v>0.78799999999999992</v>
      </c>
      <c r="AT27" s="107">
        <f t="shared" si="2"/>
        <v>0.84</v>
      </c>
      <c r="AU27" s="107">
        <f t="shared" si="2"/>
        <v>0.77700000000000002</v>
      </c>
      <c r="AV27" s="107">
        <f t="shared" si="2"/>
        <v>0.72599999999999998</v>
      </c>
      <c r="AW27" s="107">
        <f t="shared" si="2"/>
        <v>0.84</v>
      </c>
      <c r="AX27" s="107">
        <f t="shared" si="2"/>
        <v>0.751</v>
      </c>
      <c r="AY27" s="107">
        <f t="shared" si="2"/>
        <v>0.60699999999999998</v>
      </c>
      <c r="AZ27" s="107">
        <f t="shared" si="2"/>
        <v>0.76900000000000002</v>
      </c>
      <c r="BA27" s="107">
        <f t="shared" si="2"/>
        <v>0.71399999999999997</v>
      </c>
      <c r="BB27" s="107">
        <f t="shared" si="2"/>
        <v>6.1430000000000007</v>
      </c>
      <c r="BC27" s="107">
        <f t="shared" si="2"/>
        <v>7.7809999999999997</v>
      </c>
      <c r="BD27" s="107">
        <f t="shared" si="2"/>
        <v>16.901999999999997</v>
      </c>
      <c r="BE27" s="107">
        <f t="shared" si="2"/>
        <v>16.666999999999998</v>
      </c>
      <c r="BF27" s="107">
        <f t="shared" si="2"/>
        <v>0.81</v>
      </c>
      <c r="BG27" s="107">
        <f t="shared" si="2"/>
        <v>6.665</v>
      </c>
      <c r="BH27" s="107">
        <f t="shared" si="2"/>
        <v>3.0059999999999998</v>
      </c>
      <c r="BI27" s="107">
        <f t="shared" si="2"/>
        <v>0</v>
      </c>
      <c r="BJ27" s="107">
        <f t="shared" si="2"/>
        <v>0.89100000000000001</v>
      </c>
      <c r="BK27" s="107">
        <f t="shared" si="2"/>
        <v>0.78</v>
      </c>
      <c r="BL27" s="107">
        <f t="shared" si="2"/>
        <v>9.1999999999999998E-2</v>
      </c>
      <c r="BM27" s="107">
        <f t="shared" si="2"/>
        <v>6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5.1310000000000002</v>
      </c>
      <c r="BQ27" s="107">
        <f t="shared" si="3"/>
        <v>28.2</v>
      </c>
      <c r="BR27" s="107">
        <f t="shared" si="3"/>
        <v>0</v>
      </c>
      <c r="BS27" s="107">
        <f t="shared" si="3"/>
        <v>1.4259999999999999</v>
      </c>
      <c r="BT27" s="107">
        <f t="shared" si="3"/>
        <v>0</v>
      </c>
      <c r="BU27" s="107">
        <f t="shared" si="3"/>
        <v>0</v>
      </c>
      <c r="BV27" s="107">
        <f t="shared" si="3"/>
        <v>7.17</v>
      </c>
      <c r="BW27" s="107">
        <f t="shared" si="3"/>
        <v>7.07</v>
      </c>
      <c r="BX27" s="107">
        <f t="shared" si="3"/>
        <v>6.92</v>
      </c>
      <c r="BY27" s="107">
        <f t="shared" si="3"/>
        <v>4.5190000000000001</v>
      </c>
      <c r="BZ27" s="107">
        <f t="shared" si="3"/>
        <v>5.6260000000000003</v>
      </c>
      <c r="CA27" s="107">
        <f t="shared" si="3"/>
        <v>3.53</v>
      </c>
      <c r="CB27" s="107">
        <f t="shared" si="3"/>
        <v>9.7579999999999991</v>
      </c>
      <c r="CC27" s="107">
        <f t="shared" si="3"/>
        <v>19.785</v>
      </c>
      <c r="CD27" s="107">
        <f t="shared" si="3"/>
        <v>16.100000000000001</v>
      </c>
      <c r="CE27" s="107">
        <f t="shared" si="3"/>
        <v>36.500000000000007</v>
      </c>
      <c r="CF27" s="107">
        <f t="shared" si="3"/>
        <v>34.700000000000003</v>
      </c>
      <c r="CG27" s="107">
        <f t="shared" si="3"/>
        <v>41</v>
      </c>
      <c r="CH27" s="107">
        <f t="shared" si="3"/>
        <v>37.199999999999996</v>
      </c>
      <c r="CI27" s="107">
        <f t="shared" si="3"/>
        <v>13</v>
      </c>
      <c r="CJ27" s="107">
        <f t="shared" si="3"/>
        <v>29.613999999999997</v>
      </c>
      <c r="CK27" s="107">
        <f t="shared" si="3"/>
        <v>17.788</v>
      </c>
      <c r="CL27" s="107">
        <f t="shared" si="3"/>
        <v>29.2</v>
      </c>
      <c r="CM27" s="107">
        <f t="shared" si="3"/>
        <v>11.167</v>
      </c>
      <c r="CN27" s="107">
        <f t="shared" si="3"/>
        <v>20.795999999999999</v>
      </c>
      <c r="CO27" s="107">
        <f t="shared" si="3"/>
        <v>23.628</v>
      </c>
      <c r="CP27" s="107">
        <f t="shared" si="3"/>
        <v>13.199</v>
      </c>
      <c r="CQ27" s="107">
        <f t="shared" si="3"/>
        <v>26.792000000000002</v>
      </c>
      <c r="CR27" s="107">
        <f t="shared" si="3"/>
        <v>27.606000000000002</v>
      </c>
      <c r="CS27" s="107">
        <f t="shared" si="3"/>
        <v>12.289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295.64725000000004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78.738</v>
      </c>
      <c r="C31" s="94">
        <v>59.280999999999999</v>
      </c>
      <c r="D31" s="94">
        <v>47.084000000000003</v>
      </c>
      <c r="E31" s="94">
        <v>40.345999999999997</v>
      </c>
      <c r="F31" s="94">
        <v>33.067</v>
      </c>
      <c r="G31" s="94">
        <v>29.7</v>
      </c>
      <c r="H31" s="94">
        <v>40.063000000000002</v>
      </c>
      <c r="I31" s="94">
        <v>101.7</v>
      </c>
      <c r="J31" s="94">
        <v>38.704000000000001</v>
      </c>
      <c r="K31" s="94">
        <v>35.914000000000001</v>
      </c>
      <c r="L31" s="94">
        <v>35.700000000000003</v>
      </c>
      <c r="M31" s="94">
        <v>115.81699999999999</v>
      </c>
      <c r="N31" s="94">
        <v>50.985999999999997</v>
      </c>
      <c r="O31" s="94">
        <v>39.347999999999999</v>
      </c>
      <c r="P31" s="94">
        <v>75.117000000000004</v>
      </c>
      <c r="Q31" s="94">
        <v>76.805000000000007</v>
      </c>
      <c r="R31" s="94">
        <v>81.090999999999994</v>
      </c>
      <c r="S31" s="94">
        <v>54.94</v>
      </c>
      <c r="T31" s="94">
        <v>59.828000000000003</v>
      </c>
      <c r="U31" s="94">
        <v>62.03</v>
      </c>
      <c r="V31" s="94">
        <v>41.9</v>
      </c>
      <c r="W31" s="94">
        <v>63.779000000000003</v>
      </c>
      <c r="X31" s="94">
        <v>81.236999999999995</v>
      </c>
      <c r="Y31" s="94">
        <v>72.912000000000006</v>
      </c>
      <c r="Z31" s="94">
        <v>103.79600000000001</v>
      </c>
      <c r="AA31" s="94">
        <v>77.915999999999997</v>
      </c>
      <c r="AB31" s="94">
        <v>79.355000000000004</v>
      </c>
      <c r="AC31" s="94">
        <v>107.44499999999999</v>
      </c>
      <c r="AD31" s="94">
        <v>60.918999999999997</v>
      </c>
      <c r="AE31" s="94">
        <v>70.147999999999996</v>
      </c>
      <c r="AF31" s="94">
        <v>83.869</v>
      </c>
      <c r="AG31" s="94">
        <v>93.700999999999993</v>
      </c>
      <c r="AH31" s="94">
        <v>163.947</v>
      </c>
      <c r="AI31" s="94">
        <v>52.313000000000002</v>
      </c>
      <c r="AJ31" s="94">
        <v>43.887999999999998</v>
      </c>
      <c r="AK31" s="94">
        <v>82.997</v>
      </c>
      <c r="AL31" s="94">
        <v>109.64400000000001</v>
      </c>
      <c r="AM31" s="94">
        <v>50.374000000000002</v>
      </c>
      <c r="AN31" s="94">
        <v>32.624000000000002</v>
      </c>
      <c r="AO31" s="94">
        <v>35.468000000000004</v>
      </c>
      <c r="AP31" s="94">
        <v>107.252</v>
      </c>
      <c r="AQ31" s="94">
        <v>109.352</v>
      </c>
      <c r="AR31" s="94">
        <v>106.883</v>
      </c>
      <c r="AS31" s="94">
        <v>107.607</v>
      </c>
      <c r="AT31" s="94">
        <v>107.93</v>
      </c>
      <c r="AU31" s="94">
        <v>107.82299999999999</v>
      </c>
      <c r="AV31" s="94">
        <v>107.607</v>
      </c>
      <c r="AW31" s="94">
        <v>106.553</v>
      </c>
      <c r="AX31" s="94">
        <v>106.026</v>
      </c>
      <c r="AY31" s="94">
        <v>108.054</v>
      </c>
      <c r="AZ31" s="94">
        <v>109.20699999999999</v>
      </c>
      <c r="BA31" s="94">
        <v>106.47</v>
      </c>
      <c r="BB31" s="94">
        <v>108.97199999999999</v>
      </c>
      <c r="BC31" s="94">
        <v>111.755</v>
      </c>
      <c r="BD31" s="94">
        <v>123.63500000000001</v>
      </c>
      <c r="BE31" s="94">
        <v>102.023</v>
      </c>
      <c r="BF31" s="94">
        <v>66.042000000000002</v>
      </c>
      <c r="BG31" s="94">
        <v>13.548999999999999</v>
      </c>
      <c r="BH31" s="94">
        <v>58.798000000000002</v>
      </c>
      <c r="BI31" s="94">
        <v>54.14</v>
      </c>
      <c r="BJ31" s="94">
        <v>147.37</v>
      </c>
      <c r="BK31" s="94">
        <v>75.876999999999995</v>
      </c>
      <c r="BL31" s="94">
        <v>136.10900000000001</v>
      </c>
      <c r="BM31" s="94">
        <v>6</v>
      </c>
      <c r="BN31" s="94">
        <v>37.122999999999998</v>
      </c>
      <c r="BO31" s="94">
        <v>22.806000000000001</v>
      </c>
      <c r="BP31" s="94">
        <v>9.6210000000000004</v>
      </c>
      <c r="BQ31" s="94">
        <v>44.709000000000003</v>
      </c>
      <c r="BR31" s="94"/>
      <c r="BS31" s="94">
        <v>5.1959999999999997</v>
      </c>
      <c r="BT31" s="94">
        <v>3.13</v>
      </c>
      <c r="BU31" s="94"/>
      <c r="BV31" s="94">
        <v>12.401</v>
      </c>
      <c r="BW31" s="94">
        <v>50.573</v>
      </c>
      <c r="BX31" s="94">
        <v>58.1</v>
      </c>
      <c r="BY31" s="94">
        <v>48.829000000000001</v>
      </c>
      <c r="BZ31" s="94">
        <v>37.71</v>
      </c>
      <c r="CA31" s="94">
        <v>61.628</v>
      </c>
      <c r="CB31" s="94">
        <v>18.277000000000001</v>
      </c>
      <c r="CC31" s="94">
        <v>27.574999999999999</v>
      </c>
      <c r="CD31" s="94">
        <v>17.52</v>
      </c>
      <c r="CE31" s="94">
        <v>48.866</v>
      </c>
      <c r="CF31" s="94">
        <v>41.43</v>
      </c>
      <c r="CG31" s="94">
        <v>47.573999999999998</v>
      </c>
      <c r="CH31" s="94">
        <v>43.033999999999999</v>
      </c>
      <c r="CI31" s="94">
        <v>17.963000000000001</v>
      </c>
      <c r="CJ31" s="94">
        <v>36.636000000000003</v>
      </c>
      <c r="CK31" s="94">
        <v>22.369</v>
      </c>
      <c r="CL31" s="94">
        <v>45.77</v>
      </c>
      <c r="CM31" s="94">
        <v>14.992000000000001</v>
      </c>
      <c r="CN31" s="94">
        <v>27.498999999999999</v>
      </c>
      <c r="CO31" s="94">
        <v>30.588999999999999</v>
      </c>
      <c r="CP31" s="94">
        <v>16.548999999999999</v>
      </c>
      <c r="CQ31" s="94">
        <v>30.731999999999999</v>
      </c>
      <c r="CR31" s="94">
        <v>33.174999999999997</v>
      </c>
      <c r="CS31" s="94">
        <v>12.289</v>
      </c>
      <c r="CT31" s="95"/>
      <c r="CU31" s="95"/>
      <c r="CV31" s="95"/>
      <c r="CW31" s="96"/>
      <c r="CX31" s="97">
        <f t="array" ref="CX31">SUMPRODUCT(B31:CW31*0.25)</f>
        <v>1471.0474999999997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78.738</v>
      </c>
      <c r="C33" s="77">
        <f t="shared" ref="C33:BN33" si="4">SUM(C30:C32)</f>
        <v>59.280999999999999</v>
      </c>
      <c r="D33" s="77">
        <f t="shared" si="4"/>
        <v>47.084000000000003</v>
      </c>
      <c r="E33" s="77">
        <f t="shared" si="4"/>
        <v>40.345999999999997</v>
      </c>
      <c r="F33" s="77">
        <f t="shared" si="4"/>
        <v>33.067</v>
      </c>
      <c r="G33" s="77">
        <f t="shared" si="4"/>
        <v>29.7</v>
      </c>
      <c r="H33" s="77">
        <f t="shared" si="4"/>
        <v>40.063000000000002</v>
      </c>
      <c r="I33" s="77">
        <f t="shared" si="4"/>
        <v>101.7</v>
      </c>
      <c r="J33" s="77">
        <f t="shared" si="4"/>
        <v>38.704000000000001</v>
      </c>
      <c r="K33" s="77">
        <f t="shared" si="4"/>
        <v>35.914000000000001</v>
      </c>
      <c r="L33" s="77">
        <f t="shared" si="4"/>
        <v>35.700000000000003</v>
      </c>
      <c r="M33" s="77">
        <f t="shared" si="4"/>
        <v>115.81699999999999</v>
      </c>
      <c r="N33" s="77">
        <f t="shared" si="4"/>
        <v>50.985999999999997</v>
      </c>
      <c r="O33" s="77">
        <f t="shared" si="4"/>
        <v>39.347999999999999</v>
      </c>
      <c r="P33" s="77">
        <f t="shared" si="4"/>
        <v>75.117000000000004</v>
      </c>
      <c r="Q33" s="77">
        <f t="shared" si="4"/>
        <v>76.805000000000007</v>
      </c>
      <c r="R33" s="77">
        <f t="shared" si="4"/>
        <v>81.090999999999994</v>
      </c>
      <c r="S33" s="77">
        <f t="shared" si="4"/>
        <v>54.94</v>
      </c>
      <c r="T33" s="77">
        <f t="shared" si="4"/>
        <v>59.828000000000003</v>
      </c>
      <c r="U33" s="77">
        <f t="shared" si="4"/>
        <v>62.03</v>
      </c>
      <c r="V33" s="77">
        <f t="shared" si="4"/>
        <v>41.9</v>
      </c>
      <c r="W33" s="77">
        <f t="shared" si="4"/>
        <v>63.779000000000003</v>
      </c>
      <c r="X33" s="77">
        <f t="shared" si="4"/>
        <v>81.236999999999995</v>
      </c>
      <c r="Y33" s="77">
        <f t="shared" si="4"/>
        <v>72.912000000000006</v>
      </c>
      <c r="Z33" s="77">
        <f t="shared" si="4"/>
        <v>103.79600000000001</v>
      </c>
      <c r="AA33" s="77">
        <f t="shared" si="4"/>
        <v>77.915999999999997</v>
      </c>
      <c r="AB33" s="77">
        <f t="shared" si="4"/>
        <v>79.355000000000004</v>
      </c>
      <c r="AC33" s="77">
        <f t="shared" si="4"/>
        <v>107.44499999999999</v>
      </c>
      <c r="AD33" s="77">
        <f t="shared" si="4"/>
        <v>60.918999999999997</v>
      </c>
      <c r="AE33" s="77">
        <f t="shared" si="4"/>
        <v>70.147999999999996</v>
      </c>
      <c r="AF33" s="77">
        <f t="shared" si="4"/>
        <v>83.869</v>
      </c>
      <c r="AG33" s="77">
        <f t="shared" si="4"/>
        <v>93.700999999999993</v>
      </c>
      <c r="AH33" s="77">
        <f t="shared" si="4"/>
        <v>163.947</v>
      </c>
      <c r="AI33" s="77">
        <f t="shared" si="4"/>
        <v>52.313000000000002</v>
      </c>
      <c r="AJ33" s="77">
        <f t="shared" si="4"/>
        <v>43.887999999999998</v>
      </c>
      <c r="AK33" s="77">
        <f t="shared" si="4"/>
        <v>82.997</v>
      </c>
      <c r="AL33" s="77">
        <f t="shared" si="4"/>
        <v>109.64400000000001</v>
      </c>
      <c r="AM33" s="77">
        <f t="shared" si="4"/>
        <v>50.374000000000002</v>
      </c>
      <c r="AN33" s="77">
        <f t="shared" si="4"/>
        <v>32.624000000000002</v>
      </c>
      <c r="AO33" s="77">
        <f t="shared" si="4"/>
        <v>35.468000000000004</v>
      </c>
      <c r="AP33" s="77">
        <f t="shared" si="4"/>
        <v>107.252</v>
      </c>
      <c r="AQ33" s="77">
        <f t="shared" si="4"/>
        <v>109.352</v>
      </c>
      <c r="AR33" s="77">
        <f t="shared" si="4"/>
        <v>106.883</v>
      </c>
      <c r="AS33" s="77">
        <f t="shared" si="4"/>
        <v>107.607</v>
      </c>
      <c r="AT33" s="77">
        <f t="shared" si="4"/>
        <v>107.93</v>
      </c>
      <c r="AU33" s="77">
        <f t="shared" si="4"/>
        <v>107.82299999999999</v>
      </c>
      <c r="AV33" s="77">
        <f t="shared" si="4"/>
        <v>107.607</v>
      </c>
      <c r="AW33" s="77">
        <f t="shared" si="4"/>
        <v>106.553</v>
      </c>
      <c r="AX33" s="77">
        <f t="shared" si="4"/>
        <v>106.026</v>
      </c>
      <c r="AY33" s="77">
        <f t="shared" si="4"/>
        <v>108.054</v>
      </c>
      <c r="AZ33" s="77">
        <f t="shared" si="4"/>
        <v>109.20699999999999</v>
      </c>
      <c r="BA33" s="77">
        <f t="shared" si="4"/>
        <v>106.47</v>
      </c>
      <c r="BB33" s="77">
        <f t="shared" si="4"/>
        <v>108.97199999999999</v>
      </c>
      <c r="BC33" s="77">
        <f t="shared" si="4"/>
        <v>111.755</v>
      </c>
      <c r="BD33" s="77">
        <f t="shared" si="4"/>
        <v>123.63500000000001</v>
      </c>
      <c r="BE33" s="77">
        <f t="shared" si="4"/>
        <v>102.023</v>
      </c>
      <c r="BF33" s="77">
        <f t="shared" si="4"/>
        <v>66.042000000000002</v>
      </c>
      <c r="BG33" s="77">
        <f t="shared" si="4"/>
        <v>13.548999999999999</v>
      </c>
      <c r="BH33" s="77">
        <f t="shared" si="4"/>
        <v>58.798000000000002</v>
      </c>
      <c r="BI33" s="77">
        <f t="shared" si="4"/>
        <v>54.14</v>
      </c>
      <c r="BJ33" s="77">
        <f t="shared" si="4"/>
        <v>147.37</v>
      </c>
      <c r="BK33" s="77">
        <f t="shared" si="4"/>
        <v>75.876999999999995</v>
      </c>
      <c r="BL33" s="77">
        <f t="shared" si="4"/>
        <v>136.10900000000001</v>
      </c>
      <c r="BM33" s="77">
        <f t="shared" si="4"/>
        <v>6</v>
      </c>
      <c r="BN33" s="77">
        <f t="shared" si="4"/>
        <v>37.122999999999998</v>
      </c>
      <c r="BO33" s="77">
        <f t="shared" ref="BO33:CW33" si="5">SUM(BO30:BO32)</f>
        <v>22.806000000000001</v>
      </c>
      <c r="BP33" s="77">
        <f t="shared" si="5"/>
        <v>9.6210000000000004</v>
      </c>
      <c r="BQ33" s="77">
        <f t="shared" si="5"/>
        <v>44.709000000000003</v>
      </c>
      <c r="BR33" s="77">
        <f t="shared" si="5"/>
        <v>0</v>
      </c>
      <c r="BS33" s="77">
        <f t="shared" si="5"/>
        <v>5.1959999999999997</v>
      </c>
      <c r="BT33" s="77">
        <f t="shared" si="5"/>
        <v>3.13</v>
      </c>
      <c r="BU33" s="77">
        <f t="shared" si="5"/>
        <v>0</v>
      </c>
      <c r="BV33" s="77">
        <f t="shared" si="5"/>
        <v>12.401</v>
      </c>
      <c r="BW33" s="77">
        <f t="shared" si="5"/>
        <v>50.573</v>
      </c>
      <c r="BX33" s="77">
        <f t="shared" si="5"/>
        <v>58.1</v>
      </c>
      <c r="BY33" s="77">
        <f t="shared" si="5"/>
        <v>48.829000000000001</v>
      </c>
      <c r="BZ33" s="77">
        <f t="shared" si="5"/>
        <v>37.71</v>
      </c>
      <c r="CA33" s="77">
        <f t="shared" si="5"/>
        <v>61.628</v>
      </c>
      <c r="CB33" s="77">
        <f t="shared" si="5"/>
        <v>18.277000000000001</v>
      </c>
      <c r="CC33" s="77">
        <f t="shared" si="5"/>
        <v>27.574999999999999</v>
      </c>
      <c r="CD33" s="77">
        <f t="shared" si="5"/>
        <v>17.52</v>
      </c>
      <c r="CE33" s="77">
        <f t="shared" si="5"/>
        <v>48.866</v>
      </c>
      <c r="CF33" s="77">
        <f t="shared" si="5"/>
        <v>41.43</v>
      </c>
      <c r="CG33" s="77">
        <f t="shared" si="5"/>
        <v>47.573999999999998</v>
      </c>
      <c r="CH33" s="77">
        <f t="shared" si="5"/>
        <v>43.033999999999999</v>
      </c>
      <c r="CI33" s="77">
        <f t="shared" si="5"/>
        <v>17.963000000000001</v>
      </c>
      <c r="CJ33" s="77">
        <f t="shared" si="5"/>
        <v>36.636000000000003</v>
      </c>
      <c r="CK33" s="77">
        <f t="shared" si="5"/>
        <v>22.369</v>
      </c>
      <c r="CL33" s="77">
        <f t="shared" si="5"/>
        <v>45.77</v>
      </c>
      <c r="CM33" s="77">
        <f t="shared" si="5"/>
        <v>14.992000000000001</v>
      </c>
      <c r="CN33" s="77">
        <f t="shared" si="5"/>
        <v>27.498999999999999</v>
      </c>
      <c r="CO33" s="77">
        <f t="shared" si="5"/>
        <v>30.588999999999999</v>
      </c>
      <c r="CP33" s="77">
        <f t="shared" si="5"/>
        <v>16.548999999999999</v>
      </c>
      <c r="CQ33" s="77">
        <f t="shared" si="5"/>
        <v>30.731999999999999</v>
      </c>
      <c r="CR33" s="77">
        <f t="shared" si="5"/>
        <v>33.174999999999997</v>
      </c>
      <c r="CS33" s="77">
        <f t="shared" si="5"/>
        <v>12.289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1471.0474999999997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2.6</v>
      </c>
      <c r="E38" s="120">
        <v>10</v>
      </c>
      <c r="F38" s="120">
        <v>15.5</v>
      </c>
      <c r="G38" s="120">
        <v>19.3</v>
      </c>
      <c r="H38" s="120">
        <v>5.5</v>
      </c>
      <c r="I38" s="120"/>
      <c r="J38" s="120"/>
      <c r="K38" s="120"/>
      <c r="L38" s="120">
        <v>0.7</v>
      </c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37.5</v>
      </c>
      <c r="W38" s="120"/>
      <c r="X38" s="120"/>
      <c r="Y38" s="120"/>
      <c r="Z38" s="120"/>
      <c r="AA38" s="120"/>
      <c r="AB38" s="120"/>
      <c r="AC38" s="120"/>
      <c r="AD38" s="120">
        <v>60</v>
      </c>
      <c r="AE38" s="120">
        <v>60</v>
      </c>
      <c r="AF38" s="120">
        <v>60</v>
      </c>
      <c r="AG38" s="120">
        <v>60</v>
      </c>
      <c r="AH38" s="120">
        <v>4.9000000000000004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28.3</v>
      </c>
      <c r="BP38" s="120">
        <v>8</v>
      </c>
      <c r="BQ38" s="120"/>
      <c r="BR38" s="120">
        <v>7</v>
      </c>
      <c r="BS38" s="120">
        <v>7</v>
      </c>
      <c r="BT38" s="120">
        <v>5.8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0.1</v>
      </c>
      <c r="CR38" s="120">
        <v>3.8</v>
      </c>
      <c r="CS38" s="120"/>
      <c r="CT38" s="122"/>
      <c r="CU38" s="122"/>
      <c r="CV38" s="122"/>
      <c r="CW38" s="121"/>
      <c r="CX38" s="97">
        <f t="array" ref="CX38">SUMPRODUCT(B38:CW38*0.25)</f>
        <v>99.000000000000014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8.4</v>
      </c>
      <c r="AA40" s="120">
        <v>8.4</v>
      </c>
      <c r="AB40" s="120">
        <v>8.4</v>
      </c>
      <c r="AC40" s="120">
        <v>8.4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76.099999999999994</v>
      </c>
      <c r="BS40" s="120">
        <v>76.099999999999994</v>
      </c>
      <c r="BT40" s="120">
        <v>76.099999999999994</v>
      </c>
      <c r="BU40" s="120">
        <v>76.099999999999994</v>
      </c>
      <c r="BV40" s="120"/>
      <c r="BW40" s="120"/>
      <c r="BX40" s="120"/>
      <c r="BY40" s="120"/>
      <c r="BZ40" s="120"/>
      <c r="CA40" s="120"/>
      <c r="CB40" s="120"/>
      <c r="CC40" s="120"/>
      <c r="CD40" s="120">
        <v>89.1</v>
      </c>
      <c r="CE40" s="120">
        <v>89.1</v>
      </c>
      <c r="CF40" s="120">
        <v>89.1</v>
      </c>
      <c r="CG40" s="120">
        <v>89.1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173.60000000000002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2.6</v>
      </c>
      <c r="E41" s="107">
        <f t="shared" si="6"/>
        <v>10</v>
      </c>
      <c r="F41" s="107">
        <f t="shared" si="6"/>
        <v>15.5</v>
      </c>
      <c r="G41" s="107">
        <f t="shared" si="6"/>
        <v>19.3</v>
      </c>
      <c r="H41" s="107">
        <f t="shared" si="6"/>
        <v>5.5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0.7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37.5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8.4</v>
      </c>
      <c r="AA41" s="107">
        <f t="shared" si="6"/>
        <v>8.4</v>
      </c>
      <c r="AB41" s="107">
        <f t="shared" si="6"/>
        <v>8.4</v>
      </c>
      <c r="AC41" s="107">
        <f t="shared" si="6"/>
        <v>8.4</v>
      </c>
      <c r="AD41" s="107">
        <f t="shared" si="6"/>
        <v>60</v>
      </c>
      <c r="AE41" s="107">
        <f t="shared" si="6"/>
        <v>60</v>
      </c>
      <c r="AF41" s="107">
        <f t="shared" si="6"/>
        <v>60</v>
      </c>
      <c r="AG41" s="107">
        <f t="shared" si="6"/>
        <v>60</v>
      </c>
      <c r="AH41" s="107">
        <f t="shared" si="6"/>
        <v>4.9000000000000004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28.3</v>
      </c>
      <c r="BP41" s="107">
        <f t="shared" si="7"/>
        <v>8</v>
      </c>
      <c r="BQ41" s="107">
        <f t="shared" si="7"/>
        <v>0</v>
      </c>
      <c r="BR41" s="107">
        <f t="shared" si="7"/>
        <v>83.1</v>
      </c>
      <c r="BS41" s="107">
        <f t="shared" si="7"/>
        <v>83.1</v>
      </c>
      <c r="BT41" s="107">
        <f t="shared" si="7"/>
        <v>81.899999999999991</v>
      </c>
      <c r="BU41" s="107">
        <f t="shared" si="7"/>
        <v>76.099999999999994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89.1</v>
      </c>
      <c r="CE41" s="107">
        <f t="shared" si="7"/>
        <v>89.1</v>
      </c>
      <c r="CF41" s="107">
        <f t="shared" si="7"/>
        <v>89.1</v>
      </c>
      <c r="CG41" s="107">
        <f t="shared" si="7"/>
        <v>89.1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0.1</v>
      </c>
      <c r="CR41" s="107">
        <f t="shared" si="7"/>
        <v>3.8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272.60000000000002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2.6</v>
      </c>
      <c r="E46" s="120">
        <v>10</v>
      </c>
      <c r="F46" s="120">
        <v>15.5</v>
      </c>
      <c r="G46" s="120">
        <v>19.3</v>
      </c>
      <c r="H46" s="120">
        <v>5.5</v>
      </c>
      <c r="I46" s="120"/>
      <c r="J46" s="120"/>
      <c r="K46" s="120"/>
      <c r="L46" s="120">
        <v>0.7</v>
      </c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37.5</v>
      </c>
      <c r="W46" s="120"/>
      <c r="X46" s="120"/>
      <c r="Y46" s="120"/>
      <c r="Z46" s="120"/>
      <c r="AA46" s="120"/>
      <c r="AB46" s="120"/>
      <c r="AC46" s="120"/>
      <c r="AD46" s="120">
        <v>60</v>
      </c>
      <c r="AE46" s="120">
        <v>60</v>
      </c>
      <c r="AF46" s="120">
        <v>60</v>
      </c>
      <c r="AG46" s="120">
        <v>60</v>
      </c>
      <c r="AH46" s="120">
        <v>4.9000000000000004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28.3</v>
      </c>
      <c r="BP46" s="120">
        <v>8</v>
      </c>
      <c r="BQ46" s="120"/>
      <c r="BR46" s="120">
        <v>7</v>
      </c>
      <c r="BS46" s="120">
        <v>7</v>
      </c>
      <c r="BT46" s="120">
        <v>5.8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0.1</v>
      </c>
      <c r="CR46" s="120">
        <v>3.8</v>
      </c>
      <c r="CS46" s="120"/>
      <c r="CT46" s="122"/>
      <c r="CU46" s="122"/>
      <c r="CV46" s="122"/>
      <c r="CW46" s="121"/>
      <c r="CX46" s="97">
        <f t="array" ref="CX46">SUMPRODUCT(B46:CW46*0.25)</f>
        <v>99.000000000000014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8.4</v>
      </c>
      <c r="AA48" s="120">
        <v>8.4</v>
      </c>
      <c r="AB48" s="120">
        <v>8.4</v>
      </c>
      <c r="AC48" s="120">
        <v>8.4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76.099999999999994</v>
      </c>
      <c r="BS48" s="120">
        <v>76.099999999999994</v>
      </c>
      <c r="BT48" s="120">
        <v>76.099999999999994</v>
      </c>
      <c r="BU48" s="120">
        <v>76.099999999999994</v>
      </c>
      <c r="BV48" s="120"/>
      <c r="BW48" s="120"/>
      <c r="BX48" s="120"/>
      <c r="BY48" s="120"/>
      <c r="BZ48" s="120"/>
      <c r="CA48" s="120"/>
      <c r="CB48" s="120"/>
      <c r="CC48" s="120"/>
      <c r="CD48" s="120">
        <v>89.1</v>
      </c>
      <c r="CE48" s="120">
        <v>89.1</v>
      </c>
      <c r="CF48" s="120">
        <v>89.1</v>
      </c>
      <c r="CG48" s="120">
        <v>89.1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173.60000000000002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2.6</v>
      </c>
      <c r="E50" s="107">
        <f t="shared" si="8"/>
        <v>10</v>
      </c>
      <c r="F50" s="107">
        <f t="shared" si="8"/>
        <v>15.5</v>
      </c>
      <c r="G50" s="107">
        <f t="shared" si="8"/>
        <v>19.3</v>
      </c>
      <c r="H50" s="107">
        <f t="shared" si="8"/>
        <v>5.5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0.7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37.5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8.4</v>
      </c>
      <c r="AA50" s="107">
        <f t="shared" si="8"/>
        <v>8.4</v>
      </c>
      <c r="AB50" s="107">
        <f t="shared" si="8"/>
        <v>8.4</v>
      </c>
      <c r="AC50" s="107">
        <f t="shared" si="8"/>
        <v>8.4</v>
      </c>
      <c r="AD50" s="107">
        <f t="shared" si="8"/>
        <v>60</v>
      </c>
      <c r="AE50" s="107">
        <f t="shared" si="8"/>
        <v>60</v>
      </c>
      <c r="AF50" s="107">
        <f t="shared" si="8"/>
        <v>60</v>
      </c>
      <c r="AG50" s="107">
        <f t="shared" si="8"/>
        <v>60</v>
      </c>
      <c r="AH50" s="107">
        <f t="shared" si="8"/>
        <v>4.9000000000000004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28.3</v>
      </c>
      <c r="BP50" s="107">
        <f t="shared" si="9"/>
        <v>8</v>
      </c>
      <c r="BQ50" s="107">
        <f t="shared" si="9"/>
        <v>0</v>
      </c>
      <c r="BR50" s="107">
        <f t="shared" si="9"/>
        <v>83.1</v>
      </c>
      <c r="BS50" s="107">
        <f t="shared" si="9"/>
        <v>83.1</v>
      </c>
      <c r="BT50" s="107">
        <f t="shared" si="9"/>
        <v>81.899999999999991</v>
      </c>
      <c r="BU50" s="107">
        <f t="shared" si="9"/>
        <v>76.099999999999994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89.1</v>
      </c>
      <c r="CE50" s="107">
        <f t="shared" si="9"/>
        <v>89.1</v>
      </c>
      <c r="CF50" s="107">
        <f t="shared" si="9"/>
        <v>89.1</v>
      </c>
      <c r="CG50" s="107">
        <f t="shared" si="9"/>
        <v>89.1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0.1</v>
      </c>
      <c r="CR50" s="107">
        <f t="shared" si="9"/>
        <v>3.8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272.60000000000002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78.738</v>
      </c>
      <c r="C53" s="107">
        <f t="shared" ref="C53:BN53" si="12">C17+C27+C41</f>
        <v>59.280999999999999</v>
      </c>
      <c r="D53" s="107">
        <f t="shared" si="12"/>
        <v>49.683999999999997</v>
      </c>
      <c r="E53" s="107">
        <f t="shared" si="12"/>
        <v>50.346000000000004</v>
      </c>
      <c r="F53" s="107">
        <f t="shared" si="12"/>
        <v>48.567</v>
      </c>
      <c r="G53" s="107">
        <f t="shared" si="12"/>
        <v>49</v>
      </c>
      <c r="H53" s="107">
        <f t="shared" si="12"/>
        <v>45.562999999999995</v>
      </c>
      <c r="I53" s="107">
        <f t="shared" si="12"/>
        <v>101.69999999999999</v>
      </c>
      <c r="J53" s="107">
        <f t="shared" si="12"/>
        <v>38.704000000000001</v>
      </c>
      <c r="K53" s="107">
        <f t="shared" si="12"/>
        <v>35.914000000000001</v>
      </c>
      <c r="L53" s="107">
        <f t="shared" si="12"/>
        <v>36.400000000000006</v>
      </c>
      <c r="M53" s="107">
        <f t="shared" si="12"/>
        <v>115.81700000000001</v>
      </c>
      <c r="N53" s="107">
        <f t="shared" si="12"/>
        <v>50.985999999999997</v>
      </c>
      <c r="O53" s="107">
        <f t="shared" si="12"/>
        <v>39.347999999999999</v>
      </c>
      <c r="P53" s="107">
        <f t="shared" si="12"/>
        <v>75.11699999999999</v>
      </c>
      <c r="Q53" s="107">
        <f t="shared" si="12"/>
        <v>76.804999999999993</v>
      </c>
      <c r="R53" s="107">
        <f t="shared" si="12"/>
        <v>81.091000000000008</v>
      </c>
      <c r="S53" s="107">
        <f t="shared" si="12"/>
        <v>54.940000000000005</v>
      </c>
      <c r="T53" s="107">
        <f t="shared" si="12"/>
        <v>59.827999999999996</v>
      </c>
      <c r="U53" s="107">
        <f t="shared" si="12"/>
        <v>62.029999999999994</v>
      </c>
      <c r="V53" s="107">
        <f t="shared" si="12"/>
        <v>79.400000000000006</v>
      </c>
      <c r="W53" s="107">
        <f t="shared" si="12"/>
        <v>63.779000000000003</v>
      </c>
      <c r="X53" s="107">
        <f t="shared" si="12"/>
        <v>81.236999999999995</v>
      </c>
      <c r="Y53" s="107">
        <f t="shared" si="12"/>
        <v>72.912000000000006</v>
      </c>
      <c r="Z53" s="107">
        <f t="shared" si="12"/>
        <v>112.196</v>
      </c>
      <c r="AA53" s="107">
        <f t="shared" si="12"/>
        <v>86.316000000000003</v>
      </c>
      <c r="AB53" s="107">
        <f t="shared" si="12"/>
        <v>87.75500000000001</v>
      </c>
      <c r="AC53" s="107">
        <f t="shared" si="12"/>
        <v>115.845</v>
      </c>
      <c r="AD53" s="107">
        <f t="shared" si="12"/>
        <v>120.91900000000001</v>
      </c>
      <c r="AE53" s="107">
        <f t="shared" si="12"/>
        <v>130.148</v>
      </c>
      <c r="AF53" s="107">
        <f t="shared" si="12"/>
        <v>143.869</v>
      </c>
      <c r="AG53" s="107">
        <f t="shared" si="12"/>
        <v>153.70100000000002</v>
      </c>
      <c r="AH53" s="107">
        <f t="shared" si="12"/>
        <v>168.84700000000001</v>
      </c>
      <c r="AI53" s="107">
        <f t="shared" si="12"/>
        <v>52.313000000000002</v>
      </c>
      <c r="AJ53" s="107">
        <f t="shared" si="12"/>
        <v>43.887999999999998</v>
      </c>
      <c r="AK53" s="107">
        <f t="shared" si="12"/>
        <v>82.997</v>
      </c>
      <c r="AL53" s="107">
        <f t="shared" si="12"/>
        <v>109.64399999999999</v>
      </c>
      <c r="AM53" s="107">
        <f t="shared" si="12"/>
        <v>50.374000000000002</v>
      </c>
      <c r="AN53" s="107">
        <f t="shared" si="12"/>
        <v>32.623999999999995</v>
      </c>
      <c r="AO53" s="107">
        <f t="shared" si="12"/>
        <v>35.468000000000004</v>
      </c>
      <c r="AP53" s="107">
        <f t="shared" si="12"/>
        <v>107.252</v>
      </c>
      <c r="AQ53" s="107">
        <f t="shared" si="12"/>
        <v>109.35199999999999</v>
      </c>
      <c r="AR53" s="107">
        <f t="shared" si="12"/>
        <v>106.883</v>
      </c>
      <c r="AS53" s="107">
        <f t="shared" si="12"/>
        <v>107.607</v>
      </c>
      <c r="AT53" s="107">
        <f t="shared" si="12"/>
        <v>107.93</v>
      </c>
      <c r="AU53" s="107">
        <f t="shared" si="12"/>
        <v>107.82300000000001</v>
      </c>
      <c r="AV53" s="107">
        <f t="shared" si="12"/>
        <v>107.607</v>
      </c>
      <c r="AW53" s="107">
        <f t="shared" si="12"/>
        <v>106.553</v>
      </c>
      <c r="AX53" s="107">
        <f t="shared" si="12"/>
        <v>106.02600000000001</v>
      </c>
      <c r="AY53" s="107">
        <f t="shared" si="12"/>
        <v>108.054</v>
      </c>
      <c r="AZ53" s="107">
        <f t="shared" si="12"/>
        <v>109.20700000000001</v>
      </c>
      <c r="BA53" s="107">
        <f t="shared" si="12"/>
        <v>106.47</v>
      </c>
      <c r="BB53" s="107">
        <f t="shared" si="12"/>
        <v>108.97199999999999</v>
      </c>
      <c r="BC53" s="107">
        <f t="shared" si="12"/>
        <v>111.75500000000001</v>
      </c>
      <c r="BD53" s="107">
        <f t="shared" si="12"/>
        <v>123.63500000000001</v>
      </c>
      <c r="BE53" s="107">
        <f t="shared" si="12"/>
        <v>102.023</v>
      </c>
      <c r="BF53" s="107">
        <f t="shared" si="12"/>
        <v>66.042000000000002</v>
      </c>
      <c r="BG53" s="107">
        <f t="shared" si="12"/>
        <v>13.548999999999999</v>
      </c>
      <c r="BH53" s="107">
        <f t="shared" si="12"/>
        <v>58.798000000000002</v>
      </c>
      <c r="BI53" s="107">
        <f t="shared" si="12"/>
        <v>54.14</v>
      </c>
      <c r="BJ53" s="107">
        <f t="shared" si="12"/>
        <v>147.37</v>
      </c>
      <c r="BK53" s="107">
        <f t="shared" si="12"/>
        <v>75.876999999999995</v>
      </c>
      <c r="BL53" s="107">
        <f t="shared" si="12"/>
        <v>136.10900000000001</v>
      </c>
      <c r="BM53" s="107">
        <f t="shared" si="12"/>
        <v>6</v>
      </c>
      <c r="BN53" s="107">
        <f t="shared" si="12"/>
        <v>37.122999999999998</v>
      </c>
      <c r="BO53" s="107">
        <f t="shared" ref="BO53:CX53" si="13">BO17+BO27+BO41</f>
        <v>51.106000000000002</v>
      </c>
      <c r="BP53" s="107">
        <f t="shared" si="13"/>
        <v>17.621000000000002</v>
      </c>
      <c r="BQ53" s="107">
        <f t="shared" si="13"/>
        <v>44.709000000000003</v>
      </c>
      <c r="BR53" s="107">
        <f t="shared" si="13"/>
        <v>83.1</v>
      </c>
      <c r="BS53" s="107">
        <f t="shared" si="13"/>
        <v>88.295999999999992</v>
      </c>
      <c r="BT53" s="107">
        <f t="shared" si="13"/>
        <v>85.029999999999987</v>
      </c>
      <c r="BU53" s="107">
        <f t="shared" si="13"/>
        <v>76.099999999999994</v>
      </c>
      <c r="BV53" s="107">
        <f t="shared" si="13"/>
        <v>12.401</v>
      </c>
      <c r="BW53" s="107">
        <f t="shared" si="13"/>
        <v>50.573</v>
      </c>
      <c r="BX53" s="107">
        <f t="shared" si="13"/>
        <v>58.1</v>
      </c>
      <c r="BY53" s="107">
        <f t="shared" si="13"/>
        <v>48.829000000000001</v>
      </c>
      <c r="BZ53" s="107">
        <f t="shared" si="13"/>
        <v>37.709999999999994</v>
      </c>
      <c r="CA53" s="107">
        <f t="shared" si="13"/>
        <v>61.628</v>
      </c>
      <c r="CB53" s="107">
        <f t="shared" si="13"/>
        <v>18.277000000000001</v>
      </c>
      <c r="CC53" s="107">
        <f t="shared" si="13"/>
        <v>27.574999999999999</v>
      </c>
      <c r="CD53" s="107">
        <f t="shared" si="13"/>
        <v>106.62</v>
      </c>
      <c r="CE53" s="107">
        <f t="shared" si="13"/>
        <v>137.96600000000001</v>
      </c>
      <c r="CF53" s="107">
        <f t="shared" si="13"/>
        <v>130.53</v>
      </c>
      <c r="CG53" s="107">
        <f t="shared" si="13"/>
        <v>136.67399999999998</v>
      </c>
      <c r="CH53" s="107">
        <f t="shared" si="13"/>
        <v>43.033999999999992</v>
      </c>
      <c r="CI53" s="107">
        <f t="shared" si="13"/>
        <v>17.963000000000001</v>
      </c>
      <c r="CJ53" s="107">
        <f t="shared" si="13"/>
        <v>36.635999999999996</v>
      </c>
      <c r="CK53" s="107">
        <f t="shared" si="13"/>
        <v>22.369</v>
      </c>
      <c r="CL53" s="107">
        <f t="shared" si="13"/>
        <v>45.769999999999996</v>
      </c>
      <c r="CM53" s="107">
        <f t="shared" si="13"/>
        <v>14.992000000000001</v>
      </c>
      <c r="CN53" s="107">
        <f t="shared" si="13"/>
        <v>27.498999999999999</v>
      </c>
      <c r="CO53" s="107">
        <f t="shared" si="13"/>
        <v>30.588999999999999</v>
      </c>
      <c r="CP53" s="107">
        <f t="shared" si="13"/>
        <v>16.548999999999999</v>
      </c>
      <c r="CQ53" s="107">
        <f t="shared" si="13"/>
        <v>30.832000000000004</v>
      </c>
      <c r="CR53" s="107">
        <f t="shared" si="13"/>
        <v>36.975000000000001</v>
      </c>
      <c r="CS53" s="107">
        <f t="shared" si="13"/>
        <v>12.289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1743.6474999999996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-38.1</v>
      </c>
      <c r="C5" s="25">
        <v>-7.4</v>
      </c>
      <c r="D5" s="25">
        <v>2.6</v>
      </c>
      <c r="E5" s="25">
        <v>10</v>
      </c>
      <c r="F5" s="25">
        <v>15.5</v>
      </c>
      <c r="G5" s="25">
        <v>19.3</v>
      </c>
      <c r="H5" s="25">
        <v>5.5</v>
      </c>
      <c r="I5" s="25">
        <v>-67.900000000000006</v>
      </c>
      <c r="J5" s="25"/>
      <c r="K5" s="25"/>
      <c r="L5" s="25">
        <v>0.7</v>
      </c>
      <c r="M5" s="25">
        <v>-81.599999999999994</v>
      </c>
      <c r="N5" s="25">
        <v>-11.1</v>
      </c>
      <c r="O5" s="25"/>
      <c r="P5" s="25">
        <v>-39.9</v>
      </c>
      <c r="Q5" s="25">
        <v>-41.1</v>
      </c>
      <c r="R5" s="25">
        <v>-40</v>
      </c>
      <c r="S5" s="25"/>
      <c r="T5" s="25"/>
      <c r="U5" s="25"/>
      <c r="V5" s="25">
        <v>37.5</v>
      </c>
      <c r="W5" s="25"/>
      <c r="X5" s="25">
        <v>-19.5</v>
      </c>
      <c r="Y5" s="25"/>
      <c r="Z5" s="25">
        <v>-4.4000000000000004</v>
      </c>
      <c r="AA5" s="25">
        <v>8.4</v>
      </c>
      <c r="AB5" s="25">
        <v>8.4</v>
      </c>
      <c r="AC5" s="25">
        <v>8.4</v>
      </c>
      <c r="AD5" s="25">
        <v>60</v>
      </c>
      <c r="AE5" s="25">
        <v>60</v>
      </c>
      <c r="AF5" s="25">
        <v>60</v>
      </c>
      <c r="AG5" s="25">
        <v>60</v>
      </c>
      <c r="AH5" s="25">
        <v>4.9000000000000004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>
        <v>28.3</v>
      </c>
      <c r="BP5" s="25">
        <v>8</v>
      </c>
      <c r="BQ5" s="25">
        <v>-37.5</v>
      </c>
      <c r="BR5" s="25">
        <v>83.1</v>
      </c>
      <c r="BS5" s="25">
        <v>83.1</v>
      </c>
      <c r="BT5" s="25">
        <v>81.899999999999991</v>
      </c>
      <c r="BU5" s="25">
        <v>43.099999999999994</v>
      </c>
      <c r="BV5" s="25"/>
      <c r="BW5" s="25">
        <v>-24.9</v>
      </c>
      <c r="BX5" s="25">
        <v>-32.299999999999997</v>
      </c>
      <c r="BY5" s="25">
        <v>-23.1</v>
      </c>
      <c r="BZ5" s="25">
        <v>-7</v>
      </c>
      <c r="CA5" s="25">
        <v>-41.6</v>
      </c>
      <c r="CB5" s="25">
        <v>-7</v>
      </c>
      <c r="CC5" s="25">
        <v>-14.4</v>
      </c>
      <c r="CD5" s="25">
        <v>36.999999999999993</v>
      </c>
      <c r="CE5" s="25">
        <v>-21.700000000000003</v>
      </c>
      <c r="CF5" s="25">
        <v>-4.8000000000000114</v>
      </c>
      <c r="CG5" s="25">
        <v>82.1</v>
      </c>
      <c r="CH5" s="25">
        <v>-43</v>
      </c>
      <c r="CI5" s="25">
        <v>-7.2</v>
      </c>
      <c r="CJ5" s="25">
        <v>-24.1</v>
      </c>
      <c r="CK5" s="25">
        <v>-7</v>
      </c>
      <c r="CL5" s="25">
        <v>-35.6</v>
      </c>
      <c r="CM5" s="25">
        <v>-2.9</v>
      </c>
      <c r="CN5" s="25">
        <v>-7</v>
      </c>
      <c r="CO5" s="25">
        <v>-7</v>
      </c>
      <c r="CP5" s="25"/>
      <c r="CQ5" s="25">
        <v>0.1</v>
      </c>
      <c r="CR5" s="25">
        <v>3.8</v>
      </c>
      <c r="CS5" s="25"/>
      <c r="CT5" s="26"/>
      <c r="CU5" s="26"/>
      <c r="CV5" s="26"/>
      <c r="CW5" s="27"/>
      <c r="CX5" s="132">
        <f t="array" ref="CX5">SUMPRODUCT(B5:CW5*0.25)</f>
        <v>28.150000000000009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94.24</v>
      </c>
      <c r="C8" s="138">
        <v>45.23</v>
      </c>
      <c r="D8" s="138">
        <v>12.6</v>
      </c>
      <c r="E8" s="138">
        <v>12.66</v>
      </c>
      <c r="F8" s="138">
        <v>12.69</v>
      </c>
      <c r="G8" s="138">
        <v>16.11</v>
      </c>
      <c r="H8" s="138">
        <v>22.09</v>
      </c>
      <c r="I8" s="138">
        <v>85.43</v>
      </c>
      <c r="J8" s="138">
        <v>45.24</v>
      </c>
      <c r="K8" s="138">
        <v>49.95</v>
      </c>
      <c r="L8" s="138">
        <v>13.84</v>
      </c>
      <c r="M8" s="138">
        <v>83.12</v>
      </c>
      <c r="N8" s="138">
        <v>73.930000000000007</v>
      </c>
      <c r="O8" s="138">
        <v>45.23</v>
      </c>
      <c r="P8" s="138">
        <v>83.53</v>
      </c>
      <c r="Q8" s="138">
        <v>85.97</v>
      </c>
      <c r="R8" s="138">
        <v>85.88</v>
      </c>
      <c r="S8" s="138">
        <v>12.46</v>
      </c>
      <c r="T8" s="138">
        <v>12.55</v>
      </c>
      <c r="U8" s="138">
        <v>35.56</v>
      </c>
      <c r="V8" s="138">
        <v>32.81</v>
      </c>
      <c r="W8" s="138">
        <v>75.989999999999995</v>
      </c>
      <c r="X8" s="138">
        <v>79.459999999999994</v>
      </c>
      <c r="Y8" s="138">
        <v>85.67</v>
      </c>
      <c r="Z8" s="138">
        <v>82.31</v>
      </c>
      <c r="AA8" s="138">
        <v>84.81</v>
      </c>
      <c r="AB8" s="138">
        <v>85.03</v>
      </c>
      <c r="AC8" s="138">
        <v>77.14</v>
      </c>
      <c r="AD8" s="138">
        <v>84.77</v>
      </c>
      <c r="AE8" s="138">
        <v>75</v>
      </c>
      <c r="AF8" s="138">
        <v>40</v>
      </c>
      <c r="AG8" s="138">
        <v>38.43</v>
      </c>
      <c r="AH8" s="138">
        <v>36.67</v>
      </c>
      <c r="AI8" s="138">
        <v>0.02</v>
      </c>
      <c r="AJ8" s="138">
        <v>-0.02</v>
      </c>
      <c r="AK8" s="138">
        <v>-10</v>
      </c>
      <c r="AL8" s="138">
        <v>-5</v>
      </c>
      <c r="AM8" s="138">
        <v>-9.7799999999999994</v>
      </c>
      <c r="AN8" s="138">
        <v>-12.63</v>
      </c>
      <c r="AO8" s="138">
        <v>-12.43</v>
      </c>
      <c r="AP8" s="138">
        <v>-5.82</v>
      </c>
      <c r="AQ8" s="138">
        <v>-6</v>
      </c>
      <c r="AR8" s="138">
        <v>-6.51</v>
      </c>
      <c r="AS8" s="138">
        <v>-6.75</v>
      </c>
      <c r="AT8" s="138">
        <v>-6.95</v>
      </c>
      <c r="AU8" s="138">
        <v>-7.04</v>
      </c>
      <c r="AV8" s="138">
        <v>-7.01</v>
      </c>
      <c r="AW8" s="138">
        <v>-7.05</v>
      </c>
      <c r="AX8" s="138">
        <v>-5</v>
      </c>
      <c r="AY8" s="138">
        <v>-5</v>
      </c>
      <c r="AZ8" s="138">
        <v>-5</v>
      </c>
      <c r="BA8" s="138">
        <v>-5</v>
      </c>
      <c r="BB8" s="138">
        <v>-6.84</v>
      </c>
      <c r="BC8" s="138">
        <v>-5</v>
      </c>
      <c r="BD8" s="138">
        <v>-5</v>
      </c>
      <c r="BE8" s="138">
        <v>-4.16</v>
      </c>
      <c r="BF8" s="138">
        <v>-5.59</v>
      </c>
      <c r="BG8" s="138">
        <v>-10.09</v>
      </c>
      <c r="BH8" s="138">
        <v>0.01</v>
      </c>
      <c r="BI8" s="138">
        <v>3.38</v>
      </c>
      <c r="BJ8" s="138">
        <v>0.01</v>
      </c>
      <c r="BK8" s="138">
        <v>0.01</v>
      </c>
      <c r="BL8" s="138">
        <v>0.01</v>
      </c>
      <c r="BM8" s="138">
        <v>23.29</v>
      </c>
      <c r="BN8" s="138">
        <v>0.01</v>
      </c>
      <c r="BO8" s="138">
        <v>86.33</v>
      </c>
      <c r="BP8" s="138">
        <v>106.82</v>
      </c>
      <c r="BQ8" s="138">
        <v>127.39</v>
      </c>
      <c r="BR8" s="138">
        <v>118.43</v>
      </c>
      <c r="BS8" s="138">
        <v>121.82</v>
      </c>
      <c r="BT8" s="138">
        <v>117.71</v>
      </c>
      <c r="BU8" s="138">
        <v>155.01</v>
      </c>
      <c r="BV8" s="138">
        <v>136.94999999999999</v>
      </c>
      <c r="BW8" s="138">
        <v>148.61000000000001</v>
      </c>
      <c r="BX8" s="138">
        <v>144.88999999999999</v>
      </c>
      <c r="BY8" s="138">
        <v>147.41999999999999</v>
      </c>
      <c r="BZ8" s="138">
        <v>147</v>
      </c>
      <c r="CA8" s="138">
        <v>145.71</v>
      </c>
      <c r="CB8" s="138">
        <v>125.62</v>
      </c>
      <c r="CC8" s="138">
        <v>134.47999999999999</v>
      </c>
      <c r="CD8" s="138">
        <v>125.88</v>
      </c>
      <c r="CE8" s="138">
        <v>128</v>
      </c>
      <c r="CF8" s="138">
        <v>123.46</v>
      </c>
      <c r="CG8" s="138">
        <v>107.32</v>
      </c>
      <c r="CH8" s="138">
        <v>114.35</v>
      </c>
      <c r="CI8" s="138">
        <v>110.96</v>
      </c>
      <c r="CJ8" s="138">
        <v>102.78</v>
      </c>
      <c r="CK8" s="138">
        <v>96.77</v>
      </c>
      <c r="CL8" s="138">
        <v>98.77</v>
      </c>
      <c r="CM8" s="138">
        <v>94.54</v>
      </c>
      <c r="CN8" s="138">
        <v>89.01</v>
      </c>
      <c r="CO8" s="138">
        <v>85.26</v>
      </c>
      <c r="CP8" s="138">
        <v>92.51</v>
      </c>
      <c r="CQ8" s="138">
        <v>83.85</v>
      </c>
      <c r="CR8" s="138">
        <v>79.61</v>
      </c>
      <c r="CS8" s="138">
        <v>72</v>
      </c>
      <c r="CT8" s="139"/>
      <c r="CU8" s="139"/>
      <c r="CV8" s="139"/>
      <c r="CW8" s="140"/>
      <c r="CX8" s="141">
        <f>IF(SUM(B8:CW8)&lt;&gt;0,AVERAGEIF(B8:CW8,"&lt;&gt;"""),"")</f>
        <v>54.61177083333336</v>
      </c>
    </row>
    <row r="9" spans="1:102" ht="24.95" customHeight="1" thickBot="1" x14ac:dyDescent="0.25">
      <c r="A9" s="133" t="s">
        <v>6</v>
      </c>
      <c r="B9" s="42">
        <v>41.182499999999997</v>
      </c>
      <c r="C9" s="43">
        <v>41.182499999999997</v>
      </c>
      <c r="D9" s="43">
        <v>41.182499999999997</v>
      </c>
      <c r="E9" s="43">
        <v>41.182499999999997</v>
      </c>
      <c r="F9" s="43">
        <v>34.08</v>
      </c>
      <c r="G9" s="43">
        <v>34.08</v>
      </c>
      <c r="H9" s="43">
        <v>34.08</v>
      </c>
      <c r="I9" s="43">
        <v>34.08</v>
      </c>
      <c r="J9" s="43">
        <v>48.037500000000001</v>
      </c>
      <c r="K9" s="43">
        <v>48.037500000000001</v>
      </c>
      <c r="L9" s="43">
        <v>48.037500000000001</v>
      </c>
      <c r="M9" s="43">
        <v>48.037500000000001</v>
      </c>
      <c r="N9" s="43">
        <v>72.165000000000006</v>
      </c>
      <c r="O9" s="43">
        <v>72.165000000000006</v>
      </c>
      <c r="P9" s="43">
        <v>72.165000000000006</v>
      </c>
      <c r="Q9" s="43">
        <v>72.165000000000006</v>
      </c>
      <c r="R9" s="43">
        <v>36.612499999999997</v>
      </c>
      <c r="S9" s="43">
        <v>36.612499999999997</v>
      </c>
      <c r="T9" s="43">
        <v>36.612499999999997</v>
      </c>
      <c r="U9" s="43">
        <v>36.612499999999997</v>
      </c>
      <c r="V9" s="43">
        <v>68.482500000000002</v>
      </c>
      <c r="W9" s="43">
        <v>68.482500000000002</v>
      </c>
      <c r="X9" s="43">
        <v>68.482500000000002</v>
      </c>
      <c r="Y9" s="43">
        <v>68.482500000000002</v>
      </c>
      <c r="Z9" s="43">
        <v>82.322500000000005</v>
      </c>
      <c r="AA9" s="43">
        <v>82.322500000000005</v>
      </c>
      <c r="AB9" s="43">
        <v>82.322500000000005</v>
      </c>
      <c r="AC9" s="43">
        <v>82.322500000000005</v>
      </c>
      <c r="AD9" s="43">
        <v>59.55</v>
      </c>
      <c r="AE9" s="43">
        <v>59.55</v>
      </c>
      <c r="AF9" s="43">
        <v>59.55</v>
      </c>
      <c r="AG9" s="43">
        <v>59.55</v>
      </c>
      <c r="AH9" s="43">
        <v>6.6675000000000004</v>
      </c>
      <c r="AI9" s="43">
        <v>6.6675000000000004</v>
      </c>
      <c r="AJ9" s="43">
        <v>6.6675000000000004</v>
      </c>
      <c r="AK9" s="43">
        <v>6.6675000000000004</v>
      </c>
      <c r="AL9" s="43">
        <v>-9.9600000000000009</v>
      </c>
      <c r="AM9" s="43">
        <v>-9.9600000000000009</v>
      </c>
      <c r="AN9" s="43">
        <v>-9.9600000000000009</v>
      </c>
      <c r="AO9" s="43">
        <v>-9.9600000000000009</v>
      </c>
      <c r="AP9" s="43">
        <v>-6.27</v>
      </c>
      <c r="AQ9" s="43">
        <v>-6.27</v>
      </c>
      <c r="AR9" s="43">
        <v>-6.27</v>
      </c>
      <c r="AS9" s="43">
        <v>-6.27</v>
      </c>
      <c r="AT9" s="43">
        <v>-7.0125000000000002</v>
      </c>
      <c r="AU9" s="43">
        <v>-7.0125000000000002</v>
      </c>
      <c r="AV9" s="43">
        <v>-7.0125000000000002</v>
      </c>
      <c r="AW9" s="43">
        <v>-7.0125000000000002</v>
      </c>
      <c r="AX9" s="43">
        <v>-5</v>
      </c>
      <c r="AY9" s="43">
        <v>-5</v>
      </c>
      <c r="AZ9" s="43">
        <v>-5</v>
      </c>
      <c r="BA9" s="43">
        <v>-5</v>
      </c>
      <c r="BB9" s="43">
        <v>-5.25</v>
      </c>
      <c r="BC9" s="43">
        <v>-5.25</v>
      </c>
      <c r="BD9" s="43">
        <v>-5.25</v>
      </c>
      <c r="BE9" s="43">
        <v>-5.25</v>
      </c>
      <c r="BF9" s="43">
        <v>-3.0724999999999998</v>
      </c>
      <c r="BG9" s="43">
        <v>-3.0724999999999998</v>
      </c>
      <c r="BH9" s="43">
        <v>-3.0724999999999998</v>
      </c>
      <c r="BI9" s="43">
        <v>-3.0724999999999998</v>
      </c>
      <c r="BJ9" s="43">
        <v>5.83</v>
      </c>
      <c r="BK9" s="43">
        <v>5.83</v>
      </c>
      <c r="BL9" s="43">
        <v>5.83</v>
      </c>
      <c r="BM9" s="43">
        <v>5.83</v>
      </c>
      <c r="BN9" s="43">
        <v>80.137500000000003</v>
      </c>
      <c r="BO9" s="43">
        <v>80.137500000000003</v>
      </c>
      <c r="BP9" s="43">
        <v>80.137500000000003</v>
      </c>
      <c r="BQ9" s="43">
        <v>80.137500000000003</v>
      </c>
      <c r="BR9" s="43">
        <v>128.24250000000001</v>
      </c>
      <c r="BS9" s="43">
        <v>128.24250000000001</v>
      </c>
      <c r="BT9" s="43">
        <v>128.24250000000001</v>
      </c>
      <c r="BU9" s="43">
        <v>128.24250000000001</v>
      </c>
      <c r="BV9" s="43">
        <v>144.4675</v>
      </c>
      <c r="BW9" s="43">
        <v>144.4675</v>
      </c>
      <c r="BX9" s="43">
        <v>144.4675</v>
      </c>
      <c r="BY9" s="43">
        <v>144.4675</v>
      </c>
      <c r="BZ9" s="43">
        <v>138.20249999999999</v>
      </c>
      <c r="CA9" s="43">
        <v>138.20249999999999</v>
      </c>
      <c r="CB9" s="43">
        <v>138.20249999999999</v>
      </c>
      <c r="CC9" s="43">
        <v>138.20249999999999</v>
      </c>
      <c r="CD9" s="43">
        <v>121.16500000000001</v>
      </c>
      <c r="CE9" s="43">
        <v>121.16500000000001</v>
      </c>
      <c r="CF9" s="43">
        <v>121.16500000000001</v>
      </c>
      <c r="CG9" s="43">
        <v>121.16500000000001</v>
      </c>
      <c r="CH9" s="43">
        <v>106.215</v>
      </c>
      <c r="CI9" s="43">
        <v>106.215</v>
      </c>
      <c r="CJ9" s="43">
        <v>106.215</v>
      </c>
      <c r="CK9" s="43">
        <v>106.215</v>
      </c>
      <c r="CL9" s="43">
        <v>91.894999999999996</v>
      </c>
      <c r="CM9" s="43">
        <v>91.894999999999996</v>
      </c>
      <c r="CN9" s="43">
        <v>91.894999999999996</v>
      </c>
      <c r="CO9" s="43">
        <v>91.894999999999996</v>
      </c>
      <c r="CP9" s="43">
        <v>81.992500000000007</v>
      </c>
      <c r="CQ9" s="43">
        <v>81.992500000000007</v>
      </c>
      <c r="CR9" s="43">
        <v>81.992500000000007</v>
      </c>
      <c r="CS9" s="43">
        <v>81.992500000000007</v>
      </c>
      <c r="CT9" s="44"/>
      <c r="CU9" s="44"/>
      <c r="CV9" s="44"/>
      <c r="CW9" s="45"/>
      <c r="CX9" s="142">
        <f>IF(SUM(B9:CW9)&lt;&gt;0,AVERAGEIF(B9:CW9,"&lt;&gt;"""),"")</f>
        <v>54.61177083333336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38.1</v>
      </c>
      <c r="C14" s="149">
        <v>7.4</v>
      </c>
      <c r="D14" s="149"/>
      <c r="E14" s="149"/>
      <c r="F14" s="149"/>
      <c r="G14" s="149"/>
      <c r="H14" s="149"/>
      <c r="I14" s="149">
        <v>67.900000000000006</v>
      </c>
      <c r="J14" s="149"/>
      <c r="K14" s="149"/>
      <c r="L14" s="149"/>
      <c r="M14" s="149">
        <v>81.599999999999994</v>
      </c>
      <c r="N14" s="149">
        <v>11.1</v>
      </c>
      <c r="O14" s="149"/>
      <c r="P14" s="149">
        <v>39.9</v>
      </c>
      <c r="Q14" s="149">
        <v>41.1</v>
      </c>
      <c r="R14" s="149">
        <v>40</v>
      </c>
      <c r="S14" s="149"/>
      <c r="T14" s="149"/>
      <c r="U14" s="149"/>
      <c r="V14" s="149"/>
      <c r="W14" s="149"/>
      <c r="X14" s="149">
        <v>19.5</v>
      </c>
      <c r="Y14" s="149"/>
      <c r="Z14" s="149">
        <v>12.8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37.5</v>
      </c>
      <c r="BR14" s="149"/>
      <c r="BS14" s="149"/>
      <c r="BT14" s="149"/>
      <c r="BU14" s="149">
        <v>33</v>
      </c>
      <c r="BV14" s="149"/>
      <c r="BW14" s="149">
        <v>24.9</v>
      </c>
      <c r="BX14" s="149">
        <v>32.299999999999997</v>
      </c>
      <c r="BY14" s="149">
        <v>23.1</v>
      </c>
      <c r="BZ14" s="149">
        <v>7</v>
      </c>
      <c r="CA14" s="149">
        <v>41.6</v>
      </c>
      <c r="CB14" s="149">
        <v>7</v>
      </c>
      <c r="CC14" s="149">
        <v>14.4</v>
      </c>
      <c r="CD14" s="149">
        <v>52.1</v>
      </c>
      <c r="CE14" s="149">
        <v>110.8</v>
      </c>
      <c r="CF14" s="149">
        <v>93.9</v>
      </c>
      <c r="CG14" s="149">
        <v>7</v>
      </c>
      <c r="CH14" s="149">
        <v>43</v>
      </c>
      <c r="CI14" s="149">
        <v>7.2</v>
      </c>
      <c r="CJ14" s="149">
        <v>24.1</v>
      </c>
      <c r="CK14" s="149">
        <v>7</v>
      </c>
      <c r="CL14" s="149">
        <v>35.6</v>
      </c>
      <c r="CM14" s="149">
        <v>2.9</v>
      </c>
      <c r="CN14" s="149">
        <v>7</v>
      </c>
      <c r="CO14" s="149">
        <v>7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244.45000000000002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38.1</v>
      </c>
      <c r="C17" s="160">
        <f t="shared" ref="C17:BN17" si="0">SUM(C12:C16)</f>
        <v>7.4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67.900000000000006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81.599999999999994</v>
      </c>
      <c r="N17" s="160">
        <f t="shared" si="0"/>
        <v>11.1</v>
      </c>
      <c r="O17" s="160">
        <f t="shared" si="0"/>
        <v>0</v>
      </c>
      <c r="P17" s="160">
        <f t="shared" si="0"/>
        <v>39.9</v>
      </c>
      <c r="Q17" s="160">
        <f t="shared" si="0"/>
        <v>41.1</v>
      </c>
      <c r="R17" s="160">
        <f t="shared" si="0"/>
        <v>40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19.5</v>
      </c>
      <c r="Y17" s="160">
        <f t="shared" si="0"/>
        <v>0</v>
      </c>
      <c r="Z17" s="160">
        <f t="shared" si="0"/>
        <v>12.8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37.5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33</v>
      </c>
      <c r="BV17" s="160">
        <f t="shared" si="1"/>
        <v>0</v>
      </c>
      <c r="BW17" s="160">
        <f t="shared" si="1"/>
        <v>24.9</v>
      </c>
      <c r="BX17" s="160">
        <f t="shared" si="1"/>
        <v>32.299999999999997</v>
      </c>
      <c r="BY17" s="160">
        <f t="shared" si="1"/>
        <v>23.1</v>
      </c>
      <c r="BZ17" s="160">
        <f t="shared" si="1"/>
        <v>7</v>
      </c>
      <c r="CA17" s="160">
        <f t="shared" si="1"/>
        <v>41.6</v>
      </c>
      <c r="CB17" s="160">
        <f t="shared" si="1"/>
        <v>7</v>
      </c>
      <c r="CC17" s="160">
        <f t="shared" si="1"/>
        <v>14.4</v>
      </c>
      <c r="CD17" s="160">
        <f t="shared" si="1"/>
        <v>52.1</v>
      </c>
      <c r="CE17" s="160">
        <f t="shared" si="1"/>
        <v>110.8</v>
      </c>
      <c r="CF17" s="160">
        <f t="shared" si="1"/>
        <v>93.9</v>
      </c>
      <c r="CG17" s="160">
        <f t="shared" si="1"/>
        <v>7</v>
      </c>
      <c r="CH17" s="160">
        <f t="shared" si="1"/>
        <v>43</v>
      </c>
      <c r="CI17" s="160">
        <f t="shared" si="1"/>
        <v>7.2</v>
      </c>
      <c r="CJ17" s="160">
        <f t="shared" si="1"/>
        <v>24.1</v>
      </c>
      <c r="CK17" s="160">
        <f t="shared" si="1"/>
        <v>7</v>
      </c>
      <c r="CL17" s="160">
        <f t="shared" si="1"/>
        <v>35.6</v>
      </c>
      <c r="CM17" s="160">
        <f t="shared" si="1"/>
        <v>2.9</v>
      </c>
      <c r="CN17" s="160">
        <f t="shared" si="1"/>
        <v>7</v>
      </c>
      <c r="CO17" s="160">
        <f t="shared" si="1"/>
        <v>7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244.45000000000002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2.6</v>
      </c>
      <c r="E22" s="149">
        <v>10</v>
      </c>
      <c r="F22" s="149">
        <v>15.5</v>
      </c>
      <c r="G22" s="149">
        <v>19.3</v>
      </c>
      <c r="H22" s="149">
        <v>5.5</v>
      </c>
      <c r="I22" s="149"/>
      <c r="J22" s="149"/>
      <c r="K22" s="149"/>
      <c r="L22" s="149">
        <v>0.7</v>
      </c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37.5</v>
      </c>
      <c r="W22" s="149"/>
      <c r="X22" s="149"/>
      <c r="Y22" s="149"/>
      <c r="Z22" s="149"/>
      <c r="AA22" s="149"/>
      <c r="AB22" s="149"/>
      <c r="AC22" s="149"/>
      <c r="AD22" s="149">
        <v>60</v>
      </c>
      <c r="AE22" s="149">
        <v>60</v>
      </c>
      <c r="AF22" s="149">
        <v>60</v>
      </c>
      <c r="AG22" s="149">
        <v>60</v>
      </c>
      <c r="AH22" s="149">
        <v>4.9000000000000004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28.3</v>
      </c>
      <c r="BP22" s="149">
        <v>8</v>
      </c>
      <c r="BQ22" s="149"/>
      <c r="BR22" s="149">
        <v>7</v>
      </c>
      <c r="BS22" s="149">
        <v>7</v>
      </c>
      <c r="BT22" s="149">
        <v>5.8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0.1</v>
      </c>
      <c r="CR22" s="149">
        <v>3.8</v>
      </c>
      <c r="CS22" s="149"/>
      <c r="CT22" s="150"/>
      <c r="CU22" s="150"/>
      <c r="CV22" s="150"/>
      <c r="CW22" s="151"/>
      <c r="CX22" s="152">
        <f t="array" ref="CX22">SUMPRODUCT(B22:CW22*0.25)</f>
        <v>99.000000000000014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8.4</v>
      </c>
      <c r="AA24" s="155">
        <v>8.4</v>
      </c>
      <c r="AB24" s="155">
        <v>8.4</v>
      </c>
      <c r="AC24" s="155">
        <v>8.4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76.099999999999994</v>
      </c>
      <c r="BS24" s="155">
        <v>76.099999999999994</v>
      </c>
      <c r="BT24" s="155">
        <v>76.099999999999994</v>
      </c>
      <c r="BU24" s="155">
        <v>76.099999999999994</v>
      </c>
      <c r="BV24" s="155"/>
      <c r="BW24" s="155"/>
      <c r="BX24" s="155"/>
      <c r="BY24" s="155"/>
      <c r="BZ24" s="155"/>
      <c r="CA24" s="155"/>
      <c r="CB24" s="155"/>
      <c r="CC24" s="155"/>
      <c r="CD24" s="155">
        <v>89.1</v>
      </c>
      <c r="CE24" s="155">
        <v>89.1</v>
      </c>
      <c r="CF24" s="155">
        <v>89.1</v>
      </c>
      <c r="CG24" s="155">
        <v>89.1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173.60000000000002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2.6</v>
      </c>
      <c r="E25" s="160">
        <f t="shared" si="2"/>
        <v>10</v>
      </c>
      <c r="F25" s="160">
        <f t="shared" si="2"/>
        <v>15.5</v>
      </c>
      <c r="G25" s="160">
        <f t="shared" si="2"/>
        <v>19.3</v>
      </c>
      <c r="H25" s="160">
        <f t="shared" si="2"/>
        <v>5.5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0.7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37.5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8.4</v>
      </c>
      <c r="AA25" s="160">
        <f t="shared" si="2"/>
        <v>8.4</v>
      </c>
      <c r="AB25" s="160">
        <f t="shared" si="2"/>
        <v>8.4</v>
      </c>
      <c r="AC25" s="160">
        <f t="shared" si="2"/>
        <v>8.4</v>
      </c>
      <c r="AD25" s="160">
        <f t="shared" si="2"/>
        <v>60</v>
      </c>
      <c r="AE25" s="160">
        <f t="shared" si="2"/>
        <v>60</v>
      </c>
      <c r="AF25" s="160">
        <f t="shared" si="2"/>
        <v>60</v>
      </c>
      <c r="AG25" s="160">
        <f t="shared" si="2"/>
        <v>60</v>
      </c>
      <c r="AH25" s="160">
        <f t="shared" si="2"/>
        <v>4.9000000000000004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28.3</v>
      </c>
      <c r="BP25" s="160">
        <f t="shared" si="3"/>
        <v>8</v>
      </c>
      <c r="BQ25" s="160">
        <f t="shared" si="3"/>
        <v>0</v>
      </c>
      <c r="BR25" s="160">
        <f t="shared" si="3"/>
        <v>83.1</v>
      </c>
      <c r="BS25" s="160">
        <f t="shared" si="3"/>
        <v>83.1</v>
      </c>
      <c r="BT25" s="160">
        <f t="shared" si="3"/>
        <v>81.899999999999991</v>
      </c>
      <c r="BU25" s="160">
        <f t="shared" si="3"/>
        <v>76.099999999999994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89.1</v>
      </c>
      <c r="CE25" s="160">
        <f t="shared" si="3"/>
        <v>89.1</v>
      </c>
      <c r="CF25" s="160">
        <f t="shared" si="3"/>
        <v>89.1</v>
      </c>
      <c r="CG25" s="160">
        <f t="shared" si="3"/>
        <v>89.1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0.1</v>
      </c>
      <c r="CR25" s="160">
        <f t="shared" si="3"/>
        <v>3.8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272.60000000000002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2026-02-24T21:25:53Z</dcterms:created>
  <dcterms:modified xsi:type="dcterms:W3CDTF">2026-02-24T21:25:56Z</dcterms:modified>
</cp:coreProperties>
</file>