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<sst xmlns="http://schemas.openxmlformats.org/spreadsheetml/2006/main" count="122" uniqueCount="56">
  <si>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13/03/2026 23:30:08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</si>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</sst>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27-41C7-8C37-C2A2775B53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6">
                  <c:v>3.2</c:v>
                </c:pt>
                <c:pt idx="59">
                  <c:v>8</c:v>
                </c:pt>
                <c:pt idx="61">
                  <c:v>4</c:v>
                </c:pt>
                <c:pt idx="6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27-41C7-8C37-C2A2775B53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0.04</c:v>
                </c:pt>
                <c:pt idx="27">
                  <c:v>1.6E-2</c:v>
                </c:pt>
                <c:pt idx="37">
                  <c:v>4.7E-2</c:v>
                </c:pt>
                <c:pt idx="39">
                  <c:v>3.0209999999999999</c:v>
                </c:pt>
                <c:pt idx="40">
                  <c:v>1.2999999999999999E-2</c:v>
                </c:pt>
                <c:pt idx="41">
                  <c:v>1.7999999999999999E-2</c:v>
                </c:pt>
                <c:pt idx="42">
                  <c:v>2.5000000000000001E-2</c:v>
                </c:pt>
                <c:pt idx="44">
                  <c:v>3.3000000000000002E-2</c:v>
                </c:pt>
                <c:pt idx="45">
                  <c:v>1E-3</c:v>
                </c:pt>
                <c:pt idx="46">
                  <c:v>0.03</c:v>
                </c:pt>
                <c:pt idx="47">
                  <c:v>8.9999999999999993E-3</c:v>
                </c:pt>
                <c:pt idx="52">
                  <c:v>2.8000000000000001E-2</c:v>
                </c:pt>
                <c:pt idx="55">
                  <c:v>2E-3</c:v>
                </c:pt>
                <c:pt idx="57">
                  <c:v>3.0089999999999999</c:v>
                </c:pt>
                <c:pt idx="58">
                  <c:v>3.0209999999999999</c:v>
                </c:pt>
                <c:pt idx="60">
                  <c:v>1E-3</c:v>
                </c:pt>
                <c:pt idx="61">
                  <c:v>2.56</c:v>
                </c:pt>
                <c:pt idx="68">
                  <c:v>1.6E-2</c:v>
                </c:pt>
                <c:pt idx="75">
                  <c:v>3.4000000000000002E-2</c:v>
                </c:pt>
                <c:pt idx="80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27-41C7-8C37-C2A2775B53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1.2</c:v>
                </c:pt>
                <c:pt idx="3">
                  <c:v>2.4</c:v>
                </c:pt>
                <c:pt idx="28">
                  <c:v>1.31</c:v>
                </c:pt>
                <c:pt idx="29">
                  <c:v>1.6839999999999999</c:v>
                </c:pt>
                <c:pt idx="30">
                  <c:v>1.6839999999999999</c:v>
                </c:pt>
                <c:pt idx="31">
                  <c:v>16.882999999999999</c:v>
                </c:pt>
                <c:pt idx="33">
                  <c:v>18</c:v>
                </c:pt>
                <c:pt idx="34">
                  <c:v>18</c:v>
                </c:pt>
                <c:pt idx="35">
                  <c:v>7.36</c:v>
                </c:pt>
                <c:pt idx="37">
                  <c:v>0.82600000000000007</c:v>
                </c:pt>
                <c:pt idx="40">
                  <c:v>4.96</c:v>
                </c:pt>
                <c:pt idx="57">
                  <c:v>4.8289999999999997</c:v>
                </c:pt>
                <c:pt idx="58">
                  <c:v>4.9820000000000002</c:v>
                </c:pt>
                <c:pt idx="59">
                  <c:v>15.2</c:v>
                </c:pt>
                <c:pt idx="61">
                  <c:v>28.276</c:v>
                </c:pt>
                <c:pt idx="62">
                  <c:v>10</c:v>
                </c:pt>
                <c:pt idx="79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27-41C7-8C37-C2A2775B53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27-41C7-8C37-C2A2775B53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27-41C7-8C37-C2A2775B53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7">
                  <c:v>4.4999999999999998E-2</c:v>
                </c:pt>
                <c:pt idx="38">
                  <c:v>24.068999999999999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27-41C7-8C37-C2A2775B53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67</c:v>
                </c:pt>
                <c:pt idx="73">
                  <c:v>67</c:v>
                </c:pt>
                <c:pt idx="74">
                  <c:v>47.332000000000001</c:v>
                </c:pt>
                <c:pt idx="75">
                  <c:v>46.357999999999997</c:v>
                </c:pt>
                <c:pt idx="76">
                  <c:v>20.370999999999999</c:v>
                </c:pt>
                <c:pt idx="77">
                  <c:v>35.231999999999999</c:v>
                </c:pt>
                <c:pt idx="78">
                  <c:v>70.093000000000004</c:v>
                </c:pt>
                <c:pt idx="79">
                  <c:v>97</c:v>
                </c:pt>
                <c:pt idx="80">
                  <c:v>59.911999999999999</c:v>
                </c:pt>
                <c:pt idx="81">
                  <c:v>97</c:v>
                </c:pt>
                <c:pt idx="82">
                  <c:v>97</c:v>
                </c:pt>
                <c:pt idx="83">
                  <c:v>97</c:v>
                </c:pt>
                <c:pt idx="84">
                  <c:v>97</c:v>
                </c:pt>
                <c:pt idx="85">
                  <c:v>97</c:v>
                </c:pt>
                <c:pt idx="86">
                  <c:v>97</c:v>
                </c:pt>
                <c:pt idx="87">
                  <c:v>97</c:v>
                </c:pt>
                <c:pt idx="88">
                  <c:v>97</c:v>
                </c:pt>
                <c:pt idx="89">
                  <c:v>97</c:v>
                </c:pt>
                <c:pt idx="90">
                  <c:v>97</c:v>
                </c:pt>
                <c:pt idx="91">
                  <c:v>97</c:v>
                </c:pt>
                <c:pt idx="92">
                  <c:v>97</c:v>
                </c:pt>
                <c:pt idx="93">
                  <c:v>97</c:v>
                </c:pt>
                <c:pt idx="94">
                  <c:v>97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27-41C7-8C37-C2A2775B53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27-41C7-8C37-C2A2775B53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4.9820000000000002</c:v>
                </c:pt>
                <c:pt idx="10">
                  <c:v>19.373999999999999</c:v>
                </c:pt>
                <c:pt idx="11">
                  <c:v>37.654000000000003</c:v>
                </c:pt>
                <c:pt idx="12">
                  <c:v>5.0910000000000002</c:v>
                </c:pt>
                <c:pt idx="17">
                  <c:v>14.416</c:v>
                </c:pt>
                <c:pt idx="20">
                  <c:v>45.262999999999998</c:v>
                </c:pt>
                <c:pt idx="24">
                  <c:v>15.762</c:v>
                </c:pt>
                <c:pt idx="30">
                  <c:v>56.948999999999998</c:v>
                </c:pt>
                <c:pt idx="68">
                  <c:v>8.4000000000000005E-2</c:v>
                </c:pt>
                <c:pt idx="87">
                  <c:v>8.6999999999999994E-2</c:v>
                </c:pt>
                <c:pt idx="91">
                  <c:v>13.086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27-41C7-8C37-C2A2775B53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35.799999999999997</c:v>
                </c:pt>
                <c:pt idx="1">
                  <c:v>53.3</c:v>
                </c:pt>
                <c:pt idx="2">
                  <c:v>29.7</c:v>
                </c:pt>
                <c:pt idx="3">
                  <c:v>27.6</c:v>
                </c:pt>
                <c:pt idx="4">
                  <c:v>62.4</c:v>
                </c:pt>
                <c:pt idx="5">
                  <c:v>70</c:v>
                </c:pt>
                <c:pt idx="6">
                  <c:v>79.8</c:v>
                </c:pt>
                <c:pt idx="7">
                  <c:v>71.7</c:v>
                </c:pt>
                <c:pt idx="8">
                  <c:v>24.4</c:v>
                </c:pt>
                <c:pt idx="9">
                  <c:v>27</c:v>
                </c:pt>
                <c:pt idx="10">
                  <c:v>0</c:v>
                </c:pt>
                <c:pt idx="11">
                  <c:v>0</c:v>
                </c:pt>
                <c:pt idx="12">
                  <c:v>82</c:v>
                </c:pt>
                <c:pt idx="13">
                  <c:v>84.3</c:v>
                </c:pt>
                <c:pt idx="14">
                  <c:v>97.1</c:v>
                </c:pt>
                <c:pt idx="15">
                  <c:v>100.6</c:v>
                </c:pt>
                <c:pt idx="16">
                  <c:v>61.3</c:v>
                </c:pt>
                <c:pt idx="17">
                  <c:v>30.8</c:v>
                </c:pt>
                <c:pt idx="18">
                  <c:v>37.6</c:v>
                </c:pt>
                <c:pt idx="19">
                  <c:v>31.7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0.9</c:v>
                </c:pt>
                <c:pt idx="24">
                  <c:v>85.4</c:v>
                </c:pt>
                <c:pt idx="25">
                  <c:v>96</c:v>
                </c:pt>
                <c:pt idx="26">
                  <c:v>63.3</c:v>
                </c:pt>
                <c:pt idx="27">
                  <c:v>51.9</c:v>
                </c:pt>
                <c:pt idx="28">
                  <c:v>169.3</c:v>
                </c:pt>
                <c:pt idx="29">
                  <c:v>144.6</c:v>
                </c:pt>
                <c:pt idx="30">
                  <c:v>78.3</c:v>
                </c:pt>
                <c:pt idx="31">
                  <c:v>56.6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8.8000000000000007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3.8</c:v>
                </c:pt>
                <c:pt idx="42">
                  <c:v>13.6</c:v>
                </c:pt>
                <c:pt idx="43">
                  <c:v>31.2</c:v>
                </c:pt>
                <c:pt idx="44">
                  <c:v>5.8</c:v>
                </c:pt>
                <c:pt idx="45">
                  <c:v>11.2</c:v>
                </c:pt>
                <c:pt idx="46">
                  <c:v>6</c:v>
                </c:pt>
                <c:pt idx="47">
                  <c:v>1</c:v>
                </c:pt>
                <c:pt idx="48">
                  <c:v>21.4</c:v>
                </c:pt>
                <c:pt idx="49">
                  <c:v>18.7</c:v>
                </c:pt>
                <c:pt idx="50">
                  <c:v>4.7</c:v>
                </c:pt>
                <c:pt idx="51">
                  <c:v>20.100000000000001</c:v>
                </c:pt>
                <c:pt idx="52">
                  <c:v>21</c:v>
                </c:pt>
                <c:pt idx="53">
                  <c:v>14.6</c:v>
                </c:pt>
                <c:pt idx="54">
                  <c:v>26.6</c:v>
                </c:pt>
                <c:pt idx="55">
                  <c:v>16.100000000000001</c:v>
                </c:pt>
                <c:pt idx="56">
                  <c:v>50.4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15.2</c:v>
                </c:pt>
                <c:pt idx="62">
                  <c:v>0</c:v>
                </c:pt>
                <c:pt idx="63">
                  <c:v>41.3</c:v>
                </c:pt>
                <c:pt idx="64">
                  <c:v>72.099999999999994</c:v>
                </c:pt>
                <c:pt idx="65">
                  <c:v>146.19999999999999</c:v>
                </c:pt>
                <c:pt idx="66">
                  <c:v>113.1</c:v>
                </c:pt>
                <c:pt idx="67">
                  <c:v>25.7</c:v>
                </c:pt>
                <c:pt idx="68">
                  <c:v>84.4</c:v>
                </c:pt>
                <c:pt idx="69">
                  <c:v>75</c:v>
                </c:pt>
                <c:pt idx="70">
                  <c:v>13.8</c:v>
                </c:pt>
                <c:pt idx="71">
                  <c:v>29.2</c:v>
                </c:pt>
                <c:pt idx="72">
                  <c:v>0</c:v>
                </c:pt>
                <c:pt idx="73">
                  <c:v>13</c:v>
                </c:pt>
                <c:pt idx="74">
                  <c:v>25.7</c:v>
                </c:pt>
                <c:pt idx="75">
                  <c:v>19.2</c:v>
                </c:pt>
                <c:pt idx="76">
                  <c:v>40</c:v>
                </c:pt>
                <c:pt idx="77">
                  <c:v>28.5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3.5</c:v>
                </c:pt>
                <c:pt idx="86">
                  <c:v>0</c:v>
                </c:pt>
                <c:pt idx="87">
                  <c:v>1.4</c:v>
                </c:pt>
                <c:pt idx="88">
                  <c:v>18.7</c:v>
                </c:pt>
                <c:pt idx="89">
                  <c:v>18.2</c:v>
                </c:pt>
                <c:pt idx="90">
                  <c:v>0</c:v>
                </c:pt>
                <c:pt idx="91">
                  <c:v>31.6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27-41C7-8C37-C2A2775B53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0.38800000000000001</c:v>
                </c:pt>
                <c:pt idx="2">
                  <c:v>0.44600000000000001</c:v>
                </c:pt>
                <c:pt idx="3">
                  <c:v>0.10100000000000001</c:v>
                </c:pt>
                <c:pt idx="4">
                  <c:v>1.2669999999999999</c:v>
                </c:pt>
                <c:pt idx="5">
                  <c:v>1.0760000000000001</c:v>
                </c:pt>
                <c:pt idx="6">
                  <c:v>1.024</c:v>
                </c:pt>
                <c:pt idx="7">
                  <c:v>0.92</c:v>
                </c:pt>
                <c:pt idx="8">
                  <c:v>13.201000000000001</c:v>
                </c:pt>
                <c:pt idx="9">
                  <c:v>12.664999999999999</c:v>
                </c:pt>
                <c:pt idx="10">
                  <c:v>15.848000000000001</c:v>
                </c:pt>
                <c:pt idx="11">
                  <c:v>20.164000000000001</c:v>
                </c:pt>
                <c:pt idx="12">
                  <c:v>18.850000000000001</c:v>
                </c:pt>
                <c:pt idx="13">
                  <c:v>20.18</c:v>
                </c:pt>
                <c:pt idx="14">
                  <c:v>21.49</c:v>
                </c:pt>
                <c:pt idx="15">
                  <c:v>22.75</c:v>
                </c:pt>
                <c:pt idx="16">
                  <c:v>26.504999999999999</c:v>
                </c:pt>
                <c:pt idx="17">
                  <c:v>29.326000000000001</c:v>
                </c:pt>
                <c:pt idx="18">
                  <c:v>32.118000000000002</c:v>
                </c:pt>
                <c:pt idx="19">
                  <c:v>36.338999999999999</c:v>
                </c:pt>
                <c:pt idx="20">
                  <c:v>52.518000000000001</c:v>
                </c:pt>
                <c:pt idx="21">
                  <c:v>52.051000000000002</c:v>
                </c:pt>
                <c:pt idx="22">
                  <c:v>49.079000000000001</c:v>
                </c:pt>
                <c:pt idx="23">
                  <c:v>48.759</c:v>
                </c:pt>
                <c:pt idx="24">
                  <c:v>45.768000000000001</c:v>
                </c:pt>
                <c:pt idx="25">
                  <c:v>41.63</c:v>
                </c:pt>
                <c:pt idx="26">
                  <c:v>28.187000000000001</c:v>
                </c:pt>
                <c:pt idx="27">
                  <c:v>2.1509999999999998</c:v>
                </c:pt>
                <c:pt idx="28">
                  <c:v>23.946999999999999</c:v>
                </c:pt>
                <c:pt idx="29">
                  <c:v>56.959000000000003</c:v>
                </c:pt>
                <c:pt idx="30">
                  <c:v>86.834000000000003</c:v>
                </c:pt>
                <c:pt idx="31">
                  <c:v>68.198999999999998</c:v>
                </c:pt>
                <c:pt idx="32">
                  <c:v>109.761</c:v>
                </c:pt>
                <c:pt idx="33">
                  <c:v>60.003999999999998</c:v>
                </c:pt>
                <c:pt idx="34">
                  <c:v>200.72200000000001</c:v>
                </c:pt>
                <c:pt idx="35">
                  <c:v>207.36199999999999</c:v>
                </c:pt>
                <c:pt idx="36">
                  <c:v>84.802999999999997</c:v>
                </c:pt>
                <c:pt idx="37">
                  <c:v>171.517</c:v>
                </c:pt>
                <c:pt idx="38">
                  <c:v>185.20699999999999</c:v>
                </c:pt>
                <c:pt idx="39">
                  <c:v>17.411999999999999</c:v>
                </c:pt>
                <c:pt idx="40">
                  <c:v>68.396000000000001</c:v>
                </c:pt>
                <c:pt idx="41">
                  <c:v>31.721</c:v>
                </c:pt>
                <c:pt idx="42">
                  <c:v>22.167000000000002</c:v>
                </c:pt>
                <c:pt idx="43">
                  <c:v>25.462</c:v>
                </c:pt>
                <c:pt idx="44">
                  <c:v>23.928000000000001</c:v>
                </c:pt>
                <c:pt idx="45">
                  <c:v>16.623999999999999</c:v>
                </c:pt>
                <c:pt idx="46">
                  <c:v>19.803999999999998</c:v>
                </c:pt>
                <c:pt idx="47">
                  <c:v>21.725999999999999</c:v>
                </c:pt>
                <c:pt idx="48">
                  <c:v>14.526999999999999</c:v>
                </c:pt>
                <c:pt idx="49">
                  <c:v>5.6779999999999999</c:v>
                </c:pt>
                <c:pt idx="50">
                  <c:v>15.365</c:v>
                </c:pt>
                <c:pt idx="51">
                  <c:v>1.8580000000000001</c:v>
                </c:pt>
                <c:pt idx="53">
                  <c:v>0.30099999999999999</c:v>
                </c:pt>
                <c:pt idx="57">
                  <c:v>49.86</c:v>
                </c:pt>
                <c:pt idx="58">
                  <c:v>54.122999999999998</c:v>
                </c:pt>
                <c:pt idx="59">
                  <c:v>85.882999999999996</c:v>
                </c:pt>
                <c:pt idx="60">
                  <c:v>73.522000000000006</c:v>
                </c:pt>
                <c:pt idx="61">
                  <c:v>116.508</c:v>
                </c:pt>
                <c:pt idx="62">
                  <c:v>124.149</c:v>
                </c:pt>
                <c:pt idx="63">
                  <c:v>50.259</c:v>
                </c:pt>
                <c:pt idx="64">
                  <c:v>59.521999999999998</c:v>
                </c:pt>
                <c:pt idx="65">
                  <c:v>18.989999999999998</c:v>
                </c:pt>
                <c:pt idx="66">
                  <c:v>18.149999999999999</c:v>
                </c:pt>
                <c:pt idx="67">
                  <c:v>3.5999999999999997E-2</c:v>
                </c:pt>
                <c:pt idx="68">
                  <c:v>31.914999999999999</c:v>
                </c:pt>
                <c:pt idx="69">
                  <c:v>47.713000000000001</c:v>
                </c:pt>
                <c:pt idx="70">
                  <c:v>25.407</c:v>
                </c:pt>
                <c:pt idx="71">
                  <c:v>0.76200000000000001</c:v>
                </c:pt>
                <c:pt idx="72">
                  <c:v>26.111000000000001</c:v>
                </c:pt>
                <c:pt idx="73">
                  <c:v>26.341999999999999</c:v>
                </c:pt>
                <c:pt idx="74">
                  <c:v>1.605</c:v>
                </c:pt>
                <c:pt idx="75">
                  <c:v>1.371</c:v>
                </c:pt>
                <c:pt idx="76">
                  <c:v>17.478999999999999</c:v>
                </c:pt>
                <c:pt idx="77">
                  <c:v>10.688000000000001</c:v>
                </c:pt>
                <c:pt idx="78">
                  <c:v>13.385999999999999</c:v>
                </c:pt>
                <c:pt idx="79">
                  <c:v>16.210999999999999</c:v>
                </c:pt>
                <c:pt idx="80">
                  <c:v>0.252</c:v>
                </c:pt>
                <c:pt idx="81">
                  <c:v>0.94099999999999995</c:v>
                </c:pt>
                <c:pt idx="82">
                  <c:v>14.601000000000001</c:v>
                </c:pt>
                <c:pt idx="83">
                  <c:v>17.184999999999999</c:v>
                </c:pt>
                <c:pt idx="84">
                  <c:v>8.2609999999999992</c:v>
                </c:pt>
                <c:pt idx="85">
                  <c:v>5.6079999999999997</c:v>
                </c:pt>
                <c:pt idx="86">
                  <c:v>3.8090000000000002</c:v>
                </c:pt>
                <c:pt idx="87">
                  <c:v>7.2809999999999997</c:v>
                </c:pt>
                <c:pt idx="88">
                  <c:v>6.93</c:v>
                </c:pt>
                <c:pt idx="89">
                  <c:v>10.113</c:v>
                </c:pt>
                <c:pt idx="90">
                  <c:v>8.5359999999999996</c:v>
                </c:pt>
                <c:pt idx="91">
                  <c:v>10.196</c:v>
                </c:pt>
                <c:pt idx="92">
                  <c:v>15.214</c:v>
                </c:pt>
                <c:pt idx="93">
                  <c:v>14.782999999999999</c:v>
                </c:pt>
                <c:pt idx="94">
                  <c:v>16.334</c:v>
                </c:pt>
                <c:pt idx="95">
                  <c:v>18.210999999999999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27-41C7-8C37-C2A2775B53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27-41C7-8C37-C2A2775B53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1">
                  <c:v>30</c:v>
                </c:pt>
                <c:pt idx="62">
                  <c:v>30</c:v>
                </c:pt>
                <c:pt idx="63">
                  <c:v>150</c:v>
                </c:pt>
                <c:pt idx="64">
                  <c:v>30</c:v>
                </c:pt>
                <c:pt idx="66">
                  <c:v>32.741999999999997</c:v>
                </c:pt>
                <c:pt idx="70">
                  <c:v>90</c:v>
                </c:pt>
                <c:pt idx="72">
                  <c:v>91</c:v>
                </c:pt>
                <c:pt idx="73">
                  <c:v>91</c:v>
                </c:pt>
                <c:pt idx="79">
                  <c:v>32</c:v>
                </c:pt>
                <c:pt idx="83">
                  <c:v>80</c:v>
                </c:pt>
                <c:pt idx="85">
                  <c:v>60</c:v>
                </c:pt>
                <c:pt idx="87">
                  <c:v>60</c:v>
                </c:pt>
                <c:pt idx="88">
                  <c:v>5</c:v>
                </c:pt>
                <c:pt idx="89">
                  <c:v>25</c:v>
                </c:pt>
                <c:pt idx="91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527-41C7-8C37-C2A2775B5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130.94999999999999</c:v>
                </c:pt>
                <c:pt idx="1">
                  <c:v>122.95</c:v>
                </c:pt>
                <c:pt idx="2">
                  <c:v>110.84</c:v>
                </c:pt>
                <c:pt idx="3">
                  <c:v>106.34</c:v>
                </c:pt>
                <c:pt idx="4">
                  <c:v>120.61</c:v>
                </c:pt>
                <c:pt idx="5">
                  <c:v>114.73</c:v>
                </c:pt>
                <c:pt idx="6">
                  <c:v>112.3</c:v>
                </c:pt>
                <c:pt idx="7">
                  <c:v>111.01</c:v>
                </c:pt>
                <c:pt idx="8">
                  <c:v>112.93</c:v>
                </c:pt>
                <c:pt idx="9">
                  <c:v>108.41</c:v>
                </c:pt>
                <c:pt idx="10">
                  <c:v>107.55</c:v>
                </c:pt>
                <c:pt idx="11">
                  <c:v>109.05</c:v>
                </c:pt>
                <c:pt idx="12">
                  <c:v>99.89</c:v>
                </c:pt>
                <c:pt idx="13">
                  <c:v>103.61</c:v>
                </c:pt>
                <c:pt idx="14">
                  <c:v>104.01</c:v>
                </c:pt>
                <c:pt idx="15">
                  <c:v>101.96</c:v>
                </c:pt>
                <c:pt idx="16">
                  <c:v>104.61</c:v>
                </c:pt>
                <c:pt idx="17">
                  <c:v>106.06</c:v>
                </c:pt>
                <c:pt idx="18">
                  <c:v>108.77</c:v>
                </c:pt>
                <c:pt idx="19">
                  <c:v>111.02</c:v>
                </c:pt>
                <c:pt idx="20">
                  <c:v>110.72</c:v>
                </c:pt>
                <c:pt idx="21">
                  <c:v>113.39</c:v>
                </c:pt>
                <c:pt idx="22">
                  <c:v>115.8</c:v>
                </c:pt>
                <c:pt idx="23">
                  <c:v>118.6</c:v>
                </c:pt>
                <c:pt idx="24">
                  <c:v>102.02</c:v>
                </c:pt>
                <c:pt idx="25">
                  <c:v>106</c:v>
                </c:pt>
                <c:pt idx="26">
                  <c:v>103.61</c:v>
                </c:pt>
                <c:pt idx="27">
                  <c:v>108.38</c:v>
                </c:pt>
                <c:pt idx="28">
                  <c:v>117.39</c:v>
                </c:pt>
                <c:pt idx="29">
                  <c:v>111.28</c:v>
                </c:pt>
                <c:pt idx="30">
                  <c:v>84.12</c:v>
                </c:pt>
                <c:pt idx="31">
                  <c:v>11</c:v>
                </c:pt>
                <c:pt idx="32">
                  <c:v>40</c:v>
                </c:pt>
                <c:pt idx="33">
                  <c:v>22.25</c:v>
                </c:pt>
                <c:pt idx="34">
                  <c:v>4</c:v>
                </c:pt>
                <c:pt idx="35">
                  <c:v>0</c:v>
                </c:pt>
                <c:pt idx="36">
                  <c:v>6</c:v>
                </c:pt>
                <c:pt idx="37">
                  <c:v>0.1</c:v>
                </c:pt>
                <c:pt idx="38">
                  <c:v>0.1</c:v>
                </c:pt>
                <c:pt idx="39">
                  <c:v>0</c:v>
                </c:pt>
                <c:pt idx="40">
                  <c:v>0</c:v>
                </c:pt>
                <c:pt idx="41">
                  <c:v>-5.15</c:v>
                </c:pt>
                <c:pt idx="42">
                  <c:v>-14.36</c:v>
                </c:pt>
                <c:pt idx="43">
                  <c:v>-15.01</c:v>
                </c:pt>
                <c:pt idx="44">
                  <c:v>-11.89</c:v>
                </c:pt>
                <c:pt idx="45">
                  <c:v>-14.68</c:v>
                </c:pt>
                <c:pt idx="46">
                  <c:v>-15</c:v>
                </c:pt>
                <c:pt idx="47">
                  <c:v>-15.01</c:v>
                </c:pt>
                <c:pt idx="48">
                  <c:v>-15.99</c:v>
                </c:pt>
                <c:pt idx="49">
                  <c:v>-19.88</c:v>
                </c:pt>
                <c:pt idx="50">
                  <c:v>-17.489999999999998</c:v>
                </c:pt>
                <c:pt idx="51">
                  <c:v>-20.66</c:v>
                </c:pt>
                <c:pt idx="52">
                  <c:v>-17.329999999999998</c:v>
                </c:pt>
                <c:pt idx="53">
                  <c:v>-12</c:v>
                </c:pt>
                <c:pt idx="54">
                  <c:v>-6.1</c:v>
                </c:pt>
                <c:pt idx="55">
                  <c:v>-4.05</c:v>
                </c:pt>
                <c:pt idx="56">
                  <c:v>-7.96</c:v>
                </c:pt>
                <c:pt idx="57">
                  <c:v>0</c:v>
                </c:pt>
                <c:pt idx="58">
                  <c:v>0</c:v>
                </c:pt>
                <c:pt idx="59">
                  <c:v>8.93</c:v>
                </c:pt>
                <c:pt idx="60">
                  <c:v>-5.21</c:v>
                </c:pt>
                <c:pt idx="61">
                  <c:v>13.41</c:v>
                </c:pt>
                <c:pt idx="62">
                  <c:v>67.3</c:v>
                </c:pt>
                <c:pt idx="63">
                  <c:v>126.03</c:v>
                </c:pt>
                <c:pt idx="64">
                  <c:v>71.58</c:v>
                </c:pt>
                <c:pt idx="65">
                  <c:v>120.86</c:v>
                </c:pt>
                <c:pt idx="66">
                  <c:v>132.21</c:v>
                </c:pt>
                <c:pt idx="67">
                  <c:v>138.58000000000001</c:v>
                </c:pt>
                <c:pt idx="68">
                  <c:v>123.28</c:v>
                </c:pt>
                <c:pt idx="69">
                  <c:v>143.99</c:v>
                </c:pt>
                <c:pt idx="70">
                  <c:v>143.82</c:v>
                </c:pt>
                <c:pt idx="71">
                  <c:v>157.61000000000001</c:v>
                </c:pt>
                <c:pt idx="72">
                  <c:v>138.35</c:v>
                </c:pt>
                <c:pt idx="73">
                  <c:v>146.72999999999999</c:v>
                </c:pt>
                <c:pt idx="74">
                  <c:v>162.43</c:v>
                </c:pt>
                <c:pt idx="75">
                  <c:v>173.19</c:v>
                </c:pt>
                <c:pt idx="76">
                  <c:v>177.47</c:v>
                </c:pt>
                <c:pt idx="77">
                  <c:v>169.07</c:v>
                </c:pt>
                <c:pt idx="78">
                  <c:v>158.52000000000001</c:v>
                </c:pt>
                <c:pt idx="79">
                  <c:v>152.01</c:v>
                </c:pt>
                <c:pt idx="80">
                  <c:v>159.54</c:v>
                </c:pt>
                <c:pt idx="81">
                  <c:v>145.62</c:v>
                </c:pt>
                <c:pt idx="82">
                  <c:v>139.97</c:v>
                </c:pt>
                <c:pt idx="83">
                  <c:v>135.78</c:v>
                </c:pt>
                <c:pt idx="84">
                  <c:v>142.54</c:v>
                </c:pt>
                <c:pt idx="85">
                  <c:v>137.09</c:v>
                </c:pt>
                <c:pt idx="86">
                  <c:v>132.06</c:v>
                </c:pt>
                <c:pt idx="87">
                  <c:v>136.30000000000001</c:v>
                </c:pt>
                <c:pt idx="88">
                  <c:v>141.43</c:v>
                </c:pt>
                <c:pt idx="89">
                  <c:v>134.19</c:v>
                </c:pt>
                <c:pt idx="90">
                  <c:v>139.46</c:v>
                </c:pt>
                <c:pt idx="91">
                  <c:v>126.92</c:v>
                </c:pt>
                <c:pt idx="92">
                  <c:v>140.44</c:v>
                </c:pt>
                <c:pt idx="93">
                  <c:v>134.06</c:v>
                </c:pt>
                <c:pt idx="94">
                  <c:v>131.38</c:v>
                </c:pt>
                <c:pt idx="95">
                  <c:v>121.64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27-41C7-8C37-C2A2775B5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5E-4324-9118-2DA8941152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2">
                  <c:v>1.4</c:v>
                </c:pt>
                <c:pt idx="45">
                  <c:v>1.4</c:v>
                </c:pt>
                <c:pt idx="46">
                  <c:v>1.4</c:v>
                </c:pt>
                <c:pt idx="47">
                  <c:v>1.4</c:v>
                </c:pt>
                <c:pt idx="48">
                  <c:v>1.4</c:v>
                </c:pt>
                <c:pt idx="49">
                  <c:v>1.4</c:v>
                </c:pt>
                <c:pt idx="50">
                  <c:v>1.4</c:v>
                </c:pt>
                <c:pt idx="51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5E-4324-9118-2DA8941152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4.5179999999999998</c:v>
                </c:pt>
                <c:pt idx="1">
                  <c:v>4.452</c:v>
                </c:pt>
                <c:pt idx="2">
                  <c:v>4.3730000000000002</c:v>
                </c:pt>
                <c:pt idx="3">
                  <c:v>4.2469999999999999</c:v>
                </c:pt>
                <c:pt idx="4">
                  <c:v>8.2460000000000004</c:v>
                </c:pt>
                <c:pt idx="5">
                  <c:v>8.3320000000000007</c:v>
                </c:pt>
                <c:pt idx="6">
                  <c:v>8.3840000000000003</c:v>
                </c:pt>
                <c:pt idx="7">
                  <c:v>8.4619999999999997</c:v>
                </c:pt>
                <c:pt idx="8">
                  <c:v>4.4379999999999997</c:v>
                </c:pt>
                <c:pt idx="9">
                  <c:v>4.452</c:v>
                </c:pt>
                <c:pt idx="10">
                  <c:v>4.4119999999999999</c:v>
                </c:pt>
                <c:pt idx="11">
                  <c:v>4.5410000000000004</c:v>
                </c:pt>
                <c:pt idx="12">
                  <c:v>7.0470000000000006</c:v>
                </c:pt>
                <c:pt idx="13">
                  <c:v>11.778</c:v>
                </c:pt>
                <c:pt idx="14">
                  <c:v>11.716000000000001</c:v>
                </c:pt>
                <c:pt idx="15">
                  <c:v>11.737</c:v>
                </c:pt>
                <c:pt idx="16">
                  <c:v>4.5140000000000002</c:v>
                </c:pt>
                <c:pt idx="17">
                  <c:v>4.5999999999999996</c:v>
                </c:pt>
                <c:pt idx="18">
                  <c:v>4.5709999999999997</c:v>
                </c:pt>
                <c:pt idx="19">
                  <c:v>4.5670000000000002</c:v>
                </c:pt>
                <c:pt idx="20">
                  <c:v>4.5380000000000003</c:v>
                </c:pt>
                <c:pt idx="21">
                  <c:v>4.6440000000000001</c:v>
                </c:pt>
                <c:pt idx="22">
                  <c:v>5.0209999999999999</c:v>
                </c:pt>
                <c:pt idx="23">
                  <c:v>5.1589999999999998</c:v>
                </c:pt>
                <c:pt idx="24">
                  <c:v>2.4</c:v>
                </c:pt>
                <c:pt idx="25">
                  <c:v>2.4</c:v>
                </c:pt>
                <c:pt idx="26">
                  <c:v>7.5529999999999999</c:v>
                </c:pt>
                <c:pt idx="28">
                  <c:v>7.5910000000000002</c:v>
                </c:pt>
                <c:pt idx="29">
                  <c:v>7.4509999999999996</c:v>
                </c:pt>
                <c:pt idx="30">
                  <c:v>7.452</c:v>
                </c:pt>
                <c:pt idx="34">
                  <c:v>4.391</c:v>
                </c:pt>
                <c:pt idx="35">
                  <c:v>4.1109999999999998</c:v>
                </c:pt>
                <c:pt idx="36">
                  <c:v>4.1449999999999996</c:v>
                </c:pt>
                <c:pt idx="38">
                  <c:v>6.0000000000000001E-3</c:v>
                </c:pt>
                <c:pt idx="49">
                  <c:v>0.64</c:v>
                </c:pt>
                <c:pt idx="51">
                  <c:v>4.5999999999999999E-2</c:v>
                </c:pt>
                <c:pt idx="53">
                  <c:v>4.5999999999999999E-2</c:v>
                </c:pt>
                <c:pt idx="54">
                  <c:v>3.2000000000000001E-2</c:v>
                </c:pt>
                <c:pt idx="56">
                  <c:v>2.3099999999999996</c:v>
                </c:pt>
                <c:pt idx="57">
                  <c:v>2.2999999999999998</c:v>
                </c:pt>
                <c:pt idx="58">
                  <c:v>1.28</c:v>
                </c:pt>
                <c:pt idx="63">
                  <c:v>4.1680000000000001</c:v>
                </c:pt>
                <c:pt idx="64">
                  <c:v>7.322000000000001</c:v>
                </c:pt>
                <c:pt idx="65">
                  <c:v>4.327</c:v>
                </c:pt>
                <c:pt idx="66">
                  <c:v>4.4130000000000003</c:v>
                </c:pt>
                <c:pt idx="67">
                  <c:v>11.638999999999999</c:v>
                </c:pt>
                <c:pt idx="69">
                  <c:v>4.7140000000000004</c:v>
                </c:pt>
                <c:pt idx="70">
                  <c:v>5.0359999999999996</c:v>
                </c:pt>
                <c:pt idx="71">
                  <c:v>1.94</c:v>
                </c:pt>
                <c:pt idx="73">
                  <c:v>4.9429999999999996</c:v>
                </c:pt>
                <c:pt idx="74">
                  <c:v>7.069</c:v>
                </c:pt>
                <c:pt idx="75">
                  <c:v>1.92</c:v>
                </c:pt>
                <c:pt idx="76">
                  <c:v>6.8879999999999999</c:v>
                </c:pt>
                <c:pt idx="77">
                  <c:v>6.9080000000000004</c:v>
                </c:pt>
                <c:pt idx="78">
                  <c:v>6.9379999999999997</c:v>
                </c:pt>
                <c:pt idx="79">
                  <c:v>4.99</c:v>
                </c:pt>
                <c:pt idx="80">
                  <c:v>0.96</c:v>
                </c:pt>
                <c:pt idx="81">
                  <c:v>9.577</c:v>
                </c:pt>
                <c:pt idx="82">
                  <c:v>4.7930000000000001</c:v>
                </c:pt>
                <c:pt idx="83">
                  <c:v>4.7069999999999999</c:v>
                </c:pt>
                <c:pt idx="84">
                  <c:v>4.5439999999999996</c:v>
                </c:pt>
                <c:pt idx="85">
                  <c:v>4.5199999999999996</c:v>
                </c:pt>
                <c:pt idx="86">
                  <c:v>6.4470000000000001</c:v>
                </c:pt>
                <c:pt idx="87">
                  <c:v>4.5609999999999999</c:v>
                </c:pt>
                <c:pt idx="88">
                  <c:v>4.5190000000000001</c:v>
                </c:pt>
                <c:pt idx="89">
                  <c:v>4.556</c:v>
                </c:pt>
                <c:pt idx="90">
                  <c:v>4.5</c:v>
                </c:pt>
                <c:pt idx="91">
                  <c:v>4.3479999999999999</c:v>
                </c:pt>
                <c:pt idx="92">
                  <c:v>4.3479999999999999</c:v>
                </c:pt>
                <c:pt idx="93">
                  <c:v>4.3849999999999998</c:v>
                </c:pt>
                <c:pt idx="94">
                  <c:v>4.3559999999999999</c:v>
                </c:pt>
                <c:pt idx="95">
                  <c:v>4.3529999999999998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5E-4324-9118-2DA8941152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6.9450000000000003</c:v>
                </c:pt>
                <c:pt idx="5">
                  <c:v>4.4000000000000004</c:v>
                </c:pt>
                <c:pt idx="6">
                  <c:v>4.4000000000000004</c:v>
                </c:pt>
                <c:pt idx="7">
                  <c:v>4.3</c:v>
                </c:pt>
                <c:pt idx="8">
                  <c:v>0.88700000000000001</c:v>
                </c:pt>
                <c:pt idx="9">
                  <c:v>0.53600000000000003</c:v>
                </c:pt>
                <c:pt idx="12">
                  <c:v>45.082999999999998</c:v>
                </c:pt>
                <c:pt idx="13">
                  <c:v>45.692</c:v>
                </c:pt>
                <c:pt idx="14">
                  <c:v>45.879000000000005</c:v>
                </c:pt>
                <c:pt idx="15">
                  <c:v>46.731999999999999</c:v>
                </c:pt>
                <c:pt idx="16">
                  <c:v>22.891999999999999</c:v>
                </c:pt>
                <c:pt idx="17">
                  <c:v>11.255000000000001</c:v>
                </c:pt>
                <c:pt idx="18">
                  <c:v>5.3579999999999997</c:v>
                </c:pt>
                <c:pt idx="20">
                  <c:v>1.5269999999999999</c:v>
                </c:pt>
                <c:pt idx="23">
                  <c:v>1.262</c:v>
                </c:pt>
                <c:pt idx="24">
                  <c:v>39.442000000000007</c:v>
                </c:pt>
                <c:pt idx="25">
                  <c:v>35.671999999999997</c:v>
                </c:pt>
                <c:pt idx="26">
                  <c:v>26.558</c:v>
                </c:pt>
                <c:pt idx="27">
                  <c:v>18.212</c:v>
                </c:pt>
                <c:pt idx="28">
                  <c:v>36.180000000000007</c:v>
                </c:pt>
                <c:pt idx="29">
                  <c:v>44.036000000000001</c:v>
                </c:pt>
                <c:pt idx="30">
                  <c:v>57.883000000000003</c:v>
                </c:pt>
                <c:pt idx="32">
                  <c:v>2.3519999999999999</c:v>
                </c:pt>
                <c:pt idx="33">
                  <c:v>1.1759999999999999</c:v>
                </c:pt>
                <c:pt idx="36">
                  <c:v>9.7710000000000008</c:v>
                </c:pt>
                <c:pt idx="38">
                  <c:v>2E-3</c:v>
                </c:pt>
                <c:pt idx="39">
                  <c:v>1.2999999999999999E-2</c:v>
                </c:pt>
                <c:pt idx="40">
                  <c:v>4.1630000000000003</c:v>
                </c:pt>
                <c:pt idx="55">
                  <c:v>2</c:v>
                </c:pt>
                <c:pt idx="56">
                  <c:v>5.6</c:v>
                </c:pt>
                <c:pt idx="57">
                  <c:v>5.5</c:v>
                </c:pt>
                <c:pt idx="64">
                  <c:v>5.6</c:v>
                </c:pt>
                <c:pt idx="66">
                  <c:v>4.5410000000000004</c:v>
                </c:pt>
                <c:pt idx="67">
                  <c:v>8.0410000000000004</c:v>
                </c:pt>
                <c:pt idx="70">
                  <c:v>34.314</c:v>
                </c:pt>
                <c:pt idx="71">
                  <c:v>58.613</c:v>
                </c:pt>
                <c:pt idx="72">
                  <c:v>18.298000000000002</c:v>
                </c:pt>
                <c:pt idx="73">
                  <c:v>37.303000000000004</c:v>
                </c:pt>
                <c:pt idx="74">
                  <c:v>64.512</c:v>
                </c:pt>
                <c:pt idx="75">
                  <c:v>61.72</c:v>
                </c:pt>
                <c:pt idx="76">
                  <c:v>69.370999999999995</c:v>
                </c:pt>
                <c:pt idx="77">
                  <c:v>65.614000000000004</c:v>
                </c:pt>
                <c:pt idx="78">
                  <c:v>74.683000000000007</c:v>
                </c:pt>
                <c:pt idx="79">
                  <c:v>11.019</c:v>
                </c:pt>
                <c:pt idx="80">
                  <c:v>57.061</c:v>
                </c:pt>
                <c:pt idx="81">
                  <c:v>57.091000000000001</c:v>
                </c:pt>
                <c:pt idx="82">
                  <c:v>14.848000000000001</c:v>
                </c:pt>
                <c:pt idx="85">
                  <c:v>4.266</c:v>
                </c:pt>
                <c:pt idx="86">
                  <c:v>77.44</c:v>
                </c:pt>
                <c:pt idx="87">
                  <c:v>4.0890000000000004</c:v>
                </c:pt>
                <c:pt idx="88">
                  <c:v>3.9079999999999999</c:v>
                </c:pt>
                <c:pt idx="89">
                  <c:v>3.8330000000000002</c:v>
                </c:pt>
                <c:pt idx="90">
                  <c:v>31.988</c:v>
                </c:pt>
                <c:pt idx="91">
                  <c:v>30.990000000000002</c:v>
                </c:pt>
                <c:pt idx="92">
                  <c:v>6.0739999999999998</c:v>
                </c:pt>
                <c:pt idx="93">
                  <c:v>3.4649999999999999</c:v>
                </c:pt>
                <c:pt idx="94">
                  <c:v>3.41</c:v>
                </c:pt>
                <c:pt idx="95">
                  <c:v>3.3290000000000002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5E-4324-9118-2DA8941152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5E-4324-9118-2DA8941152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5E-4324-9118-2DA8941152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1.4999999999999999E-2</c:v>
                </c:pt>
                <c:pt idx="40">
                  <c:v>9.0999999999999998E-2</c:v>
                </c:pt>
                <c:pt idx="57">
                  <c:v>8.5000000000000006E-2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5E-4324-9118-2DA8941152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1">
                  <c:v>15</c:v>
                </c:pt>
                <c:pt idx="4">
                  <c:v>23.6</c:v>
                </c:pt>
                <c:pt idx="5">
                  <c:v>21.9</c:v>
                </c:pt>
                <c:pt idx="6">
                  <c:v>26</c:v>
                </c:pt>
                <c:pt idx="7">
                  <c:v>15.6</c:v>
                </c:pt>
                <c:pt idx="8">
                  <c:v>10.1</c:v>
                </c:pt>
                <c:pt idx="9">
                  <c:v>6.8</c:v>
                </c:pt>
                <c:pt idx="10">
                  <c:v>0.6</c:v>
                </c:pt>
                <c:pt idx="12">
                  <c:v>24.9</c:v>
                </c:pt>
                <c:pt idx="13">
                  <c:v>28.4</c:v>
                </c:pt>
                <c:pt idx="14">
                  <c:v>42.8</c:v>
                </c:pt>
                <c:pt idx="15">
                  <c:v>37.1</c:v>
                </c:pt>
                <c:pt idx="16">
                  <c:v>40.700000000000003</c:v>
                </c:pt>
                <c:pt idx="17">
                  <c:v>41.6</c:v>
                </c:pt>
                <c:pt idx="18">
                  <c:v>40.4</c:v>
                </c:pt>
                <c:pt idx="19">
                  <c:v>40.5</c:v>
                </c:pt>
                <c:pt idx="20">
                  <c:v>20.741</c:v>
                </c:pt>
                <c:pt idx="21">
                  <c:v>21.879000000000001</c:v>
                </c:pt>
                <c:pt idx="22">
                  <c:v>26.6</c:v>
                </c:pt>
                <c:pt idx="23">
                  <c:v>35.9</c:v>
                </c:pt>
                <c:pt idx="24">
                  <c:v>77.7</c:v>
                </c:pt>
                <c:pt idx="25">
                  <c:v>66.5</c:v>
                </c:pt>
                <c:pt idx="26">
                  <c:v>21.8</c:v>
                </c:pt>
                <c:pt idx="28">
                  <c:v>96.2</c:v>
                </c:pt>
                <c:pt idx="29">
                  <c:v>90.6</c:v>
                </c:pt>
                <c:pt idx="30">
                  <c:v>66</c:v>
                </c:pt>
                <c:pt idx="31">
                  <c:v>72.460999999999999</c:v>
                </c:pt>
                <c:pt idx="34">
                  <c:v>155</c:v>
                </c:pt>
                <c:pt idx="35">
                  <c:v>170</c:v>
                </c:pt>
                <c:pt idx="36">
                  <c:v>25.634</c:v>
                </c:pt>
                <c:pt idx="37">
                  <c:v>170</c:v>
                </c:pt>
                <c:pt idx="38">
                  <c:v>170</c:v>
                </c:pt>
                <c:pt idx="40">
                  <c:v>9.8000000000000007</c:v>
                </c:pt>
                <c:pt idx="41">
                  <c:v>1.1000000000000001</c:v>
                </c:pt>
                <c:pt idx="42">
                  <c:v>9.6</c:v>
                </c:pt>
                <c:pt idx="44">
                  <c:v>6</c:v>
                </c:pt>
                <c:pt idx="48">
                  <c:v>10.4</c:v>
                </c:pt>
                <c:pt idx="49">
                  <c:v>0.4</c:v>
                </c:pt>
                <c:pt idx="51">
                  <c:v>0.5</c:v>
                </c:pt>
                <c:pt idx="52">
                  <c:v>4.5</c:v>
                </c:pt>
                <c:pt idx="53">
                  <c:v>1.1000000000000001</c:v>
                </c:pt>
                <c:pt idx="54">
                  <c:v>4.5</c:v>
                </c:pt>
                <c:pt idx="56">
                  <c:v>2.4</c:v>
                </c:pt>
                <c:pt idx="59">
                  <c:v>1</c:v>
                </c:pt>
                <c:pt idx="61">
                  <c:v>155</c:v>
                </c:pt>
                <c:pt idx="62">
                  <c:v>155</c:v>
                </c:pt>
                <c:pt idx="63">
                  <c:v>141.60500000000002</c:v>
                </c:pt>
                <c:pt idx="64">
                  <c:v>148.6</c:v>
                </c:pt>
                <c:pt idx="65">
                  <c:v>152.80000000000001</c:v>
                </c:pt>
                <c:pt idx="66">
                  <c:v>155</c:v>
                </c:pt>
                <c:pt idx="68">
                  <c:v>151.4</c:v>
                </c:pt>
                <c:pt idx="69">
                  <c:v>153</c:v>
                </c:pt>
                <c:pt idx="70">
                  <c:v>124.6</c:v>
                </c:pt>
                <c:pt idx="72">
                  <c:v>155</c:v>
                </c:pt>
                <c:pt idx="73">
                  <c:v>155</c:v>
                </c:pt>
                <c:pt idx="79">
                  <c:v>128.1</c:v>
                </c:pt>
                <c:pt idx="82">
                  <c:v>50.8</c:v>
                </c:pt>
                <c:pt idx="83">
                  <c:v>155</c:v>
                </c:pt>
                <c:pt idx="84">
                  <c:v>83.7</c:v>
                </c:pt>
                <c:pt idx="85">
                  <c:v>155</c:v>
                </c:pt>
                <c:pt idx="87">
                  <c:v>155</c:v>
                </c:pt>
                <c:pt idx="88">
                  <c:v>98.7</c:v>
                </c:pt>
                <c:pt idx="89">
                  <c:v>120.9</c:v>
                </c:pt>
                <c:pt idx="91">
                  <c:v>155</c:v>
                </c:pt>
                <c:pt idx="92">
                  <c:v>33.4</c:v>
                </c:pt>
                <c:pt idx="93">
                  <c:v>155</c:v>
                </c:pt>
                <c:pt idx="94">
                  <c:v>155</c:v>
                </c:pt>
                <c:pt idx="95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5E-4324-9118-2DA8941152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5E-4324-9118-2DA8941152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8">
                  <c:v>11</c:v>
                </c:pt>
                <c:pt idx="1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5E-4324-9118-2DA8941152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19</c:v>
                </c:pt>
                <c:pt idx="11">
                  <c:v>47.2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61.1</c:v>
                </c:pt>
                <c:pt idx="21">
                  <c:v>16.7</c:v>
                </c:pt>
                <c:pt idx="22">
                  <c:v>4.2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93.3</c:v>
                </c:pt>
                <c:pt idx="33">
                  <c:v>9.1999999999999993</c:v>
                </c:pt>
                <c:pt idx="34">
                  <c:v>15.3</c:v>
                </c:pt>
                <c:pt idx="35">
                  <c:v>31.3</c:v>
                </c:pt>
                <c:pt idx="36">
                  <c:v>38</c:v>
                </c:pt>
                <c:pt idx="37">
                  <c:v>0</c:v>
                </c:pt>
                <c:pt idx="38">
                  <c:v>27.2</c:v>
                </c:pt>
                <c:pt idx="39">
                  <c:v>8.1</c:v>
                </c:pt>
                <c:pt idx="40">
                  <c:v>38.799999999999997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41.9</c:v>
                </c:pt>
                <c:pt idx="58">
                  <c:v>53.1</c:v>
                </c:pt>
                <c:pt idx="59">
                  <c:v>50.7</c:v>
                </c:pt>
                <c:pt idx="60">
                  <c:v>73.099999999999994</c:v>
                </c:pt>
                <c:pt idx="61">
                  <c:v>0</c:v>
                </c:pt>
                <c:pt idx="62">
                  <c:v>13.1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28.6</c:v>
                </c:pt>
                <c:pt idx="82">
                  <c:v>40</c:v>
                </c:pt>
                <c:pt idx="83">
                  <c:v>32.799999999999997</c:v>
                </c:pt>
                <c:pt idx="84">
                  <c:v>14.5</c:v>
                </c:pt>
                <c:pt idx="85">
                  <c:v>0</c:v>
                </c:pt>
                <c:pt idx="86">
                  <c:v>14.3</c:v>
                </c:pt>
                <c:pt idx="87">
                  <c:v>0</c:v>
                </c:pt>
                <c:pt idx="88">
                  <c:v>18.600000000000001</c:v>
                </c:pt>
                <c:pt idx="89">
                  <c:v>18.600000000000001</c:v>
                </c:pt>
                <c:pt idx="90">
                  <c:v>66.599999999999994</c:v>
                </c:pt>
                <c:pt idx="91">
                  <c:v>18.600000000000001</c:v>
                </c:pt>
                <c:pt idx="92">
                  <c:v>64.7</c:v>
                </c:pt>
                <c:pt idx="93">
                  <c:v>5.0999999999999996</c:v>
                </c:pt>
                <c:pt idx="94">
                  <c:v>6.8</c:v>
                </c:pt>
                <c:pt idx="95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5E-4324-9118-2DA8941152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31.648</c:v>
                </c:pt>
                <c:pt idx="1">
                  <c:v>33.878999999999998</c:v>
                </c:pt>
                <c:pt idx="2">
                  <c:v>26.988</c:v>
                </c:pt>
                <c:pt idx="3">
                  <c:v>30.861000000000001</c:v>
                </c:pt>
                <c:pt idx="4">
                  <c:v>24.856999999999999</c:v>
                </c:pt>
                <c:pt idx="5">
                  <c:v>36.418999999999997</c:v>
                </c:pt>
                <c:pt idx="6">
                  <c:v>42.034999999999997</c:v>
                </c:pt>
                <c:pt idx="7">
                  <c:v>44.231999999999999</c:v>
                </c:pt>
                <c:pt idx="8">
                  <c:v>22.207000000000001</c:v>
                </c:pt>
                <c:pt idx="9">
                  <c:v>27.87</c:v>
                </c:pt>
                <c:pt idx="10">
                  <c:v>11.167999999999999</c:v>
                </c:pt>
                <c:pt idx="11">
                  <c:v>6.0279999999999996</c:v>
                </c:pt>
                <c:pt idx="12">
                  <c:v>28.96</c:v>
                </c:pt>
                <c:pt idx="13">
                  <c:v>18.617000000000001</c:v>
                </c:pt>
                <c:pt idx="14">
                  <c:v>18.225000000000001</c:v>
                </c:pt>
                <c:pt idx="15">
                  <c:v>27.802</c:v>
                </c:pt>
                <c:pt idx="16">
                  <c:v>19.725999999999999</c:v>
                </c:pt>
                <c:pt idx="17">
                  <c:v>17.120999999999999</c:v>
                </c:pt>
                <c:pt idx="18">
                  <c:v>8.36</c:v>
                </c:pt>
                <c:pt idx="19">
                  <c:v>11.976000000000001</c:v>
                </c:pt>
                <c:pt idx="20">
                  <c:v>9.8800000000000008</c:v>
                </c:pt>
                <c:pt idx="21">
                  <c:v>8.84</c:v>
                </c:pt>
                <c:pt idx="22">
                  <c:v>13.263</c:v>
                </c:pt>
                <c:pt idx="23">
                  <c:v>7.3739999999999997</c:v>
                </c:pt>
                <c:pt idx="24">
                  <c:v>27.47</c:v>
                </c:pt>
                <c:pt idx="25">
                  <c:v>33.021999999999998</c:v>
                </c:pt>
                <c:pt idx="26">
                  <c:v>35.548999999999999</c:v>
                </c:pt>
                <c:pt idx="27">
                  <c:v>35.814</c:v>
                </c:pt>
                <c:pt idx="28">
                  <c:v>54.625999999999998</c:v>
                </c:pt>
                <c:pt idx="29">
                  <c:v>61.167000000000002</c:v>
                </c:pt>
                <c:pt idx="30">
                  <c:v>92.384</c:v>
                </c:pt>
                <c:pt idx="31">
                  <c:v>69.221000000000004</c:v>
                </c:pt>
                <c:pt idx="32">
                  <c:v>14.082000000000001</c:v>
                </c:pt>
                <c:pt idx="33">
                  <c:v>67.676000000000002</c:v>
                </c:pt>
                <c:pt idx="34">
                  <c:v>44</c:v>
                </c:pt>
                <c:pt idx="35">
                  <c:v>9.3000000000000007</c:v>
                </c:pt>
                <c:pt idx="36">
                  <c:v>10.477</c:v>
                </c:pt>
                <c:pt idx="37">
                  <c:v>11.281000000000001</c:v>
                </c:pt>
                <c:pt idx="38">
                  <c:v>12.06</c:v>
                </c:pt>
                <c:pt idx="39">
                  <c:v>12.317</c:v>
                </c:pt>
                <c:pt idx="40">
                  <c:v>20.5</c:v>
                </c:pt>
                <c:pt idx="41">
                  <c:v>34.424999999999997</c:v>
                </c:pt>
                <c:pt idx="42">
                  <c:v>24.744</c:v>
                </c:pt>
                <c:pt idx="43">
                  <c:v>56.68</c:v>
                </c:pt>
                <c:pt idx="44">
                  <c:v>23.734000000000002</c:v>
                </c:pt>
                <c:pt idx="45">
                  <c:v>26.428000000000001</c:v>
                </c:pt>
                <c:pt idx="46">
                  <c:v>24.440999999999999</c:v>
                </c:pt>
                <c:pt idx="47">
                  <c:v>21.34</c:v>
                </c:pt>
                <c:pt idx="48">
                  <c:v>24.148</c:v>
                </c:pt>
                <c:pt idx="49">
                  <c:v>21.974</c:v>
                </c:pt>
                <c:pt idx="50">
                  <c:v>18.713999999999999</c:v>
                </c:pt>
                <c:pt idx="51">
                  <c:v>19.97</c:v>
                </c:pt>
                <c:pt idx="52">
                  <c:v>16.535</c:v>
                </c:pt>
                <c:pt idx="53">
                  <c:v>13.794</c:v>
                </c:pt>
                <c:pt idx="54">
                  <c:v>22.047000000000001</c:v>
                </c:pt>
                <c:pt idx="55">
                  <c:v>14.068</c:v>
                </c:pt>
                <c:pt idx="56">
                  <c:v>40.048000000000002</c:v>
                </c:pt>
                <c:pt idx="57">
                  <c:v>7.9</c:v>
                </c:pt>
                <c:pt idx="58">
                  <c:v>7.7480000000000002</c:v>
                </c:pt>
                <c:pt idx="59">
                  <c:v>57.36</c:v>
                </c:pt>
                <c:pt idx="60">
                  <c:v>0.374</c:v>
                </c:pt>
                <c:pt idx="61">
                  <c:v>41.52</c:v>
                </c:pt>
                <c:pt idx="63">
                  <c:v>95.754000000000005</c:v>
                </c:pt>
                <c:pt idx="64">
                  <c:v>0.121</c:v>
                </c:pt>
                <c:pt idx="65">
                  <c:v>8.0790000000000006</c:v>
                </c:pt>
                <c:pt idx="66">
                  <c:v>6.4000000000000001E-2</c:v>
                </c:pt>
                <c:pt idx="67">
                  <c:v>6.0890000000000004</c:v>
                </c:pt>
                <c:pt idx="70">
                  <c:v>0.22800000000000001</c:v>
                </c:pt>
                <c:pt idx="71">
                  <c:v>4.3860000000000001</c:v>
                </c:pt>
                <c:pt idx="72">
                  <c:v>5.335</c:v>
                </c:pt>
                <c:pt idx="73">
                  <c:v>0.107</c:v>
                </c:pt>
                <c:pt idx="74">
                  <c:v>3.0670000000000002</c:v>
                </c:pt>
                <c:pt idx="75">
                  <c:v>3.2730000000000001</c:v>
                </c:pt>
                <c:pt idx="76">
                  <c:v>1.591</c:v>
                </c:pt>
                <c:pt idx="77">
                  <c:v>1.85</c:v>
                </c:pt>
                <c:pt idx="78">
                  <c:v>1.8580000000000001</c:v>
                </c:pt>
                <c:pt idx="79">
                  <c:v>2.222</c:v>
                </c:pt>
                <c:pt idx="80">
                  <c:v>2.1749999999999998</c:v>
                </c:pt>
                <c:pt idx="81">
                  <c:v>2.673</c:v>
                </c:pt>
                <c:pt idx="82">
                  <c:v>1.1599999999999999</c:v>
                </c:pt>
                <c:pt idx="83">
                  <c:v>1.65</c:v>
                </c:pt>
                <c:pt idx="84">
                  <c:v>2.488</c:v>
                </c:pt>
                <c:pt idx="85">
                  <c:v>2.35</c:v>
                </c:pt>
                <c:pt idx="86">
                  <c:v>2.6579999999999999</c:v>
                </c:pt>
                <c:pt idx="87">
                  <c:v>2.08</c:v>
                </c:pt>
                <c:pt idx="88">
                  <c:v>1.95</c:v>
                </c:pt>
                <c:pt idx="89">
                  <c:v>2.38</c:v>
                </c:pt>
                <c:pt idx="90">
                  <c:v>2.4900000000000002</c:v>
                </c:pt>
                <c:pt idx="91">
                  <c:v>2.9060000000000001</c:v>
                </c:pt>
                <c:pt idx="92">
                  <c:v>3.68</c:v>
                </c:pt>
                <c:pt idx="93">
                  <c:v>3.8</c:v>
                </c:pt>
                <c:pt idx="94">
                  <c:v>3.79</c:v>
                </c:pt>
                <c:pt idx="95">
                  <c:v>3.71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5E-4324-9118-2DA8941152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5E-4324-9118-2DA8941152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5E-4324-9118-2DA894115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130.94999999999999</c:v>
                </c:pt>
                <c:pt idx="1">
                  <c:v>122.95</c:v>
                </c:pt>
                <c:pt idx="2">
                  <c:v>110.84</c:v>
                </c:pt>
                <c:pt idx="3">
                  <c:v>106.34</c:v>
                </c:pt>
                <c:pt idx="4">
                  <c:v>120.61</c:v>
                </c:pt>
                <c:pt idx="5">
                  <c:v>114.73</c:v>
                </c:pt>
                <c:pt idx="6">
                  <c:v>112.3</c:v>
                </c:pt>
                <c:pt idx="7">
                  <c:v>111.01</c:v>
                </c:pt>
                <c:pt idx="8">
                  <c:v>112.93</c:v>
                </c:pt>
                <c:pt idx="9">
                  <c:v>108.41</c:v>
                </c:pt>
                <c:pt idx="10">
                  <c:v>107.55</c:v>
                </c:pt>
                <c:pt idx="11">
                  <c:v>109.05</c:v>
                </c:pt>
                <c:pt idx="12">
                  <c:v>99.89</c:v>
                </c:pt>
                <c:pt idx="13">
                  <c:v>103.61</c:v>
                </c:pt>
                <c:pt idx="14">
                  <c:v>104.01</c:v>
                </c:pt>
                <c:pt idx="15">
                  <c:v>101.96</c:v>
                </c:pt>
                <c:pt idx="16">
                  <c:v>104.61</c:v>
                </c:pt>
                <c:pt idx="17">
                  <c:v>106.06</c:v>
                </c:pt>
                <c:pt idx="18">
                  <c:v>108.77</c:v>
                </c:pt>
                <c:pt idx="19">
                  <c:v>111.02</c:v>
                </c:pt>
                <c:pt idx="20">
                  <c:v>110.72</c:v>
                </c:pt>
                <c:pt idx="21">
                  <c:v>113.39</c:v>
                </c:pt>
                <c:pt idx="22">
                  <c:v>115.8</c:v>
                </c:pt>
                <c:pt idx="23">
                  <c:v>118.6</c:v>
                </c:pt>
                <c:pt idx="24">
                  <c:v>102.02</c:v>
                </c:pt>
                <c:pt idx="25">
                  <c:v>106</c:v>
                </c:pt>
                <c:pt idx="26">
                  <c:v>103.61</c:v>
                </c:pt>
                <c:pt idx="27">
                  <c:v>108.38</c:v>
                </c:pt>
                <c:pt idx="28">
                  <c:v>117.39</c:v>
                </c:pt>
                <c:pt idx="29">
                  <c:v>111.28</c:v>
                </c:pt>
                <c:pt idx="30">
                  <c:v>84.12</c:v>
                </c:pt>
                <c:pt idx="31">
                  <c:v>11</c:v>
                </c:pt>
                <c:pt idx="32">
                  <c:v>40</c:v>
                </c:pt>
                <c:pt idx="33">
                  <c:v>22.25</c:v>
                </c:pt>
                <c:pt idx="34">
                  <c:v>4</c:v>
                </c:pt>
                <c:pt idx="35">
                  <c:v>0</c:v>
                </c:pt>
                <c:pt idx="36">
                  <c:v>6</c:v>
                </c:pt>
                <c:pt idx="37">
                  <c:v>0.1</c:v>
                </c:pt>
                <c:pt idx="38">
                  <c:v>0.1</c:v>
                </c:pt>
                <c:pt idx="39">
                  <c:v>0</c:v>
                </c:pt>
                <c:pt idx="40">
                  <c:v>0</c:v>
                </c:pt>
                <c:pt idx="41">
                  <c:v>-5.15</c:v>
                </c:pt>
                <c:pt idx="42">
                  <c:v>-14.36</c:v>
                </c:pt>
                <c:pt idx="43">
                  <c:v>-15.01</c:v>
                </c:pt>
                <c:pt idx="44">
                  <c:v>-11.89</c:v>
                </c:pt>
                <c:pt idx="45">
                  <c:v>-14.68</c:v>
                </c:pt>
                <c:pt idx="46">
                  <c:v>-15</c:v>
                </c:pt>
                <c:pt idx="47">
                  <c:v>-15.01</c:v>
                </c:pt>
                <c:pt idx="48">
                  <c:v>-15.99</c:v>
                </c:pt>
                <c:pt idx="49">
                  <c:v>-19.88</c:v>
                </c:pt>
                <c:pt idx="50">
                  <c:v>-17.489999999999998</c:v>
                </c:pt>
                <c:pt idx="51">
                  <c:v>-20.66</c:v>
                </c:pt>
                <c:pt idx="52">
                  <c:v>-17.329999999999998</c:v>
                </c:pt>
                <c:pt idx="53">
                  <c:v>-12</c:v>
                </c:pt>
                <c:pt idx="54">
                  <c:v>-6.1</c:v>
                </c:pt>
                <c:pt idx="55">
                  <c:v>-4.05</c:v>
                </c:pt>
                <c:pt idx="56">
                  <c:v>-7.96</c:v>
                </c:pt>
                <c:pt idx="57">
                  <c:v>0</c:v>
                </c:pt>
                <c:pt idx="58">
                  <c:v>0</c:v>
                </c:pt>
                <c:pt idx="59">
                  <c:v>8.93</c:v>
                </c:pt>
                <c:pt idx="60">
                  <c:v>-5.21</c:v>
                </c:pt>
                <c:pt idx="61">
                  <c:v>13.41</c:v>
                </c:pt>
                <c:pt idx="62">
                  <c:v>67.3</c:v>
                </c:pt>
                <c:pt idx="63">
                  <c:v>126.03</c:v>
                </c:pt>
                <c:pt idx="64">
                  <c:v>71.58</c:v>
                </c:pt>
                <c:pt idx="65">
                  <c:v>120.86</c:v>
                </c:pt>
                <c:pt idx="66">
                  <c:v>132.21</c:v>
                </c:pt>
                <c:pt idx="67">
                  <c:v>138.58000000000001</c:v>
                </c:pt>
                <c:pt idx="68">
                  <c:v>123.28</c:v>
                </c:pt>
                <c:pt idx="69">
                  <c:v>143.99</c:v>
                </c:pt>
                <c:pt idx="70">
                  <c:v>143.82</c:v>
                </c:pt>
                <c:pt idx="71">
                  <c:v>157.61000000000001</c:v>
                </c:pt>
                <c:pt idx="72">
                  <c:v>138.35</c:v>
                </c:pt>
                <c:pt idx="73">
                  <c:v>146.72999999999999</c:v>
                </c:pt>
                <c:pt idx="74">
                  <c:v>162.43</c:v>
                </c:pt>
                <c:pt idx="75">
                  <c:v>173.19</c:v>
                </c:pt>
                <c:pt idx="76">
                  <c:v>177.47</c:v>
                </c:pt>
                <c:pt idx="77">
                  <c:v>169.07</c:v>
                </c:pt>
                <c:pt idx="78">
                  <c:v>158.52000000000001</c:v>
                </c:pt>
                <c:pt idx="79">
                  <c:v>152.01</c:v>
                </c:pt>
                <c:pt idx="80">
                  <c:v>159.54</c:v>
                </c:pt>
                <c:pt idx="81">
                  <c:v>145.62</c:v>
                </c:pt>
                <c:pt idx="82">
                  <c:v>139.97</c:v>
                </c:pt>
                <c:pt idx="83">
                  <c:v>135.78</c:v>
                </c:pt>
                <c:pt idx="84">
                  <c:v>142.54</c:v>
                </c:pt>
                <c:pt idx="85">
                  <c:v>137.09</c:v>
                </c:pt>
                <c:pt idx="86">
                  <c:v>132.06</c:v>
                </c:pt>
                <c:pt idx="87">
                  <c:v>136.30000000000001</c:v>
                </c:pt>
                <c:pt idx="88">
                  <c:v>141.43</c:v>
                </c:pt>
                <c:pt idx="89">
                  <c:v>134.19</c:v>
                </c:pt>
                <c:pt idx="90">
                  <c:v>139.46</c:v>
                </c:pt>
                <c:pt idx="91">
                  <c:v>126.92</c:v>
                </c:pt>
                <c:pt idx="92">
                  <c:v>140.44</c:v>
                </c:pt>
                <c:pt idx="93">
                  <c:v>134.06</c:v>
                </c:pt>
                <c:pt idx="94">
                  <c:v>131.38</c:v>
                </c:pt>
                <c:pt idx="95">
                  <c:v>121.64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5E-4324-9118-2DA894115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36.188000000000002</v>
      </c>
      <c r="C5" s="25">
        <v>53.3</v>
      </c>
      <c r="D5" s="25">
        <v>31.346</v>
      </c>
      <c r="E5" s="25">
        <v>35.082999999999998</v>
      </c>
      <c r="F5" s="25">
        <v>63.667000000000002</v>
      </c>
      <c r="G5" s="25">
        <v>71.075999999999993</v>
      </c>
      <c r="H5" s="25">
        <v>80.823999999999998</v>
      </c>
      <c r="I5" s="25">
        <v>72.62</v>
      </c>
      <c r="J5" s="25">
        <v>37.600999999999999</v>
      </c>
      <c r="K5" s="25">
        <v>39.664999999999999</v>
      </c>
      <c r="L5" s="25">
        <v>35.222000000000001</v>
      </c>
      <c r="M5" s="25">
        <v>57.817999999999998</v>
      </c>
      <c r="N5" s="25">
        <v>105.941</v>
      </c>
      <c r="O5" s="25">
        <v>104.48</v>
      </c>
      <c r="P5" s="25">
        <v>118.59</v>
      </c>
      <c r="Q5" s="25">
        <v>123.35</v>
      </c>
      <c r="R5" s="25">
        <v>87.805000000000007</v>
      </c>
      <c r="S5" s="25">
        <v>74.542000000000002</v>
      </c>
      <c r="T5" s="25">
        <v>69.718000000000004</v>
      </c>
      <c r="U5" s="25">
        <v>68.039000000000001</v>
      </c>
      <c r="V5" s="25">
        <v>97.781000000000006</v>
      </c>
      <c r="W5" s="25">
        <v>52.051000000000002</v>
      </c>
      <c r="X5" s="25">
        <v>49.079000000000001</v>
      </c>
      <c r="Y5" s="25">
        <v>49.658999999999999</v>
      </c>
      <c r="Z5" s="25">
        <v>146.97</v>
      </c>
      <c r="AA5" s="25">
        <v>137.63</v>
      </c>
      <c r="AB5" s="25">
        <v>91.486999999999995</v>
      </c>
      <c r="AC5" s="25">
        <v>54.067</v>
      </c>
      <c r="AD5" s="25">
        <v>194.55699999999999</v>
      </c>
      <c r="AE5" s="25">
        <v>203.24299999999999</v>
      </c>
      <c r="AF5" s="25">
        <v>223.767</v>
      </c>
      <c r="AG5" s="25">
        <v>141.68199999999999</v>
      </c>
      <c r="AH5" s="25">
        <v>109.761</v>
      </c>
      <c r="AI5" s="25">
        <v>78.004000000000005</v>
      </c>
      <c r="AJ5" s="25">
        <v>218.72200000000001</v>
      </c>
      <c r="AK5" s="25">
        <v>214.72200000000001</v>
      </c>
      <c r="AL5" s="25">
        <v>88.003</v>
      </c>
      <c r="AM5" s="25">
        <v>181.23500000000001</v>
      </c>
      <c r="AN5" s="25">
        <v>209.27600000000001</v>
      </c>
      <c r="AO5" s="25">
        <v>20.433</v>
      </c>
      <c r="AP5" s="25">
        <v>73.369</v>
      </c>
      <c r="AQ5" s="25">
        <v>35.539000000000001</v>
      </c>
      <c r="AR5" s="25">
        <v>35.792000000000002</v>
      </c>
      <c r="AS5" s="25">
        <v>56.661999999999999</v>
      </c>
      <c r="AT5" s="25">
        <v>29.760999999999999</v>
      </c>
      <c r="AU5" s="25">
        <v>27.824999999999999</v>
      </c>
      <c r="AV5" s="25">
        <v>25.834</v>
      </c>
      <c r="AW5" s="25">
        <v>22.734999999999999</v>
      </c>
      <c r="AX5" s="25">
        <v>35.927</v>
      </c>
      <c r="AY5" s="25">
        <v>24.378</v>
      </c>
      <c r="AZ5" s="25">
        <v>20.065000000000001</v>
      </c>
      <c r="BA5" s="25">
        <v>21.957999999999998</v>
      </c>
      <c r="BB5" s="25">
        <v>21.027999999999999</v>
      </c>
      <c r="BC5" s="25">
        <v>14.901</v>
      </c>
      <c r="BD5" s="25">
        <v>26.6</v>
      </c>
      <c r="BE5" s="25">
        <v>16.102</v>
      </c>
      <c r="BF5" s="25">
        <v>50.4</v>
      </c>
      <c r="BG5" s="25">
        <v>57.698</v>
      </c>
      <c r="BH5" s="25">
        <v>62.125999999999998</v>
      </c>
      <c r="BI5" s="25">
        <v>109.083</v>
      </c>
      <c r="BJ5" s="25">
        <v>73.522999999999996</v>
      </c>
      <c r="BK5" s="25">
        <v>196.54400000000001</v>
      </c>
      <c r="BL5" s="25">
        <v>168.149</v>
      </c>
      <c r="BM5" s="25">
        <v>241.559</v>
      </c>
      <c r="BN5" s="25">
        <v>161.62200000000001</v>
      </c>
      <c r="BO5" s="25">
        <v>165.19</v>
      </c>
      <c r="BP5" s="25">
        <v>163.99199999999999</v>
      </c>
      <c r="BQ5" s="25">
        <v>25.736000000000001</v>
      </c>
      <c r="BR5" s="25">
        <v>151.41499999999999</v>
      </c>
      <c r="BS5" s="25">
        <v>157.71299999999999</v>
      </c>
      <c r="BT5" s="25">
        <v>164.20699999999999</v>
      </c>
      <c r="BU5" s="25">
        <v>64.962000000000003</v>
      </c>
      <c r="BV5" s="25">
        <v>184.11099999999999</v>
      </c>
      <c r="BW5" s="25">
        <v>197.34200000000001</v>
      </c>
      <c r="BX5" s="25">
        <v>74.637</v>
      </c>
      <c r="BY5" s="25">
        <v>66.962999999999994</v>
      </c>
      <c r="BZ5" s="25">
        <v>77.849999999999994</v>
      </c>
      <c r="CA5" s="25">
        <v>74.42</v>
      </c>
      <c r="CB5" s="25">
        <v>83.478999999999999</v>
      </c>
      <c r="CC5" s="25">
        <v>146.33099999999999</v>
      </c>
      <c r="CD5" s="25">
        <v>60.195999999999998</v>
      </c>
      <c r="CE5" s="25">
        <v>97.941000000000003</v>
      </c>
      <c r="CF5" s="25">
        <v>111.601</v>
      </c>
      <c r="CG5" s="25">
        <v>194.185</v>
      </c>
      <c r="CH5" s="25">
        <v>105.261</v>
      </c>
      <c r="CI5" s="25">
        <v>166.108</v>
      </c>
      <c r="CJ5" s="25">
        <v>100.809</v>
      </c>
      <c r="CK5" s="25">
        <v>165.768</v>
      </c>
      <c r="CL5" s="25">
        <v>127.63</v>
      </c>
      <c r="CM5" s="25">
        <v>150.31299999999999</v>
      </c>
      <c r="CN5" s="25">
        <v>105.536</v>
      </c>
      <c r="CO5" s="25">
        <v>211.88200000000001</v>
      </c>
      <c r="CP5" s="25">
        <v>112.214</v>
      </c>
      <c r="CQ5" s="25">
        <v>171.78299999999999</v>
      </c>
      <c r="CR5" s="25">
        <v>173.334</v>
      </c>
      <c r="CS5" s="25">
        <v>175.21100000000001</v>
      </c>
      <c r="CT5" s="26"/>
      <c r="CU5" s="26"/>
      <c r="CV5" s="26"/>
      <c r="CW5" s="27"/>
      <c r="CX5" s="28">
        <f t="array" ref="CX5">SUMPRODUCT(B5:CW5*0.25)</f>
        <v>2391.5759999999996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130.94999999999999</v>
      </c>
      <c r="C8" s="37">
        <v>122.95</v>
      </c>
      <c r="D8" s="37">
        <v>110.84</v>
      </c>
      <c r="E8" s="37">
        <v>106.34</v>
      </c>
      <c r="F8" s="37">
        <v>120.61</v>
      </c>
      <c r="G8" s="37">
        <v>114.73</v>
      </c>
      <c r="H8" s="37">
        <v>112.3</v>
      </c>
      <c r="I8" s="37">
        <v>111.01</v>
      </c>
      <c r="J8" s="37">
        <v>112.93</v>
      </c>
      <c r="K8" s="37">
        <v>108.41</v>
      </c>
      <c r="L8" s="37">
        <v>107.55</v>
      </c>
      <c r="M8" s="37">
        <v>109.05</v>
      </c>
      <c r="N8" s="37">
        <v>99.89</v>
      </c>
      <c r="O8" s="37">
        <v>103.61</v>
      </c>
      <c r="P8" s="37">
        <v>104.01</v>
      </c>
      <c r="Q8" s="37">
        <v>101.96</v>
      </c>
      <c r="R8" s="37">
        <v>104.61</v>
      </c>
      <c r="S8" s="37">
        <v>106.06</v>
      </c>
      <c r="T8" s="37">
        <v>108.77</v>
      </c>
      <c r="U8" s="37">
        <v>111.02</v>
      </c>
      <c r="V8" s="37">
        <v>110.72</v>
      </c>
      <c r="W8" s="37">
        <v>113.39</v>
      </c>
      <c r="X8" s="37">
        <v>115.8</v>
      </c>
      <c r="Y8" s="37">
        <v>118.6</v>
      </c>
      <c r="Z8" s="37">
        <v>102.02</v>
      </c>
      <c r="AA8" s="37">
        <v>106</v>
      </c>
      <c r="AB8" s="37">
        <v>103.61</v>
      </c>
      <c r="AC8" s="37">
        <v>108.38</v>
      </c>
      <c r="AD8" s="37">
        <v>117.39</v>
      </c>
      <c r="AE8" s="37">
        <v>111.28</v>
      </c>
      <c r="AF8" s="37">
        <v>84.12</v>
      </c>
      <c r="AG8" s="37">
        <v>11</v>
      </c>
      <c r="AH8" s="37">
        <v>40</v>
      </c>
      <c r="AI8" s="37">
        <v>22.25</v>
      </c>
      <c r="AJ8" s="37">
        <v>4</v>
      </c>
      <c r="AK8" s="37">
        <v>0</v>
      </c>
      <c r="AL8" s="37">
        <v>6</v>
      </c>
      <c r="AM8" s="37">
        <v>0.1</v>
      </c>
      <c r="AN8" s="37">
        <v>0.1</v>
      </c>
      <c r="AO8" s="37">
        <v>0</v>
      </c>
      <c r="AP8" s="37">
        <v>0</v>
      </c>
      <c r="AQ8" s="37">
        <v>-5.15</v>
      </c>
      <c r="AR8" s="37">
        <v>-14.36</v>
      </c>
      <c r="AS8" s="37">
        <v>-15.01</v>
      </c>
      <c r="AT8" s="37">
        <v>-11.89</v>
      </c>
      <c r="AU8" s="37">
        <v>-14.68</v>
      </c>
      <c r="AV8" s="37">
        <v>-15</v>
      </c>
      <c r="AW8" s="37">
        <v>-15.01</v>
      </c>
      <c r="AX8" s="37">
        <v>-15.99</v>
      </c>
      <c r="AY8" s="37">
        <v>-19.88</v>
      </c>
      <c r="AZ8" s="37">
        <v>-17.489999999999998</v>
      </c>
      <c r="BA8" s="37">
        <v>-20.66</v>
      </c>
      <c r="BB8" s="37">
        <v>-17.329999999999998</v>
      </c>
      <c r="BC8" s="37">
        <v>-12</v>
      </c>
      <c r="BD8" s="37">
        <v>-6.1</v>
      </c>
      <c r="BE8" s="37">
        <v>-4.05</v>
      </c>
      <c r="BF8" s="37">
        <v>-7.96</v>
      </c>
      <c r="BG8" s="37">
        <v>0</v>
      </c>
      <c r="BH8" s="37">
        <v>0</v>
      </c>
      <c r="BI8" s="37">
        <v>8.93</v>
      </c>
      <c r="BJ8" s="37">
        <v>-5.21</v>
      </c>
      <c r="BK8" s="37">
        <v>13.41</v>
      </c>
      <c r="BL8" s="37">
        <v>67.3</v>
      </c>
      <c r="BM8" s="37">
        <v>126.03</v>
      </c>
      <c r="BN8" s="37">
        <v>71.58</v>
      </c>
      <c r="BO8" s="37">
        <v>120.86</v>
      </c>
      <c r="BP8" s="37">
        <v>132.21</v>
      </c>
      <c r="BQ8" s="37">
        <v>138.58000000000001</v>
      </c>
      <c r="BR8" s="37">
        <v>123.28</v>
      </c>
      <c r="BS8" s="37">
        <v>143.99</v>
      </c>
      <c r="BT8" s="37">
        <v>143.82</v>
      </c>
      <c r="BU8" s="37">
        <v>157.61000000000001</v>
      </c>
      <c r="BV8" s="37">
        <v>138.35</v>
      </c>
      <c r="BW8" s="37">
        <v>146.72999999999999</v>
      </c>
      <c r="BX8" s="37">
        <v>162.43</v>
      </c>
      <c r="BY8" s="37">
        <v>173.19</v>
      </c>
      <c r="BZ8" s="37">
        <v>177.47</v>
      </c>
      <c r="CA8" s="37">
        <v>169.07</v>
      </c>
      <c r="CB8" s="37">
        <v>158.52000000000001</v>
      </c>
      <c r="CC8" s="37">
        <v>152.01</v>
      </c>
      <c r="CD8" s="37">
        <v>159.54</v>
      </c>
      <c r="CE8" s="37">
        <v>145.62</v>
      </c>
      <c r="CF8" s="37">
        <v>139.97</v>
      </c>
      <c r="CG8" s="37">
        <v>135.78</v>
      </c>
      <c r="CH8" s="37">
        <v>142.54</v>
      </c>
      <c r="CI8" s="37">
        <v>137.09</v>
      </c>
      <c r="CJ8" s="37">
        <v>132.06</v>
      </c>
      <c r="CK8" s="37">
        <v>136.30000000000001</v>
      </c>
      <c r="CL8" s="37">
        <v>141.43</v>
      </c>
      <c r="CM8" s="37">
        <v>134.19</v>
      </c>
      <c r="CN8" s="37">
        <v>139.46</v>
      </c>
      <c r="CO8" s="37">
        <v>126.92</v>
      </c>
      <c r="CP8" s="37">
        <v>140.44</v>
      </c>
      <c r="CQ8" s="37">
        <v>134.06</v>
      </c>
      <c r="CR8" s="37">
        <v>131.38</v>
      </c>
      <c r="CS8" s="37">
        <v>121.64</v>
      </c>
      <c r="CT8" s="38"/>
      <c r="CU8" s="38"/>
      <c r="CV8" s="38"/>
      <c r="CW8" s="39"/>
      <c r="CX8" s="40">
        <f>IF(SUM(B8:CW8)&lt;&gt;0,AVERAGEIF(B8:CW8,"&lt;&gt;"""),"")</f>
        <v>83.212291666666673</v>
      </c>
    </row>
    <row r="9" spans="1:102" ht="24.95" customHeight="1" thickBot="1" x14ac:dyDescent="0.25">
      <c r="A9" s="41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114.66249999999999</v>
      </c>
      <c r="G9" s="43">
        <v>114.66249999999999</v>
      </c>
      <c r="H9" s="43">
        <v>114.66249999999999</v>
      </c>
      <c r="I9" s="43">
        <v>114.66249999999999</v>
      </c>
      <c r="J9" s="43">
        <v>109.485</v>
      </c>
      <c r="K9" s="43">
        <v>109.485</v>
      </c>
      <c r="L9" s="43">
        <v>109.485</v>
      </c>
      <c r="M9" s="43">
        <v>109.485</v>
      </c>
      <c r="N9" s="43">
        <v>102.36750000000001</v>
      </c>
      <c r="O9" s="43">
        <v>102.36750000000001</v>
      </c>
      <c r="P9" s="43">
        <v>102.36750000000001</v>
      </c>
      <c r="Q9" s="43">
        <v>102.36750000000001</v>
      </c>
      <c r="R9" s="43">
        <v>107.61499999999999</v>
      </c>
      <c r="S9" s="43">
        <v>107.61499999999999</v>
      </c>
      <c r="T9" s="43">
        <v>107.61499999999999</v>
      </c>
      <c r="U9" s="43">
        <v>107.61499999999999</v>
      </c>
      <c r="V9" s="43">
        <v>114.6275</v>
      </c>
      <c r="W9" s="43">
        <v>114.6275</v>
      </c>
      <c r="X9" s="43">
        <v>114.6275</v>
      </c>
      <c r="Y9" s="43">
        <v>114.6275</v>
      </c>
      <c r="Z9" s="43">
        <v>105.0025</v>
      </c>
      <c r="AA9" s="43">
        <v>105.0025</v>
      </c>
      <c r="AB9" s="43">
        <v>105.0025</v>
      </c>
      <c r="AC9" s="43">
        <v>105.0025</v>
      </c>
      <c r="AD9" s="43">
        <v>80.947500000000005</v>
      </c>
      <c r="AE9" s="43">
        <v>80.947500000000005</v>
      </c>
      <c r="AF9" s="43">
        <v>80.947500000000005</v>
      </c>
      <c r="AG9" s="43">
        <v>80.947500000000005</v>
      </c>
      <c r="AH9" s="43">
        <v>16.5625</v>
      </c>
      <c r="AI9" s="43">
        <v>16.5625</v>
      </c>
      <c r="AJ9" s="43">
        <v>16.5625</v>
      </c>
      <c r="AK9" s="43">
        <v>16.5625</v>
      </c>
      <c r="AL9" s="43">
        <v>1.55</v>
      </c>
      <c r="AM9" s="43">
        <v>1.55</v>
      </c>
      <c r="AN9" s="43">
        <v>1.55</v>
      </c>
      <c r="AO9" s="43">
        <v>1.55</v>
      </c>
      <c r="AP9" s="43">
        <v>-8.6300000000000008</v>
      </c>
      <c r="AQ9" s="43">
        <v>-8.6300000000000008</v>
      </c>
      <c r="AR9" s="43">
        <v>-8.6300000000000008</v>
      </c>
      <c r="AS9" s="43">
        <v>-8.6300000000000008</v>
      </c>
      <c r="AT9" s="43">
        <v>-14.145</v>
      </c>
      <c r="AU9" s="43">
        <v>-14.145</v>
      </c>
      <c r="AV9" s="43">
        <v>-14.145</v>
      </c>
      <c r="AW9" s="43">
        <v>-14.145</v>
      </c>
      <c r="AX9" s="43">
        <v>-18.504999999999999</v>
      </c>
      <c r="AY9" s="43">
        <v>-18.504999999999999</v>
      </c>
      <c r="AZ9" s="43">
        <v>-18.504999999999999</v>
      </c>
      <c r="BA9" s="43">
        <v>-18.504999999999999</v>
      </c>
      <c r="BB9" s="43">
        <v>-9.8699999999999992</v>
      </c>
      <c r="BC9" s="43">
        <v>-9.8699999999999992</v>
      </c>
      <c r="BD9" s="43">
        <v>-9.8699999999999992</v>
      </c>
      <c r="BE9" s="43">
        <v>-9.8699999999999992</v>
      </c>
      <c r="BF9" s="43">
        <v>0.24249999999999999</v>
      </c>
      <c r="BG9" s="43">
        <v>0.24249999999999999</v>
      </c>
      <c r="BH9" s="43">
        <v>0.24249999999999999</v>
      </c>
      <c r="BI9" s="43">
        <v>0.24249999999999999</v>
      </c>
      <c r="BJ9" s="43">
        <v>50.3825</v>
      </c>
      <c r="BK9" s="43">
        <v>50.3825</v>
      </c>
      <c r="BL9" s="43">
        <v>50.3825</v>
      </c>
      <c r="BM9" s="43">
        <v>50.3825</v>
      </c>
      <c r="BN9" s="43">
        <v>115.8075</v>
      </c>
      <c r="BO9" s="43">
        <v>115.8075</v>
      </c>
      <c r="BP9" s="43">
        <v>115.8075</v>
      </c>
      <c r="BQ9" s="43">
        <v>115.8075</v>
      </c>
      <c r="BR9" s="43">
        <v>142.17500000000001</v>
      </c>
      <c r="BS9" s="43">
        <v>142.17500000000001</v>
      </c>
      <c r="BT9" s="43">
        <v>142.17500000000001</v>
      </c>
      <c r="BU9" s="43">
        <v>142.17500000000001</v>
      </c>
      <c r="BV9" s="43">
        <v>155.17500000000001</v>
      </c>
      <c r="BW9" s="43">
        <v>155.17500000000001</v>
      </c>
      <c r="BX9" s="43">
        <v>155.17500000000001</v>
      </c>
      <c r="BY9" s="43">
        <v>155.17500000000001</v>
      </c>
      <c r="BZ9" s="43">
        <v>164.26750000000001</v>
      </c>
      <c r="CA9" s="43">
        <v>164.26750000000001</v>
      </c>
      <c r="CB9" s="43">
        <v>164.26750000000001</v>
      </c>
      <c r="CC9" s="43">
        <v>164.26750000000001</v>
      </c>
      <c r="CD9" s="43">
        <v>145.22749999999999</v>
      </c>
      <c r="CE9" s="43">
        <v>145.22749999999999</v>
      </c>
      <c r="CF9" s="43">
        <v>145.22749999999999</v>
      </c>
      <c r="CG9" s="43">
        <v>145.22749999999999</v>
      </c>
      <c r="CH9" s="43">
        <v>136.9975</v>
      </c>
      <c r="CI9" s="43">
        <v>136.9975</v>
      </c>
      <c r="CJ9" s="43">
        <v>136.9975</v>
      </c>
      <c r="CK9" s="43">
        <v>136.9975</v>
      </c>
      <c r="CL9" s="43">
        <v>135.5</v>
      </c>
      <c r="CM9" s="43">
        <v>135.5</v>
      </c>
      <c r="CN9" s="43">
        <v>135.5</v>
      </c>
      <c r="CO9" s="43">
        <v>135.5</v>
      </c>
      <c r="CP9" s="43">
        <v>131.88</v>
      </c>
      <c r="CQ9" s="43">
        <v>131.88</v>
      </c>
      <c r="CR9" s="43">
        <v>131.88</v>
      </c>
      <c r="CS9" s="43">
        <v>131.88</v>
      </c>
      <c r="CT9" s="44"/>
      <c r="CU9" s="44"/>
      <c r="CV9" s="44"/>
      <c r="CW9" s="45"/>
      <c r="CX9" s="46">
        <f>IF(SUM(B9:CW9)&lt;&gt;0,AVERAGEIF(B9:CW9,"&lt;&gt;"""),"")</f>
        <v>83.212291666666701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35</v>
      </c>
      <c r="BS11" s="53">
        <v>35</v>
      </c>
      <c r="BT11" s="53">
        <v>35</v>
      </c>
      <c r="BU11" s="53">
        <v>35</v>
      </c>
      <c r="BV11" s="53">
        <v>67</v>
      </c>
      <c r="BW11" s="53">
        <v>67</v>
      </c>
      <c r="BX11" s="53">
        <v>47.332000000000001</v>
      </c>
      <c r="BY11" s="53">
        <v>46.357999999999997</v>
      </c>
      <c r="BZ11" s="53">
        <v>20.370999999999999</v>
      </c>
      <c r="CA11" s="53">
        <v>35.231999999999999</v>
      </c>
      <c r="CB11" s="53">
        <v>70.093000000000004</v>
      </c>
      <c r="CC11" s="53">
        <v>97</v>
      </c>
      <c r="CD11" s="53">
        <v>59.911999999999999</v>
      </c>
      <c r="CE11" s="53">
        <v>97</v>
      </c>
      <c r="CF11" s="53">
        <v>97</v>
      </c>
      <c r="CG11" s="53">
        <v>97</v>
      </c>
      <c r="CH11" s="53">
        <v>97</v>
      </c>
      <c r="CI11" s="53">
        <v>97</v>
      </c>
      <c r="CJ11" s="53">
        <v>97</v>
      </c>
      <c r="CK11" s="53">
        <v>97</v>
      </c>
      <c r="CL11" s="53">
        <v>97</v>
      </c>
      <c r="CM11" s="53">
        <v>97</v>
      </c>
      <c r="CN11" s="53">
        <v>97</v>
      </c>
      <c r="CO11" s="53">
        <v>97</v>
      </c>
      <c r="CP11" s="53">
        <v>97</v>
      </c>
      <c r="CQ11" s="53">
        <v>97</v>
      </c>
      <c r="CR11" s="53">
        <v>97</v>
      </c>
      <c r="CS11" s="53">
        <v>97</v>
      </c>
      <c r="CT11" s="54"/>
      <c r="CU11" s="54"/>
      <c r="CV11" s="54"/>
      <c r="CW11" s="55"/>
      <c r="CX11" s="56">
        <f t="array" ref="CX11">SUMPRODUCT(B11:CW11*0.25)</f>
        <v>526.32449999999994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4.9820000000000002</v>
      </c>
      <c r="F13" s="65"/>
      <c r="G13" s="65"/>
      <c r="H13" s="65"/>
      <c r="I13" s="65"/>
      <c r="J13" s="65"/>
      <c r="K13" s="65"/>
      <c r="L13" s="65">
        <v>19.373999999999999</v>
      </c>
      <c r="M13" s="65">
        <v>37.654000000000003</v>
      </c>
      <c r="N13" s="65">
        <v>5.0910000000000002</v>
      </c>
      <c r="O13" s="65"/>
      <c r="P13" s="65"/>
      <c r="Q13" s="65"/>
      <c r="R13" s="65"/>
      <c r="S13" s="65">
        <v>14.416</v>
      </c>
      <c r="T13" s="65"/>
      <c r="U13" s="65"/>
      <c r="V13" s="65">
        <v>45.262999999999998</v>
      </c>
      <c r="W13" s="65"/>
      <c r="X13" s="65"/>
      <c r="Y13" s="65"/>
      <c r="Z13" s="65">
        <v>15.762</v>
      </c>
      <c r="AA13" s="65"/>
      <c r="AB13" s="65"/>
      <c r="AC13" s="65"/>
      <c r="AD13" s="65"/>
      <c r="AE13" s="65"/>
      <c r="AF13" s="65">
        <v>56.948999999999998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8.4000000000000005E-2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8.6999999999999994E-2</v>
      </c>
      <c r="CL13" s="65"/>
      <c r="CM13" s="65"/>
      <c r="CN13" s="65"/>
      <c r="CO13" s="65">
        <v>13.086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53.186999999999998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30</v>
      </c>
      <c r="BL14" s="65">
        <v>30</v>
      </c>
      <c r="BM14" s="65">
        <v>150</v>
      </c>
      <c r="BN14" s="65">
        <v>30</v>
      </c>
      <c r="BO14" s="65"/>
      <c r="BP14" s="65">
        <v>32.741999999999997</v>
      </c>
      <c r="BQ14" s="65"/>
      <c r="BR14" s="65"/>
      <c r="BS14" s="65"/>
      <c r="BT14" s="65">
        <v>90</v>
      </c>
      <c r="BU14" s="65"/>
      <c r="BV14" s="65">
        <v>91</v>
      </c>
      <c r="BW14" s="65">
        <v>91</v>
      </c>
      <c r="BX14" s="65"/>
      <c r="BY14" s="65"/>
      <c r="BZ14" s="65"/>
      <c r="CA14" s="65"/>
      <c r="CB14" s="65"/>
      <c r="CC14" s="65">
        <v>32</v>
      </c>
      <c r="CD14" s="65"/>
      <c r="CE14" s="65"/>
      <c r="CF14" s="65"/>
      <c r="CG14" s="65">
        <v>80</v>
      </c>
      <c r="CH14" s="65"/>
      <c r="CI14" s="65">
        <v>60</v>
      </c>
      <c r="CJ14" s="65"/>
      <c r="CK14" s="65">
        <v>60</v>
      </c>
      <c r="CL14" s="65">
        <v>5</v>
      </c>
      <c r="CM14" s="65">
        <v>25</v>
      </c>
      <c r="CN14" s="65"/>
      <c r="CO14" s="65">
        <v>60</v>
      </c>
      <c r="CP14" s="65"/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261.68549999999999</v>
      </c>
    </row>
    <row r="15" spans="1:102" ht="24.95" customHeight="1" x14ac:dyDescent="0.2">
      <c r="A15" s="69" t="s">
        <v>12</v>
      </c>
      <c r="B15" s="70">
        <v>0.38800000000000001</v>
      </c>
      <c r="C15" s="71"/>
      <c r="D15" s="71">
        <v>0.44600000000000001</v>
      </c>
      <c r="E15" s="71">
        <v>0.10100000000000001</v>
      </c>
      <c r="F15" s="71">
        <v>1.2669999999999999</v>
      </c>
      <c r="G15" s="71">
        <v>1.0760000000000001</v>
      </c>
      <c r="H15" s="71">
        <v>1.024</v>
      </c>
      <c r="I15" s="71">
        <v>0.92</v>
      </c>
      <c r="J15" s="71">
        <v>13.201000000000001</v>
      </c>
      <c r="K15" s="71">
        <v>12.664999999999999</v>
      </c>
      <c r="L15" s="71">
        <v>15.848000000000001</v>
      </c>
      <c r="M15" s="71">
        <v>20.164000000000001</v>
      </c>
      <c r="N15" s="71">
        <v>18.850000000000001</v>
      </c>
      <c r="O15" s="71">
        <v>20.18</v>
      </c>
      <c r="P15" s="71">
        <v>21.49</v>
      </c>
      <c r="Q15" s="71">
        <v>22.75</v>
      </c>
      <c r="R15" s="71">
        <v>26.504999999999999</v>
      </c>
      <c r="S15" s="71">
        <v>29.326000000000001</v>
      </c>
      <c r="T15" s="71">
        <v>32.118000000000002</v>
      </c>
      <c r="U15" s="71">
        <v>36.338999999999999</v>
      </c>
      <c r="V15" s="71">
        <v>52.518000000000001</v>
      </c>
      <c r="W15" s="71">
        <v>52.051000000000002</v>
      </c>
      <c r="X15" s="71">
        <v>49.079000000000001</v>
      </c>
      <c r="Y15" s="71">
        <v>48.759</v>
      </c>
      <c r="Z15" s="71">
        <v>45.768000000000001</v>
      </c>
      <c r="AA15" s="71">
        <v>41.63</v>
      </c>
      <c r="AB15" s="71">
        <v>28.187000000000001</v>
      </c>
      <c r="AC15" s="71">
        <v>2.1509999999999998</v>
      </c>
      <c r="AD15" s="71">
        <v>23.946999999999999</v>
      </c>
      <c r="AE15" s="71">
        <v>56.959000000000003</v>
      </c>
      <c r="AF15" s="71">
        <v>86.834000000000003</v>
      </c>
      <c r="AG15" s="71">
        <v>68.198999999999998</v>
      </c>
      <c r="AH15" s="71">
        <v>109.761</v>
      </c>
      <c r="AI15" s="71">
        <v>60.003999999999998</v>
      </c>
      <c r="AJ15" s="71">
        <v>200.72200000000001</v>
      </c>
      <c r="AK15" s="71">
        <v>207.36199999999999</v>
      </c>
      <c r="AL15" s="71">
        <v>84.802999999999997</v>
      </c>
      <c r="AM15" s="71">
        <v>171.517</v>
      </c>
      <c r="AN15" s="71">
        <v>185.20699999999999</v>
      </c>
      <c r="AO15" s="71">
        <v>17.411999999999999</v>
      </c>
      <c r="AP15" s="71">
        <v>68.396000000000001</v>
      </c>
      <c r="AQ15" s="71">
        <v>31.721</v>
      </c>
      <c r="AR15" s="71">
        <v>22.167000000000002</v>
      </c>
      <c r="AS15" s="71">
        <v>25.462</v>
      </c>
      <c r="AT15" s="71">
        <v>23.928000000000001</v>
      </c>
      <c r="AU15" s="71">
        <v>16.623999999999999</v>
      </c>
      <c r="AV15" s="71">
        <v>19.803999999999998</v>
      </c>
      <c r="AW15" s="71">
        <v>21.725999999999999</v>
      </c>
      <c r="AX15" s="71">
        <v>14.526999999999999</v>
      </c>
      <c r="AY15" s="71">
        <v>5.6779999999999999</v>
      </c>
      <c r="AZ15" s="71">
        <v>15.365</v>
      </c>
      <c r="BA15" s="71">
        <v>1.8580000000000001</v>
      </c>
      <c r="BB15" s="71"/>
      <c r="BC15" s="71">
        <v>0.30099999999999999</v>
      </c>
      <c r="BD15" s="71"/>
      <c r="BE15" s="71"/>
      <c r="BF15" s="71"/>
      <c r="BG15" s="71">
        <v>49.86</v>
      </c>
      <c r="BH15" s="71">
        <v>54.122999999999998</v>
      </c>
      <c r="BI15" s="71">
        <v>85.882999999999996</v>
      </c>
      <c r="BJ15" s="71">
        <v>73.522000000000006</v>
      </c>
      <c r="BK15" s="71">
        <v>116.508</v>
      </c>
      <c r="BL15" s="71">
        <v>124.149</v>
      </c>
      <c r="BM15" s="71">
        <v>50.259</v>
      </c>
      <c r="BN15" s="71">
        <v>59.521999999999998</v>
      </c>
      <c r="BO15" s="71">
        <v>18.989999999999998</v>
      </c>
      <c r="BP15" s="71">
        <v>18.149999999999999</v>
      </c>
      <c r="BQ15" s="71">
        <v>3.5999999999999997E-2</v>
      </c>
      <c r="BR15" s="71">
        <v>31.914999999999999</v>
      </c>
      <c r="BS15" s="71">
        <v>47.713000000000001</v>
      </c>
      <c r="BT15" s="71">
        <v>25.407</v>
      </c>
      <c r="BU15" s="71">
        <v>0.76200000000000001</v>
      </c>
      <c r="BV15" s="71">
        <v>26.111000000000001</v>
      </c>
      <c r="BW15" s="71">
        <v>26.341999999999999</v>
      </c>
      <c r="BX15" s="71">
        <v>1.605</v>
      </c>
      <c r="BY15" s="71">
        <v>1.371</v>
      </c>
      <c r="BZ15" s="71">
        <v>17.478999999999999</v>
      </c>
      <c r="CA15" s="71">
        <v>10.688000000000001</v>
      </c>
      <c r="CB15" s="71">
        <v>13.385999999999999</v>
      </c>
      <c r="CC15" s="71">
        <v>16.210999999999999</v>
      </c>
      <c r="CD15" s="71">
        <v>0.252</v>
      </c>
      <c r="CE15" s="71">
        <v>0.94099999999999995</v>
      </c>
      <c r="CF15" s="71">
        <v>14.601000000000001</v>
      </c>
      <c r="CG15" s="71">
        <v>17.184999999999999</v>
      </c>
      <c r="CH15" s="71">
        <v>8.2609999999999992</v>
      </c>
      <c r="CI15" s="71">
        <v>5.6079999999999997</v>
      </c>
      <c r="CJ15" s="71">
        <v>3.8090000000000002</v>
      </c>
      <c r="CK15" s="71">
        <v>7.2809999999999997</v>
      </c>
      <c r="CL15" s="71">
        <v>6.93</v>
      </c>
      <c r="CM15" s="71">
        <v>10.113</v>
      </c>
      <c r="CN15" s="71">
        <v>8.5359999999999996</v>
      </c>
      <c r="CO15" s="71">
        <v>10.196</v>
      </c>
      <c r="CP15" s="71">
        <v>15.214</v>
      </c>
      <c r="CQ15" s="71">
        <v>14.782999999999999</v>
      </c>
      <c r="CR15" s="71">
        <v>16.334</v>
      </c>
      <c r="CS15" s="71">
        <v>18.210999999999999</v>
      </c>
      <c r="CT15" s="72"/>
      <c r="CU15" s="72"/>
      <c r="CV15" s="72"/>
      <c r="CW15" s="73"/>
      <c r="CX15" s="74">
        <f t="array" ref="CX15">SUMPRODUCT(B15:CW15*0.25)</f>
        <v>790.83299999999986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0.38800000000000001</v>
      </c>
      <c r="C17" s="77">
        <f t="shared" ref="C17:BN17" si="0">SUM(C11:C16)</f>
        <v>0</v>
      </c>
      <c r="D17" s="77">
        <f t="shared" si="0"/>
        <v>0.44600000000000001</v>
      </c>
      <c r="E17" s="77">
        <f t="shared" si="0"/>
        <v>5.0830000000000002</v>
      </c>
      <c r="F17" s="77">
        <f t="shared" si="0"/>
        <v>1.2669999999999999</v>
      </c>
      <c r="G17" s="77">
        <f t="shared" si="0"/>
        <v>1.0760000000000001</v>
      </c>
      <c r="H17" s="77">
        <f t="shared" si="0"/>
        <v>1.024</v>
      </c>
      <c r="I17" s="77">
        <f t="shared" si="0"/>
        <v>0.92</v>
      </c>
      <c r="J17" s="77">
        <f t="shared" si="0"/>
        <v>13.201000000000001</v>
      </c>
      <c r="K17" s="77">
        <f t="shared" si="0"/>
        <v>12.664999999999999</v>
      </c>
      <c r="L17" s="77">
        <f t="shared" si="0"/>
        <v>35.222000000000001</v>
      </c>
      <c r="M17" s="77">
        <f t="shared" si="0"/>
        <v>57.818000000000005</v>
      </c>
      <c r="N17" s="77">
        <f t="shared" si="0"/>
        <v>23.941000000000003</v>
      </c>
      <c r="O17" s="77">
        <f t="shared" si="0"/>
        <v>20.18</v>
      </c>
      <c r="P17" s="77">
        <f t="shared" si="0"/>
        <v>21.49</v>
      </c>
      <c r="Q17" s="77">
        <f t="shared" si="0"/>
        <v>22.75</v>
      </c>
      <c r="R17" s="77">
        <f t="shared" si="0"/>
        <v>26.504999999999999</v>
      </c>
      <c r="S17" s="77">
        <f t="shared" si="0"/>
        <v>43.742000000000004</v>
      </c>
      <c r="T17" s="77">
        <f t="shared" si="0"/>
        <v>32.118000000000002</v>
      </c>
      <c r="U17" s="77">
        <f t="shared" si="0"/>
        <v>36.338999999999999</v>
      </c>
      <c r="V17" s="77">
        <f t="shared" si="0"/>
        <v>97.781000000000006</v>
      </c>
      <c r="W17" s="77">
        <f t="shared" si="0"/>
        <v>52.051000000000002</v>
      </c>
      <c r="X17" s="77">
        <f t="shared" si="0"/>
        <v>49.079000000000001</v>
      </c>
      <c r="Y17" s="77">
        <f t="shared" si="0"/>
        <v>48.759</v>
      </c>
      <c r="Z17" s="77">
        <f t="shared" si="0"/>
        <v>61.53</v>
      </c>
      <c r="AA17" s="77">
        <f t="shared" si="0"/>
        <v>41.63</v>
      </c>
      <c r="AB17" s="77">
        <f t="shared" si="0"/>
        <v>28.187000000000001</v>
      </c>
      <c r="AC17" s="77">
        <f t="shared" si="0"/>
        <v>2.1509999999999998</v>
      </c>
      <c r="AD17" s="77">
        <f t="shared" si="0"/>
        <v>23.946999999999999</v>
      </c>
      <c r="AE17" s="77">
        <f t="shared" si="0"/>
        <v>56.959000000000003</v>
      </c>
      <c r="AF17" s="77">
        <f t="shared" si="0"/>
        <v>143.78300000000002</v>
      </c>
      <c r="AG17" s="77">
        <f t="shared" si="0"/>
        <v>68.198999999999998</v>
      </c>
      <c r="AH17" s="77">
        <f t="shared" si="0"/>
        <v>109.761</v>
      </c>
      <c r="AI17" s="77">
        <f t="shared" si="0"/>
        <v>60.003999999999998</v>
      </c>
      <c r="AJ17" s="77">
        <f t="shared" si="0"/>
        <v>200.72200000000001</v>
      </c>
      <c r="AK17" s="77">
        <f t="shared" si="0"/>
        <v>207.36199999999999</v>
      </c>
      <c r="AL17" s="77">
        <f t="shared" si="0"/>
        <v>84.802999999999997</v>
      </c>
      <c r="AM17" s="77">
        <f t="shared" si="0"/>
        <v>171.517</v>
      </c>
      <c r="AN17" s="77">
        <f t="shared" si="0"/>
        <v>185.20699999999999</v>
      </c>
      <c r="AO17" s="77">
        <f t="shared" si="0"/>
        <v>17.411999999999999</v>
      </c>
      <c r="AP17" s="77">
        <f t="shared" si="0"/>
        <v>68.396000000000001</v>
      </c>
      <c r="AQ17" s="77">
        <f t="shared" si="0"/>
        <v>31.721</v>
      </c>
      <c r="AR17" s="77">
        <f t="shared" si="0"/>
        <v>22.167000000000002</v>
      </c>
      <c r="AS17" s="77">
        <f t="shared" si="0"/>
        <v>25.462</v>
      </c>
      <c r="AT17" s="77">
        <f t="shared" si="0"/>
        <v>23.928000000000001</v>
      </c>
      <c r="AU17" s="77">
        <f t="shared" si="0"/>
        <v>16.623999999999999</v>
      </c>
      <c r="AV17" s="77">
        <f t="shared" si="0"/>
        <v>19.803999999999998</v>
      </c>
      <c r="AW17" s="77">
        <f t="shared" si="0"/>
        <v>21.725999999999999</v>
      </c>
      <c r="AX17" s="77">
        <f t="shared" si="0"/>
        <v>14.526999999999999</v>
      </c>
      <c r="AY17" s="77">
        <f t="shared" si="0"/>
        <v>5.6779999999999999</v>
      </c>
      <c r="AZ17" s="77">
        <f t="shared" si="0"/>
        <v>15.365</v>
      </c>
      <c r="BA17" s="77">
        <f t="shared" si="0"/>
        <v>1.8580000000000001</v>
      </c>
      <c r="BB17" s="77">
        <f t="shared" si="0"/>
        <v>0</v>
      </c>
      <c r="BC17" s="77">
        <f t="shared" si="0"/>
        <v>0.30099999999999999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49.86</v>
      </c>
      <c r="BH17" s="77">
        <f t="shared" si="0"/>
        <v>54.122999999999998</v>
      </c>
      <c r="BI17" s="77">
        <f t="shared" si="0"/>
        <v>85.882999999999996</v>
      </c>
      <c r="BJ17" s="77">
        <f t="shared" si="0"/>
        <v>73.522000000000006</v>
      </c>
      <c r="BK17" s="77">
        <f t="shared" si="0"/>
        <v>146.50799999999998</v>
      </c>
      <c r="BL17" s="77">
        <f t="shared" si="0"/>
        <v>154.149</v>
      </c>
      <c r="BM17" s="77">
        <f t="shared" si="0"/>
        <v>200.25900000000001</v>
      </c>
      <c r="BN17" s="77">
        <f t="shared" si="0"/>
        <v>89.521999999999991</v>
      </c>
      <c r="BO17" s="77">
        <f t="shared" ref="BO17:CW17" si="1">SUM(BO11:BO16)</f>
        <v>18.989999999999998</v>
      </c>
      <c r="BP17" s="77">
        <f t="shared" si="1"/>
        <v>50.891999999999996</v>
      </c>
      <c r="BQ17" s="77">
        <f t="shared" si="1"/>
        <v>3.5999999999999997E-2</v>
      </c>
      <c r="BR17" s="77">
        <f t="shared" si="1"/>
        <v>66.998999999999995</v>
      </c>
      <c r="BS17" s="77">
        <f t="shared" si="1"/>
        <v>82.712999999999994</v>
      </c>
      <c r="BT17" s="77">
        <f t="shared" si="1"/>
        <v>150.40700000000001</v>
      </c>
      <c r="BU17" s="77">
        <f t="shared" si="1"/>
        <v>35.762</v>
      </c>
      <c r="BV17" s="77">
        <f t="shared" si="1"/>
        <v>184.11099999999999</v>
      </c>
      <c r="BW17" s="77">
        <f t="shared" si="1"/>
        <v>184.34199999999998</v>
      </c>
      <c r="BX17" s="77">
        <f t="shared" si="1"/>
        <v>48.936999999999998</v>
      </c>
      <c r="BY17" s="77">
        <f t="shared" si="1"/>
        <v>47.728999999999999</v>
      </c>
      <c r="BZ17" s="77">
        <f t="shared" si="1"/>
        <v>37.849999999999994</v>
      </c>
      <c r="CA17" s="77">
        <f t="shared" si="1"/>
        <v>45.92</v>
      </c>
      <c r="CB17" s="77">
        <f t="shared" si="1"/>
        <v>83.478999999999999</v>
      </c>
      <c r="CC17" s="77">
        <f t="shared" si="1"/>
        <v>145.21100000000001</v>
      </c>
      <c r="CD17" s="77">
        <f t="shared" si="1"/>
        <v>60.164000000000001</v>
      </c>
      <c r="CE17" s="77">
        <f t="shared" si="1"/>
        <v>97.941000000000003</v>
      </c>
      <c r="CF17" s="77">
        <f t="shared" si="1"/>
        <v>111.601</v>
      </c>
      <c r="CG17" s="77">
        <f t="shared" si="1"/>
        <v>194.185</v>
      </c>
      <c r="CH17" s="77">
        <f t="shared" si="1"/>
        <v>105.261</v>
      </c>
      <c r="CI17" s="77">
        <f t="shared" si="1"/>
        <v>162.608</v>
      </c>
      <c r="CJ17" s="77">
        <f t="shared" si="1"/>
        <v>100.809</v>
      </c>
      <c r="CK17" s="77">
        <f t="shared" si="1"/>
        <v>164.36799999999999</v>
      </c>
      <c r="CL17" s="77">
        <f t="shared" si="1"/>
        <v>108.93</v>
      </c>
      <c r="CM17" s="77">
        <f t="shared" si="1"/>
        <v>132.113</v>
      </c>
      <c r="CN17" s="77">
        <f t="shared" si="1"/>
        <v>105.536</v>
      </c>
      <c r="CO17" s="77">
        <f t="shared" si="1"/>
        <v>180.28200000000001</v>
      </c>
      <c r="CP17" s="77">
        <f t="shared" si="1"/>
        <v>112.214</v>
      </c>
      <c r="CQ17" s="77">
        <f t="shared" si="1"/>
        <v>171.78299999999999</v>
      </c>
      <c r="CR17" s="77">
        <f t="shared" si="1"/>
        <v>173.334</v>
      </c>
      <c r="CS17" s="77">
        <f t="shared" si="1"/>
        <v>175.21100000000001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1632.0299999999997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3.2</v>
      </c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8</v>
      </c>
      <c r="BJ20" s="88"/>
      <c r="BK20" s="88">
        <v>4</v>
      </c>
      <c r="BL20" s="88">
        <v>4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0.04</v>
      </c>
      <c r="AA21" s="94"/>
      <c r="AB21" s="94"/>
      <c r="AC21" s="94">
        <v>1.6E-2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>
        <v>4.7E-2</v>
      </c>
      <c r="AN21" s="94"/>
      <c r="AO21" s="94">
        <v>3.0209999999999999</v>
      </c>
      <c r="AP21" s="94">
        <v>1.2999999999999999E-2</v>
      </c>
      <c r="AQ21" s="94">
        <v>1.7999999999999999E-2</v>
      </c>
      <c r="AR21" s="94">
        <v>2.5000000000000001E-2</v>
      </c>
      <c r="AS21" s="94"/>
      <c r="AT21" s="94">
        <v>3.3000000000000002E-2</v>
      </c>
      <c r="AU21" s="94">
        <v>1E-3</v>
      </c>
      <c r="AV21" s="94">
        <v>0.03</v>
      </c>
      <c r="AW21" s="94">
        <v>8.9999999999999993E-3</v>
      </c>
      <c r="AX21" s="94"/>
      <c r="AY21" s="94"/>
      <c r="AZ21" s="94"/>
      <c r="BA21" s="94"/>
      <c r="BB21" s="94">
        <v>2.8000000000000001E-2</v>
      </c>
      <c r="BC21" s="94"/>
      <c r="BD21" s="94"/>
      <c r="BE21" s="94">
        <v>2E-3</v>
      </c>
      <c r="BF21" s="94"/>
      <c r="BG21" s="94">
        <v>3.0089999999999999</v>
      </c>
      <c r="BH21" s="94">
        <v>3.0209999999999999</v>
      </c>
      <c r="BI21" s="94"/>
      <c r="BJ21" s="94">
        <v>1E-3</v>
      </c>
      <c r="BK21" s="94">
        <v>2.56</v>
      </c>
      <c r="BL21" s="94"/>
      <c r="BM21" s="94"/>
      <c r="BN21" s="94"/>
      <c r="BO21" s="94"/>
      <c r="BP21" s="94"/>
      <c r="BQ21" s="94"/>
      <c r="BR21" s="94">
        <v>1.6E-2</v>
      </c>
      <c r="BS21" s="94"/>
      <c r="BT21" s="94"/>
      <c r="BU21" s="94"/>
      <c r="BV21" s="94"/>
      <c r="BW21" s="94"/>
      <c r="BX21" s="94"/>
      <c r="BY21" s="94">
        <v>3.4000000000000002E-2</v>
      </c>
      <c r="BZ21" s="94"/>
      <c r="CA21" s="94"/>
      <c r="CB21" s="94"/>
      <c r="CC21" s="94"/>
      <c r="CD21" s="94">
        <v>3.2000000000000001E-2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2.9889999999999999</v>
      </c>
    </row>
    <row r="22" spans="1:102" ht="24.95" customHeight="1" x14ac:dyDescent="0.2">
      <c r="A22" s="92" t="s">
        <v>18</v>
      </c>
      <c r="B22" s="98"/>
      <c r="C22" s="99"/>
      <c r="D22" s="99">
        <v>1.2</v>
      </c>
      <c r="E22" s="99">
        <v>2.4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1.31</v>
      </c>
      <c r="AE22" s="99">
        <v>1.6839999999999999</v>
      </c>
      <c r="AF22" s="99">
        <v>1.6839999999999999</v>
      </c>
      <c r="AG22" s="99">
        <v>16.882999999999999</v>
      </c>
      <c r="AH22" s="99"/>
      <c r="AI22" s="99">
        <v>18</v>
      </c>
      <c r="AJ22" s="99">
        <v>18</v>
      </c>
      <c r="AK22" s="99">
        <v>7.36</v>
      </c>
      <c r="AL22" s="99"/>
      <c r="AM22" s="99">
        <v>0.82600000000000007</v>
      </c>
      <c r="AN22" s="99"/>
      <c r="AO22" s="99"/>
      <c r="AP22" s="99">
        <v>4.96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4.8289999999999997</v>
      </c>
      <c r="BH22" s="99">
        <v>4.9820000000000002</v>
      </c>
      <c r="BI22" s="99">
        <v>15.2</v>
      </c>
      <c r="BJ22" s="99"/>
      <c r="BK22" s="99">
        <v>28.276</v>
      </c>
      <c r="BL22" s="99">
        <v>10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1.1200000000000001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34.6785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4.4999999999999998E-2</v>
      </c>
      <c r="AN23" s="99">
        <v>24.068999999999999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6.0285000000000002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1.2</v>
      </c>
      <c r="E27" s="107">
        <f t="shared" si="2"/>
        <v>2.4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0.04</v>
      </c>
      <c r="AA27" s="107">
        <f t="shared" si="3"/>
        <v>0</v>
      </c>
      <c r="AB27" s="107">
        <f t="shared" si="3"/>
        <v>0</v>
      </c>
      <c r="AC27" s="107">
        <f t="shared" si="3"/>
        <v>1.6E-2</v>
      </c>
      <c r="AD27" s="107">
        <f t="shared" si="3"/>
        <v>1.31</v>
      </c>
      <c r="AE27" s="107">
        <f t="shared" si="3"/>
        <v>1.6839999999999999</v>
      </c>
      <c r="AF27" s="107">
        <f t="shared" si="3"/>
        <v>1.6839999999999999</v>
      </c>
      <c r="AG27" s="107">
        <f t="shared" si="3"/>
        <v>16.882999999999999</v>
      </c>
      <c r="AH27" s="107">
        <f t="shared" si="3"/>
        <v>0</v>
      </c>
      <c r="AI27" s="107">
        <f t="shared" si="3"/>
        <v>18</v>
      </c>
      <c r="AJ27" s="107">
        <f t="shared" si="3"/>
        <v>18</v>
      </c>
      <c r="AK27" s="107">
        <f t="shared" si="3"/>
        <v>7.36</v>
      </c>
      <c r="AL27" s="107">
        <f t="shared" si="3"/>
        <v>3.2</v>
      </c>
      <c r="AM27" s="107">
        <f t="shared" si="3"/>
        <v>0.91800000000000015</v>
      </c>
      <c r="AN27" s="107">
        <f t="shared" si="3"/>
        <v>24.068999999999999</v>
      </c>
      <c r="AO27" s="107">
        <f t="shared" si="3"/>
        <v>3.0209999999999999</v>
      </c>
      <c r="AP27" s="107">
        <f t="shared" si="3"/>
        <v>4.9729999999999999</v>
      </c>
      <c r="AQ27" s="107">
        <f t="shared" si="3"/>
        <v>1.7999999999999999E-2</v>
      </c>
      <c r="AR27" s="107">
        <f t="shared" si="3"/>
        <v>2.5000000000000001E-2</v>
      </c>
      <c r="AS27" s="107">
        <f t="shared" si="3"/>
        <v>0</v>
      </c>
      <c r="AT27" s="107">
        <f t="shared" si="3"/>
        <v>3.3000000000000002E-2</v>
      </c>
      <c r="AU27" s="107">
        <f t="shared" si="3"/>
        <v>1E-3</v>
      </c>
      <c r="AV27" s="107">
        <f t="shared" si="3"/>
        <v>0.03</v>
      </c>
      <c r="AW27" s="107">
        <f t="shared" si="3"/>
        <v>8.9999999999999993E-3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2.8000000000000001E-2</v>
      </c>
      <c r="BC27" s="107">
        <f t="shared" si="3"/>
        <v>0</v>
      </c>
      <c r="BD27" s="107">
        <f t="shared" si="3"/>
        <v>0</v>
      </c>
      <c r="BE27" s="107">
        <f t="shared" si="3"/>
        <v>2E-3</v>
      </c>
      <c r="BF27" s="107">
        <f t="shared" si="3"/>
        <v>0</v>
      </c>
      <c r="BG27" s="107">
        <f t="shared" si="3"/>
        <v>7.8379999999999992</v>
      </c>
      <c r="BH27" s="107">
        <f t="shared" si="3"/>
        <v>8.0030000000000001</v>
      </c>
      <c r="BI27" s="107">
        <f t="shared" si="3"/>
        <v>23.2</v>
      </c>
      <c r="BJ27" s="107">
        <f t="shared" si="3"/>
        <v>1E-3</v>
      </c>
      <c r="BK27" s="107">
        <f t="shared" si="3"/>
        <v>34.835999999999999</v>
      </c>
      <c r="BL27" s="107">
        <f t="shared" si="3"/>
        <v>14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1.6E-2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3.4000000000000002E-2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1.1200000000000001</v>
      </c>
      <c r="CD27" s="107">
        <f t="shared" ref="CD27:CW27" si="4">SUM(CD20:CD26)</f>
        <v>3.2000000000000001E-2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48.496000000000002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0.38800000000000001</v>
      </c>
      <c r="C31" s="94"/>
      <c r="D31" s="94">
        <v>1.6459999999999999</v>
      </c>
      <c r="E31" s="94">
        <v>7.4829999999999997</v>
      </c>
      <c r="F31" s="94">
        <v>1.2669999999999999</v>
      </c>
      <c r="G31" s="94">
        <v>1.0760000000000001</v>
      </c>
      <c r="H31" s="94">
        <v>1.024</v>
      </c>
      <c r="I31" s="94">
        <v>0.92</v>
      </c>
      <c r="J31" s="94">
        <v>13.201000000000001</v>
      </c>
      <c r="K31" s="94">
        <v>12.664999999999999</v>
      </c>
      <c r="L31" s="94">
        <v>35.222000000000001</v>
      </c>
      <c r="M31" s="94">
        <v>57.817999999999998</v>
      </c>
      <c r="N31" s="94">
        <v>23.940999999999999</v>
      </c>
      <c r="O31" s="94">
        <v>20.18</v>
      </c>
      <c r="P31" s="94">
        <v>21.49</v>
      </c>
      <c r="Q31" s="94">
        <v>22.75</v>
      </c>
      <c r="R31" s="94">
        <v>26.504999999999999</v>
      </c>
      <c r="S31" s="94">
        <v>43.741999999999997</v>
      </c>
      <c r="T31" s="94">
        <v>32.118000000000002</v>
      </c>
      <c r="U31" s="94">
        <v>36.338999999999999</v>
      </c>
      <c r="V31" s="94">
        <v>97.781000000000006</v>
      </c>
      <c r="W31" s="94">
        <v>52.051000000000002</v>
      </c>
      <c r="X31" s="94">
        <v>49.079000000000001</v>
      </c>
      <c r="Y31" s="94">
        <v>48.759</v>
      </c>
      <c r="Z31" s="94">
        <v>61.57</v>
      </c>
      <c r="AA31" s="94">
        <v>41.63</v>
      </c>
      <c r="AB31" s="94">
        <v>28.187000000000001</v>
      </c>
      <c r="AC31" s="94">
        <v>2.1669999999999998</v>
      </c>
      <c r="AD31" s="94">
        <v>25.257000000000001</v>
      </c>
      <c r="AE31" s="94">
        <v>58.643000000000001</v>
      </c>
      <c r="AF31" s="94">
        <v>145.46700000000001</v>
      </c>
      <c r="AG31" s="94">
        <v>85.081999999999994</v>
      </c>
      <c r="AH31" s="94">
        <v>109.761</v>
      </c>
      <c r="AI31" s="94">
        <v>78.004000000000005</v>
      </c>
      <c r="AJ31" s="94">
        <v>218.72200000000001</v>
      </c>
      <c r="AK31" s="94">
        <v>214.72200000000001</v>
      </c>
      <c r="AL31" s="94">
        <v>88.003</v>
      </c>
      <c r="AM31" s="94">
        <v>172.435</v>
      </c>
      <c r="AN31" s="94">
        <v>209.27600000000001</v>
      </c>
      <c r="AO31" s="94">
        <v>20.433</v>
      </c>
      <c r="AP31" s="94">
        <v>73.369</v>
      </c>
      <c r="AQ31" s="94">
        <v>31.739000000000001</v>
      </c>
      <c r="AR31" s="94">
        <v>22.192</v>
      </c>
      <c r="AS31" s="94">
        <v>25.462</v>
      </c>
      <c r="AT31" s="94">
        <v>23.960999999999999</v>
      </c>
      <c r="AU31" s="94">
        <v>16.625</v>
      </c>
      <c r="AV31" s="94">
        <v>19.834</v>
      </c>
      <c r="AW31" s="94">
        <v>21.734999999999999</v>
      </c>
      <c r="AX31" s="94">
        <v>14.526999999999999</v>
      </c>
      <c r="AY31" s="94">
        <v>5.6779999999999999</v>
      </c>
      <c r="AZ31" s="94">
        <v>15.365</v>
      </c>
      <c r="BA31" s="94">
        <v>1.8580000000000001</v>
      </c>
      <c r="BB31" s="94">
        <v>2.8000000000000001E-2</v>
      </c>
      <c r="BC31" s="94">
        <v>0.30099999999999999</v>
      </c>
      <c r="BD31" s="94"/>
      <c r="BE31" s="94">
        <v>2E-3</v>
      </c>
      <c r="BF31" s="94"/>
      <c r="BG31" s="94">
        <v>57.698</v>
      </c>
      <c r="BH31" s="94">
        <v>62.125999999999998</v>
      </c>
      <c r="BI31" s="94">
        <v>109.083</v>
      </c>
      <c r="BJ31" s="94">
        <v>73.522999999999996</v>
      </c>
      <c r="BK31" s="94">
        <v>181.34399999999999</v>
      </c>
      <c r="BL31" s="94">
        <v>168.149</v>
      </c>
      <c r="BM31" s="94">
        <v>200.25899999999999</v>
      </c>
      <c r="BN31" s="94">
        <v>89.522000000000006</v>
      </c>
      <c r="BO31" s="94">
        <v>18.989999999999998</v>
      </c>
      <c r="BP31" s="94">
        <v>50.892000000000003</v>
      </c>
      <c r="BQ31" s="94">
        <v>3.5999999999999997E-2</v>
      </c>
      <c r="BR31" s="94">
        <v>67.015000000000001</v>
      </c>
      <c r="BS31" s="94">
        <v>82.712999999999994</v>
      </c>
      <c r="BT31" s="94">
        <v>150.40700000000001</v>
      </c>
      <c r="BU31" s="94">
        <v>35.762</v>
      </c>
      <c r="BV31" s="94">
        <v>184.11099999999999</v>
      </c>
      <c r="BW31" s="94">
        <v>184.34200000000001</v>
      </c>
      <c r="BX31" s="94">
        <v>48.936999999999998</v>
      </c>
      <c r="BY31" s="94">
        <v>47.762999999999998</v>
      </c>
      <c r="BZ31" s="94">
        <v>37.85</v>
      </c>
      <c r="CA31" s="94">
        <v>45.92</v>
      </c>
      <c r="CB31" s="94">
        <v>83.478999999999999</v>
      </c>
      <c r="CC31" s="94">
        <v>146.33099999999999</v>
      </c>
      <c r="CD31" s="94">
        <v>60.195999999999998</v>
      </c>
      <c r="CE31" s="94">
        <v>97.941000000000003</v>
      </c>
      <c r="CF31" s="94">
        <v>111.601</v>
      </c>
      <c r="CG31" s="94">
        <v>194.185</v>
      </c>
      <c r="CH31" s="94">
        <v>105.261</v>
      </c>
      <c r="CI31" s="94">
        <v>162.608</v>
      </c>
      <c r="CJ31" s="94">
        <v>100.809</v>
      </c>
      <c r="CK31" s="94">
        <v>164.36799999999999</v>
      </c>
      <c r="CL31" s="94">
        <v>108.93</v>
      </c>
      <c r="CM31" s="94">
        <v>132.113</v>
      </c>
      <c r="CN31" s="94">
        <v>105.536</v>
      </c>
      <c r="CO31" s="94">
        <v>180.28200000000001</v>
      </c>
      <c r="CP31" s="94">
        <v>112.214</v>
      </c>
      <c r="CQ31" s="94">
        <v>171.78299999999999</v>
      </c>
      <c r="CR31" s="94">
        <v>173.334</v>
      </c>
      <c r="CS31" s="94">
        <v>175.21100000000001</v>
      </c>
      <c r="CT31" s="95"/>
      <c r="CU31" s="95"/>
      <c r="CV31" s="95"/>
      <c r="CW31" s="96"/>
      <c r="CX31" s="97">
        <f t="array" ref="CX31">SUMPRODUCT(B31:CW31*0.25)</f>
        <v>1680.5260000000005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0.38800000000000001</v>
      </c>
      <c r="C33" s="77">
        <f t="shared" ref="C33:BN33" si="5">SUM(C30:C32)</f>
        <v>0</v>
      </c>
      <c r="D33" s="77">
        <f t="shared" si="5"/>
        <v>1.6459999999999999</v>
      </c>
      <c r="E33" s="77">
        <f t="shared" si="5"/>
        <v>7.4829999999999997</v>
      </c>
      <c r="F33" s="77">
        <f t="shared" si="5"/>
        <v>1.2669999999999999</v>
      </c>
      <c r="G33" s="77">
        <f t="shared" si="5"/>
        <v>1.0760000000000001</v>
      </c>
      <c r="H33" s="77">
        <f t="shared" si="5"/>
        <v>1.024</v>
      </c>
      <c r="I33" s="77">
        <f t="shared" si="5"/>
        <v>0.92</v>
      </c>
      <c r="J33" s="77">
        <f t="shared" si="5"/>
        <v>13.201000000000001</v>
      </c>
      <c r="K33" s="77">
        <f t="shared" si="5"/>
        <v>12.664999999999999</v>
      </c>
      <c r="L33" s="77">
        <f t="shared" si="5"/>
        <v>35.222000000000001</v>
      </c>
      <c r="M33" s="77">
        <f t="shared" si="5"/>
        <v>57.817999999999998</v>
      </c>
      <c r="N33" s="77">
        <f t="shared" si="5"/>
        <v>23.940999999999999</v>
      </c>
      <c r="O33" s="77">
        <f t="shared" si="5"/>
        <v>20.18</v>
      </c>
      <c r="P33" s="77">
        <f t="shared" si="5"/>
        <v>21.49</v>
      </c>
      <c r="Q33" s="77">
        <f t="shared" si="5"/>
        <v>22.75</v>
      </c>
      <c r="R33" s="77">
        <f t="shared" si="5"/>
        <v>26.504999999999999</v>
      </c>
      <c r="S33" s="77">
        <f t="shared" si="5"/>
        <v>43.741999999999997</v>
      </c>
      <c r="T33" s="77">
        <f t="shared" si="5"/>
        <v>32.118000000000002</v>
      </c>
      <c r="U33" s="77">
        <f t="shared" si="5"/>
        <v>36.338999999999999</v>
      </c>
      <c r="V33" s="77">
        <f t="shared" si="5"/>
        <v>97.781000000000006</v>
      </c>
      <c r="W33" s="77">
        <f t="shared" si="5"/>
        <v>52.051000000000002</v>
      </c>
      <c r="X33" s="77">
        <f t="shared" si="5"/>
        <v>49.079000000000001</v>
      </c>
      <c r="Y33" s="77">
        <f t="shared" si="5"/>
        <v>48.759</v>
      </c>
      <c r="Z33" s="77">
        <f t="shared" si="5"/>
        <v>61.57</v>
      </c>
      <c r="AA33" s="77">
        <f t="shared" si="5"/>
        <v>41.63</v>
      </c>
      <c r="AB33" s="77">
        <f t="shared" si="5"/>
        <v>28.187000000000001</v>
      </c>
      <c r="AC33" s="77">
        <f t="shared" si="5"/>
        <v>2.1669999999999998</v>
      </c>
      <c r="AD33" s="77">
        <f t="shared" si="5"/>
        <v>25.257000000000001</v>
      </c>
      <c r="AE33" s="77">
        <f t="shared" si="5"/>
        <v>58.643000000000001</v>
      </c>
      <c r="AF33" s="77">
        <f t="shared" si="5"/>
        <v>145.46700000000001</v>
      </c>
      <c r="AG33" s="77">
        <f t="shared" si="5"/>
        <v>85.081999999999994</v>
      </c>
      <c r="AH33" s="77">
        <f t="shared" si="5"/>
        <v>109.761</v>
      </c>
      <c r="AI33" s="77">
        <f t="shared" si="5"/>
        <v>78.004000000000005</v>
      </c>
      <c r="AJ33" s="77">
        <f t="shared" si="5"/>
        <v>218.72200000000001</v>
      </c>
      <c r="AK33" s="77">
        <f t="shared" si="5"/>
        <v>214.72200000000001</v>
      </c>
      <c r="AL33" s="77">
        <f t="shared" si="5"/>
        <v>88.003</v>
      </c>
      <c r="AM33" s="77">
        <f t="shared" si="5"/>
        <v>172.435</v>
      </c>
      <c r="AN33" s="77">
        <f t="shared" si="5"/>
        <v>209.27600000000001</v>
      </c>
      <c r="AO33" s="77">
        <f t="shared" si="5"/>
        <v>20.433</v>
      </c>
      <c r="AP33" s="77">
        <f t="shared" si="5"/>
        <v>73.369</v>
      </c>
      <c r="AQ33" s="77">
        <f t="shared" si="5"/>
        <v>31.739000000000001</v>
      </c>
      <c r="AR33" s="77">
        <f t="shared" si="5"/>
        <v>22.192</v>
      </c>
      <c r="AS33" s="77">
        <f t="shared" si="5"/>
        <v>25.462</v>
      </c>
      <c r="AT33" s="77">
        <f t="shared" si="5"/>
        <v>23.960999999999999</v>
      </c>
      <c r="AU33" s="77">
        <f t="shared" si="5"/>
        <v>16.625</v>
      </c>
      <c r="AV33" s="77">
        <f t="shared" si="5"/>
        <v>19.834</v>
      </c>
      <c r="AW33" s="77">
        <f t="shared" si="5"/>
        <v>21.734999999999999</v>
      </c>
      <c r="AX33" s="77">
        <f t="shared" si="5"/>
        <v>14.526999999999999</v>
      </c>
      <c r="AY33" s="77">
        <f t="shared" si="5"/>
        <v>5.6779999999999999</v>
      </c>
      <c r="AZ33" s="77">
        <f t="shared" si="5"/>
        <v>15.365</v>
      </c>
      <c r="BA33" s="77">
        <f t="shared" si="5"/>
        <v>1.8580000000000001</v>
      </c>
      <c r="BB33" s="77">
        <f t="shared" si="5"/>
        <v>2.8000000000000001E-2</v>
      </c>
      <c r="BC33" s="77">
        <f t="shared" si="5"/>
        <v>0.30099999999999999</v>
      </c>
      <c r="BD33" s="77">
        <f t="shared" si="5"/>
        <v>0</v>
      </c>
      <c r="BE33" s="77">
        <f t="shared" si="5"/>
        <v>2E-3</v>
      </c>
      <c r="BF33" s="77">
        <f t="shared" si="5"/>
        <v>0</v>
      </c>
      <c r="BG33" s="77">
        <f t="shared" si="5"/>
        <v>57.698</v>
      </c>
      <c r="BH33" s="77">
        <f t="shared" si="5"/>
        <v>62.125999999999998</v>
      </c>
      <c r="BI33" s="77">
        <f t="shared" si="5"/>
        <v>109.083</v>
      </c>
      <c r="BJ33" s="77">
        <f t="shared" si="5"/>
        <v>73.522999999999996</v>
      </c>
      <c r="BK33" s="77">
        <f t="shared" si="5"/>
        <v>181.34399999999999</v>
      </c>
      <c r="BL33" s="77">
        <f t="shared" si="5"/>
        <v>168.149</v>
      </c>
      <c r="BM33" s="77">
        <f t="shared" si="5"/>
        <v>200.25899999999999</v>
      </c>
      <c r="BN33" s="77">
        <f t="shared" si="5"/>
        <v>89.522000000000006</v>
      </c>
      <c r="BO33" s="77">
        <f t="shared" ref="BO33:CW33" si="6">SUM(BO30:BO32)</f>
        <v>18.989999999999998</v>
      </c>
      <c r="BP33" s="77">
        <f t="shared" si="6"/>
        <v>50.892000000000003</v>
      </c>
      <c r="BQ33" s="77">
        <f t="shared" si="6"/>
        <v>3.5999999999999997E-2</v>
      </c>
      <c r="BR33" s="77">
        <f t="shared" si="6"/>
        <v>67.015000000000001</v>
      </c>
      <c r="BS33" s="77">
        <f t="shared" si="6"/>
        <v>82.712999999999994</v>
      </c>
      <c r="BT33" s="77">
        <f t="shared" si="6"/>
        <v>150.40700000000001</v>
      </c>
      <c r="BU33" s="77">
        <f t="shared" si="6"/>
        <v>35.762</v>
      </c>
      <c r="BV33" s="77">
        <f t="shared" si="6"/>
        <v>184.11099999999999</v>
      </c>
      <c r="BW33" s="77">
        <f t="shared" si="6"/>
        <v>184.34200000000001</v>
      </c>
      <c r="BX33" s="77">
        <f t="shared" si="6"/>
        <v>48.936999999999998</v>
      </c>
      <c r="BY33" s="77">
        <f t="shared" si="6"/>
        <v>47.762999999999998</v>
      </c>
      <c r="BZ33" s="77">
        <f t="shared" si="6"/>
        <v>37.85</v>
      </c>
      <c r="CA33" s="77">
        <f t="shared" si="6"/>
        <v>45.92</v>
      </c>
      <c r="CB33" s="77">
        <f t="shared" si="6"/>
        <v>83.478999999999999</v>
      </c>
      <c r="CC33" s="77">
        <f t="shared" si="6"/>
        <v>146.33099999999999</v>
      </c>
      <c r="CD33" s="77">
        <f t="shared" si="6"/>
        <v>60.195999999999998</v>
      </c>
      <c r="CE33" s="77">
        <f t="shared" si="6"/>
        <v>97.941000000000003</v>
      </c>
      <c r="CF33" s="77">
        <f t="shared" si="6"/>
        <v>111.601</v>
      </c>
      <c r="CG33" s="77">
        <f t="shared" si="6"/>
        <v>194.185</v>
      </c>
      <c r="CH33" s="77">
        <f t="shared" si="6"/>
        <v>105.261</v>
      </c>
      <c r="CI33" s="77">
        <f t="shared" si="6"/>
        <v>162.608</v>
      </c>
      <c r="CJ33" s="77">
        <f t="shared" si="6"/>
        <v>100.809</v>
      </c>
      <c r="CK33" s="77">
        <f t="shared" si="6"/>
        <v>164.36799999999999</v>
      </c>
      <c r="CL33" s="77">
        <f t="shared" si="6"/>
        <v>108.93</v>
      </c>
      <c r="CM33" s="77">
        <f t="shared" si="6"/>
        <v>132.113</v>
      </c>
      <c r="CN33" s="77">
        <f t="shared" si="6"/>
        <v>105.536</v>
      </c>
      <c r="CO33" s="77">
        <f t="shared" si="6"/>
        <v>180.28200000000001</v>
      </c>
      <c r="CP33" s="77">
        <f t="shared" si="6"/>
        <v>112.214</v>
      </c>
      <c r="CQ33" s="77">
        <f t="shared" si="6"/>
        <v>171.78299999999999</v>
      </c>
      <c r="CR33" s="77">
        <f t="shared" si="6"/>
        <v>173.334</v>
      </c>
      <c r="CS33" s="77">
        <f t="shared" si="6"/>
        <v>175.21100000000001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1680.5260000000005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35.799999999999997</v>
      </c>
      <c r="C38" s="120">
        <v>53.3</v>
      </c>
      <c r="D38" s="120">
        <v>29.7</v>
      </c>
      <c r="E38" s="120">
        <v>27.6</v>
      </c>
      <c r="F38" s="120">
        <v>62.4</v>
      </c>
      <c r="G38" s="120">
        <v>70</v>
      </c>
      <c r="H38" s="120">
        <v>79.8</v>
      </c>
      <c r="I38" s="120">
        <v>71.7</v>
      </c>
      <c r="J38" s="120">
        <v>24.4</v>
      </c>
      <c r="K38" s="120">
        <v>27</v>
      </c>
      <c r="L38" s="120"/>
      <c r="M38" s="120"/>
      <c r="N38" s="120">
        <v>82</v>
      </c>
      <c r="O38" s="120">
        <v>84.3</v>
      </c>
      <c r="P38" s="120">
        <v>97.1</v>
      </c>
      <c r="Q38" s="120">
        <v>100.6</v>
      </c>
      <c r="R38" s="120">
        <v>61.3</v>
      </c>
      <c r="S38" s="120">
        <v>30.8</v>
      </c>
      <c r="T38" s="120">
        <v>37.6</v>
      </c>
      <c r="U38" s="120">
        <v>31.7</v>
      </c>
      <c r="V38" s="120"/>
      <c r="W38" s="120"/>
      <c r="X38" s="120"/>
      <c r="Y38" s="120">
        <v>0.9</v>
      </c>
      <c r="Z38" s="120">
        <v>85.4</v>
      </c>
      <c r="AA38" s="120">
        <v>96</v>
      </c>
      <c r="AB38" s="120">
        <v>63.3</v>
      </c>
      <c r="AC38" s="120">
        <v>51.9</v>
      </c>
      <c r="AD38" s="120">
        <v>169.3</v>
      </c>
      <c r="AE38" s="120">
        <v>144.6</v>
      </c>
      <c r="AF38" s="120">
        <v>78.3</v>
      </c>
      <c r="AG38" s="120">
        <v>56.6</v>
      </c>
      <c r="AH38" s="120"/>
      <c r="AI38" s="120"/>
      <c r="AJ38" s="120"/>
      <c r="AK38" s="120"/>
      <c r="AL38" s="120"/>
      <c r="AM38" s="120">
        <v>8.8000000000000007</v>
      </c>
      <c r="AN38" s="120"/>
      <c r="AO38" s="120"/>
      <c r="AP38" s="120"/>
      <c r="AQ38" s="120">
        <v>3.8</v>
      </c>
      <c r="AR38" s="120">
        <v>13.6</v>
      </c>
      <c r="AS38" s="120">
        <v>31.2</v>
      </c>
      <c r="AT38" s="120">
        <v>5.8</v>
      </c>
      <c r="AU38" s="120">
        <v>11.2</v>
      </c>
      <c r="AV38" s="120">
        <v>6</v>
      </c>
      <c r="AW38" s="120">
        <v>1</v>
      </c>
      <c r="AX38" s="120">
        <v>21.4</v>
      </c>
      <c r="AY38" s="120">
        <v>18.7</v>
      </c>
      <c r="AZ38" s="120">
        <v>4.7</v>
      </c>
      <c r="BA38" s="120">
        <v>20.100000000000001</v>
      </c>
      <c r="BB38" s="120">
        <v>21</v>
      </c>
      <c r="BC38" s="120">
        <v>14.6</v>
      </c>
      <c r="BD38" s="120">
        <v>26.6</v>
      </c>
      <c r="BE38" s="120">
        <v>16.100000000000001</v>
      </c>
      <c r="BF38" s="120">
        <v>50.4</v>
      </c>
      <c r="BG38" s="120"/>
      <c r="BH38" s="120"/>
      <c r="BI38" s="120"/>
      <c r="BJ38" s="120"/>
      <c r="BK38" s="120">
        <v>15.2</v>
      </c>
      <c r="BL38" s="120"/>
      <c r="BM38" s="120">
        <v>41.3</v>
      </c>
      <c r="BN38" s="120">
        <v>72.099999999999994</v>
      </c>
      <c r="BO38" s="120">
        <v>146.19999999999999</v>
      </c>
      <c r="BP38" s="120">
        <v>113.1</v>
      </c>
      <c r="BQ38" s="120">
        <v>25.7</v>
      </c>
      <c r="BR38" s="120">
        <v>84.4</v>
      </c>
      <c r="BS38" s="120">
        <v>75</v>
      </c>
      <c r="BT38" s="120">
        <v>13.8</v>
      </c>
      <c r="BU38" s="120">
        <v>29.2</v>
      </c>
      <c r="BV38" s="120"/>
      <c r="BW38" s="120">
        <v>13</v>
      </c>
      <c r="BX38" s="120">
        <v>25.7</v>
      </c>
      <c r="BY38" s="120">
        <v>19.2</v>
      </c>
      <c r="BZ38" s="120">
        <v>40</v>
      </c>
      <c r="CA38" s="120">
        <v>28.5</v>
      </c>
      <c r="CB38" s="120"/>
      <c r="CC38" s="120"/>
      <c r="CD38" s="120"/>
      <c r="CE38" s="120"/>
      <c r="CF38" s="120"/>
      <c r="CG38" s="120"/>
      <c r="CH38" s="120"/>
      <c r="CI38" s="120">
        <v>3.5</v>
      </c>
      <c r="CJ38" s="120"/>
      <c r="CK38" s="120">
        <v>1.4</v>
      </c>
      <c r="CL38" s="120">
        <v>18.7</v>
      </c>
      <c r="CM38" s="120">
        <v>18.2</v>
      </c>
      <c r="CN38" s="120"/>
      <c r="CO38" s="120">
        <v>31.6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711.04999999999961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35.799999999999997</v>
      </c>
      <c r="C41" s="107">
        <f t="shared" ref="C41:BN41" si="7">SUM(C36:C40)</f>
        <v>53.3</v>
      </c>
      <c r="D41" s="107">
        <f t="shared" si="7"/>
        <v>29.7</v>
      </c>
      <c r="E41" s="107">
        <f t="shared" si="7"/>
        <v>27.6</v>
      </c>
      <c r="F41" s="107">
        <f t="shared" si="7"/>
        <v>62.4</v>
      </c>
      <c r="G41" s="107">
        <f t="shared" si="7"/>
        <v>70</v>
      </c>
      <c r="H41" s="107">
        <f t="shared" si="7"/>
        <v>79.8</v>
      </c>
      <c r="I41" s="107">
        <f t="shared" si="7"/>
        <v>71.7</v>
      </c>
      <c r="J41" s="107">
        <f t="shared" si="7"/>
        <v>24.4</v>
      </c>
      <c r="K41" s="107">
        <f t="shared" si="7"/>
        <v>27</v>
      </c>
      <c r="L41" s="107">
        <f t="shared" si="7"/>
        <v>0</v>
      </c>
      <c r="M41" s="107">
        <f t="shared" si="7"/>
        <v>0</v>
      </c>
      <c r="N41" s="107">
        <f t="shared" si="7"/>
        <v>82</v>
      </c>
      <c r="O41" s="107">
        <f t="shared" si="7"/>
        <v>84.3</v>
      </c>
      <c r="P41" s="107">
        <f t="shared" si="7"/>
        <v>97.1</v>
      </c>
      <c r="Q41" s="107">
        <f t="shared" si="7"/>
        <v>100.6</v>
      </c>
      <c r="R41" s="107">
        <f t="shared" si="7"/>
        <v>61.3</v>
      </c>
      <c r="S41" s="107">
        <f t="shared" si="7"/>
        <v>30.8</v>
      </c>
      <c r="T41" s="107">
        <f t="shared" si="7"/>
        <v>37.6</v>
      </c>
      <c r="U41" s="107">
        <f t="shared" si="7"/>
        <v>31.7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0.9</v>
      </c>
      <c r="Z41" s="107">
        <f t="shared" si="7"/>
        <v>85.4</v>
      </c>
      <c r="AA41" s="107">
        <f t="shared" si="7"/>
        <v>96</v>
      </c>
      <c r="AB41" s="107">
        <f t="shared" si="7"/>
        <v>63.3</v>
      </c>
      <c r="AC41" s="107">
        <f t="shared" si="7"/>
        <v>51.9</v>
      </c>
      <c r="AD41" s="107">
        <f t="shared" si="7"/>
        <v>169.3</v>
      </c>
      <c r="AE41" s="107">
        <f t="shared" si="7"/>
        <v>144.6</v>
      </c>
      <c r="AF41" s="107">
        <f t="shared" si="7"/>
        <v>78.3</v>
      </c>
      <c r="AG41" s="107">
        <f t="shared" si="7"/>
        <v>56.6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8.8000000000000007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3.8</v>
      </c>
      <c r="AR41" s="107">
        <f t="shared" si="7"/>
        <v>13.6</v>
      </c>
      <c r="AS41" s="107">
        <f t="shared" si="7"/>
        <v>31.2</v>
      </c>
      <c r="AT41" s="107">
        <f t="shared" si="7"/>
        <v>5.8</v>
      </c>
      <c r="AU41" s="107">
        <f t="shared" si="7"/>
        <v>11.2</v>
      </c>
      <c r="AV41" s="107">
        <f t="shared" si="7"/>
        <v>6</v>
      </c>
      <c r="AW41" s="107">
        <f t="shared" si="7"/>
        <v>1</v>
      </c>
      <c r="AX41" s="107">
        <f t="shared" si="7"/>
        <v>21.4</v>
      </c>
      <c r="AY41" s="107">
        <f t="shared" si="7"/>
        <v>18.7</v>
      </c>
      <c r="AZ41" s="107">
        <f t="shared" si="7"/>
        <v>4.7</v>
      </c>
      <c r="BA41" s="107">
        <f t="shared" si="7"/>
        <v>20.100000000000001</v>
      </c>
      <c r="BB41" s="107">
        <f t="shared" si="7"/>
        <v>21</v>
      </c>
      <c r="BC41" s="107">
        <f t="shared" si="7"/>
        <v>14.6</v>
      </c>
      <c r="BD41" s="107">
        <f t="shared" si="7"/>
        <v>26.6</v>
      </c>
      <c r="BE41" s="107">
        <f t="shared" si="7"/>
        <v>16.100000000000001</v>
      </c>
      <c r="BF41" s="107">
        <f t="shared" si="7"/>
        <v>50.4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15.2</v>
      </c>
      <c r="BL41" s="107">
        <f t="shared" si="7"/>
        <v>0</v>
      </c>
      <c r="BM41" s="107">
        <f t="shared" si="7"/>
        <v>41.3</v>
      </c>
      <c r="BN41" s="107">
        <f t="shared" si="7"/>
        <v>72.099999999999994</v>
      </c>
      <c r="BO41" s="107">
        <f t="shared" ref="BO41:CW41" si="8">SUM(BO36:BO40)</f>
        <v>146.19999999999999</v>
      </c>
      <c r="BP41" s="107">
        <f t="shared" si="8"/>
        <v>113.1</v>
      </c>
      <c r="BQ41" s="107">
        <f t="shared" si="8"/>
        <v>25.7</v>
      </c>
      <c r="BR41" s="107">
        <f t="shared" si="8"/>
        <v>84.4</v>
      </c>
      <c r="BS41" s="107">
        <f t="shared" si="8"/>
        <v>75</v>
      </c>
      <c r="BT41" s="107">
        <f t="shared" si="8"/>
        <v>13.8</v>
      </c>
      <c r="BU41" s="107">
        <f t="shared" si="8"/>
        <v>29.2</v>
      </c>
      <c r="BV41" s="107">
        <f t="shared" si="8"/>
        <v>0</v>
      </c>
      <c r="BW41" s="107">
        <f t="shared" si="8"/>
        <v>13</v>
      </c>
      <c r="BX41" s="107">
        <f t="shared" si="8"/>
        <v>25.7</v>
      </c>
      <c r="BY41" s="107">
        <f t="shared" si="8"/>
        <v>19.2</v>
      </c>
      <c r="BZ41" s="107">
        <f t="shared" si="8"/>
        <v>40</v>
      </c>
      <c r="CA41" s="107">
        <f t="shared" si="8"/>
        <v>28.5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3.5</v>
      </c>
      <c r="CJ41" s="107">
        <f t="shared" si="8"/>
        <v>0</v>
      </c>
      <c r="CK41" s="107">
        <f t="shared" si="8"/>
        <v>1.4</v>
      </c>
      <c r="CL41" s="107">
        <f t="shared" si="8"/>
        <v>18.7</v>
      </c>
      <c r="CM41" s="107">
        <f t="shared" si="8"/>
        <v>18.2</v>
      </c>
      <c r="CN41" s="107">
        <f t="shared" si="8"/>
        <v>0</v>
      </c>
      <c r="CO41" s="107">
        <f t="shared" si="8"/>
        <v>31.6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711.04999999999961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35.799999999999997</v>
      </c>
      <c r="C46" s="120">
        <v>53.3</v>
      </c>
      <c r="D46" s="120">
        <v>29.7</v>
      </c>
      <c r="E46" s="120">
        <v>27.6</v>
      </c>
      <c r="F46" s="120">
        <v>62.4</v>
      </c>
      <c r="G46" s="120">
        <v>70</v>
      </c>
      <c r="H46" s="120">
        <v>79.8</v>
      </c>
      <c r="I46" s="120">
        <v>71.7</v>
      </c>
      <c r="J46" s="120">
        <v>24.4</v>
      </c>
      <c r="K46" s="120">
        <v>27</v>
      </c>
      <c r="L46" s="120"/>
      <c r="M46" s="120"/>
      <c r="N46" s="120">
        <v>82</v>
      </c>
      <c r="O46" s="120">
        <v>84.3</v>
      </c>
      <c r="P46" s="120">
        <v>97.1</v>
      </c>
      <c r="Q46" s="120">
        <v>100.6</v>
      </c>
      <c r="R46" s="120">
        <v>61.3</v>
      </c>
      <c r="S46" s="120">
        <v>30.8</v>
      </c>
      <c r="T46" s="120">
        <v>37.6</v>
      </c>
      <c r="U46" s="120">
        <v>31.7</v>
      </c>
      <c r="V46" s="120"/>
      <c r="W46" s="120"/>
      <c r="X46" s="120"/>
      <c r="Y46" s="120">
        <v>0.9</v>
      </c>
      <c r="Z46" s="120">
        <v>85.4</v>
      </c>
      <c r="AA46" s="120">
        <v>96</v>
      </c>
      <c r="AB46" s="120">
        <v>63.3</v>
      </c>
      <c r="AC46" s="120">
        <v>51.9</v>
      </c>
      <c r="AD46" s="120">
        <v>169.3</v>
      </c>
      <c r="AE46" s="120">
        <v>144.6</v>
      </c>
      <c r="AF46" s="120">
        <v>78.3</v>
      </c>
      <c r="AG46" s="120">
        <v>56.6</v>
      </c>
      <c r="AH46" s="120"/>
      <c r="AI46" s="120"/>
      <c r="AJ46" s="120"/>
      <c r="AK46" s="120"/>
      <c r="AL46" s="120"/>
      <c r="AM46" s="120">
        <v>8.8000000000000007</v>
      </c>
      <c r="AN46" s="120"/>
      <c r="AO46" s="120"/>
      <c r="AP46" s="120"/>
      <c r="AQ46" s="120">
        <v>3.8</v>
      </c>
      <c r="AR46" s="120">
        <v>13.6</v>
      </c>
      <c r="AS46" s="120">
        <v>31.2</v>
      </c>
      <c r="AT46" s="120">
        <v>5.8</v>
      </c>
      <c r="AU46" s="120">
        <v>11.2</v>
      </c>
      <c r="AV46" s="120">
        <v>6</v>
      </c>
      <c r="AW46" s="120">
        <v>1</v>
      </c>
      <c r="AX46" s="120">
        <v>21.4</v>
      </c>
      <c r="AY46" s="120">
        <v>18.7</v>
      </c>
      <c r="AZ46" s="120">
        <v>4.7</v>
      </c>
      <c r="BA46" s="120">
        <v>20.100000000000001</v>
      </c>
      <c r="BB46" s="120">
        <v>21</v>
      </c>
      <c r="BC46" s="120">
        <v>14.6</v>
      </c>
      <c r="BD46" s="120">
        <v>26.6</v>
      </c>
      <c r="BE46" s="120">
        <v>16.100000000000001</v>
      </c>
      <c r="BF46" s="120">
        <v>50.4</v>
      </c>
      <c r="BG46" s="120"/>
      <c r="BH46" s="120"/>
      <c r="BI46" s="120"/>
      <c r="BJ46" s="120"/>
      <c r="BK46" s="120">
        <v>15.2</v>
      </c>
      <c r="BL46" s="120"/>
      <c r="BM46" s="120">
        <v>41.3</v>
      </c>
      <c r="BN46" s="120">
        <v>72.099999999999994</v>
      </c>
      <c r="BO46" s="120">
        <v>146.19999999999999</v>
      </c>
      <c r="BP46" s="120">
        <v>113.1</v>
      </c>
      <c r="BQ46" s="120">
        <v>25.7</v>
      </c>
      <c r="BR46" s="120">
        <v>84.4</v>
      </c>
      <c r="BS46" s="120">
        <v>75</v>
      </c>
      <c r="BT46" s="120">
        <v>13.8</v>
      </c>
      <c r="BU46" s="120">
        <v>29.2</v>
      </c>
      <c r="BV46" s="120"/>
      <c r="BW46" s="120">
        <v>13</v>
      </c>
      <c r="BX46" s="120">
        <v>25.7</v>
      </c>
      <c r="BY46" s="120">
        <v>19.2</v>
      </c>
      <c r="BZ46" s="120">
        <v>40</v>
      </c>
      <c r="CA46" s="120">
        <v>28.5</v>
      </c>
      <c r="CB46" s="120"/>
      <c r="CC46" s="120"/>
      <c r="CD46" s="120"/>
      <c r="CE46" s="120"/>
      <c r="CF46" s="120"/>
      <c r="CG46" s="120"/>
      <c r="CH46" s="120"/>
      <c r="CI46" s="120">
        <v>3.5</v>
      </c>
      <c r="CJ46" s="120"/>
      <c r="CK46" s="120">
        <v>1.4</v>
      </c>
      <c r="CL46" s="120">
        <v>18.7</v>
      </c>
      <c r="CM46" s="120">
        <v>18.2</v>
      </c>
      <c r="CN46" s="120"/>
      <c r="CO46" s="120">
        <v>31.6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711.04999999999961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35.799999999999997</v>
      </c>
      <c r="C50" s="107">
        <f t="shared" ref="C50:BN50" si="9">SUM(C44:C49)</f>
        <v>53.3</v>
      </c>
      <c r="D50" s="107">
        <f t="shared" si="9"/>
        <v>29.7</v>
      </c>
      <c r="E50" s="107">
        <f t="shared" si="9"/>
        <v>27.6</v>
      </c>
      <c r="F50" s="107">
        <f t="shared" si="9"/>
        <v>62.4</v>
      </c>
      <c r="G50" s="107">
        <f t="shared" si="9"/>
        <v>70</v>
      </c>
      <c r="H50" s="107">
        <f t="shared" si="9"/>
        <v>79.8</v>
      </c>
      <c r="I50" s="107">
        <f t="shared" si="9"/>
        <v>71.7</v>
      </c>
      <c r="J50" s="107">
        <f t="shared" si="9"/>
        <v>24.4</v>
      </c>
      <c r="K50" s="107">
        <f t="shared" si="9"/>
        <v>27</v>
      </c>
      <c r="L50" s="107">
        <f t="shared" si="9"/>
        <v>0</v>
      </c>
      <c r="M50" s="107">
        <f t="shared" si="9"/>
        <v>0</v>
      </c>
      <c r="N50" s="107">
        <f t="shared" si="9"/>
        <v>82</v>
      </c>
      <c r="O50" s="107">
        <f t="shared" si="9"/>
        <v>84.3</v>
      </c>
      <c r="P50" s="107">
        <f t="shared" si="9"/>
        <v>97.1</v>
      </c>
      <c r="Q50" s="107">
        <f t="shared" si="9"/>
        <v>100.6</v>
      </c>
      <c r="R50" s="107">
        <f t="shared" si="9"/>
        <v>61.3</v>
      </c>
      <c r="S50" s="107">
        <f t="shared" si="9"/>
        <v>30.8</v>
      </c>
      <c r="T50" s="107">
        <f t="shared" si="9"/>
        <v>37.6</v>
      </c>
      <c r="U50" s="107">
        <f t="shared" si="9"/>
        <v>31.7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0.9</v>
      </c>
      <c r="Z50" s="107">
        <f t="shared" si="9"/>
        <v>85.4</v>
      </c>
      <c r="AA50" s="107">
        <f t="shared" si="9"/>
        <v>96</v>
      </c>
      <c r="AB50" s="107">
        <f t="shared" si="9"/>
        <v>63.3</v>
      </c>
      <c r="AC50" s="107">
        <f t="shared" si="9"/>
        <v>51.9</v>
      </c>
      <c r="AD50" s="107">
        <f t="shared" si="9"/>
        <v>169.3</v>
      </c>
      <c r="AE50" s="107">
        <f t="shared" si="9"/>
        <v>144.6</v>
      </c>
      <c r="AF50" s="107">
        <f t="shared" si="9"/>
        <v>78.3</v>
      </c>
      <c r="AG50" s="107">
        <f t="shared" si="9"/>
        <v>56.6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8.8000000000000007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3.8</v>
      </c>
      <c r="AR50" s="107">
        <f t="shared" si="9"/>
        <v>13.6</v>
      </c>
      <c r="AS50" s="107">
        <f t="shared" si="9"/>
        <v>31.2</v>
      </c>
      <c r="AT50" s="107">
        <f t="shared" si="9"/>
        <v>5.8</v>
      </c>
      <c r="AU50" s="107">
        <f t="shared" si="9"/>
        <v>11.2</v>
      </c>
      <c r="AV50" s="107">
        <f t="shared" si="9"/>
        <v>6</v>
      </c>
      <c r="AW50" s="107">
        <f t="shared" si="9"/>
        <v>1</v>
      </c>
      <c r="AX50" s="107">
        <f t="shared" si="9"/>
        <v>21.4</v>
      </c>
      <c r="AY50" s="107">
        <f t="shared" si="9"/>
        <v>18.7</v>
      </c>
      <c r="AZ50" s="107">
        <f t="shared" si="9"/>
        <v>4.7</v>
      </c>
      <c r="BA50" s="107">
        <f t="shared" si="9"/>
        <v>20.100000000000001</v>
      </c>
      <c r="BB50" s="107">
        <f t="shared" si="9"/>
        <v>21</v>
      </c>
      <c r="BC50" s="107">
        <f t="shared" si="9"/>
        <v>14.6</v>
      </c>
      <c r="BD50" s="107">
        <f t="shared" si="9"/>
        <v>26.6</v>
      </c>
      <c r="BE50" s="107">
        <f t="shared" si="9"/>
        <v>16.100000000000001</v>
      </c>
      <c r="BF50" s="107">
        <f t="shared" si="9"/>
        <v>50.4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15.2</v>
      </c>
      <c r="BL50" s="107">
        <f t="shared" si="9"/>
        <v>0</v>
      </c>
      <c r="BM50" s="107">
        <f t="shared" si="9"/>
        <v>41.3</v>
      </c>
      <c r="BN50" s="107">
        <f t="shared" si="9"/>
        <v>72.099999999999994</v>
      </c>
      <c r="BO50" s="107">
        <f t="shared" ref="BO50:CW50" si="10">SUM(BO44:BO49)</f>
        <v>146.19999999999999</v>
      </c>
      <c r="BP50" s="107">
        <f t="shared" si="10"/>
        <v>113.1</v>
      </c>
      <c r="BQ50" s="107">
        <f t="shared" si="10"/>
        <v>25.7</v>
      </c>
      <c r="BR50" s="107">
        <f t="shared" si="10"/>
        <v>84.4</v>
      </c>
      <c r="BS50" s="107">
        <f t="shared" si="10"/>
        <v>75</v>
      </c>
      <c r="BT50" s="107">
        <f t="shared" si="10"/>
        <v>13.8</v>
      </c>
      <c r="BU50" s="107">
        <f t="shared" si="10"/>
        <v>29.2</v>
      </c>
      <c r="BV50" s="107">
        <f t="shared" si="10"/>
        <v>0</v>
      </c>
      <c r="BW50" s="107">
        <f t="shared" si="10"/>
        <v>13</v>
      </c>
      <c r="BX50" s="107">
        <f t="shared" si="10"/>
        <v>25.7</v>
      </c>
      <c r="BY50" s="107">
        <f t="shared" si="10"/>
        <v>19.2</v>
      </c>
      <c r="BZ50" s="107">
        <f t="shared" si="10"/>
        <v>40</v>
      </c>
      <c r="CA50" s="107">
        <f t="shared" si="10"/>
        <v>28.5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3.5</v>
      </c>
      <c r="CJ50" s="107">
        <f t="shared" si="10"/>
        <v>0</v>
      </c>
      <c r="CK50" s="107">
        <f t="shared" si="10"/>
        <v>1.4</v>
      </c>
      <c r="CL50" s="107">
        <f t="shared" si="10"/>
        <v>18.7</v>
      </c>
      <c r="CM50" s="107">
        <f t="shared" si="10"/>
        <v>18.2</v>
      </c>
      <c r="CN50" s="107">
        <f t="shared" si="10"/>
        <v>0</v>
      </c>
      <c r="CO50" s="107">
        <f t="shared" si="10"/>
        <v>31.6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711.04999999999961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36.187999999999995</v>
      </c>
      <c r="C53" s="107">
        <f t="shared" ref="C53:BN53" si="13">C17+C27+C41</f>
        <v>53.3</v>
      </c>
      <c r="D53" s="107">
        <f t="shared" si="13"/>
        <v>31.346</v>
      </c>
      <c r="E53" s="107">
        <f t="shared" si="13"/>
        <v>35.082999999999998</v>
      </c>
      <c r="F53" s="107">
        <f t="shared" si="13"/>
        <v>63.667000000000002</v>
      </c>
      <c r="G53" s="107">
        <f t="shared" si="13"/>
        <v>71.075999999999993</v>
      </c>
      <c r="H53" s="107">
        <f t="shared" si="13"/>
        <v>80.823999999999998</v>
      </c>
      <c r="I53" s="107">
        <f t="shared" si="13"/>
        <v>72.62</v>
      </c>
      <c r="J53" s="107">
        <f t="shared" si="13"/>
        <v>37.600999999999999</v>
      </c>
      <c r="K53" s="107">
        <f t="shared" si="13"/>
        <v>39.664999999999999</v>
      </c>
      <c r="L53" s="107">
        <f t="shared" si="13"/>
        <v>35.222000000000001</v>
      </c>
      <c r="M53" s="107">
        <f t="shared" si="13"/>
        <v>57.818000000000005</v>
      </c>
      <c r="N53" s="107">
        <f t="shared" si="13"/>
        <v>105.941</v>
      </c>
      <c r="O53" s="107">
        <f t="shared" si="13"/>
        <v>104.47999999999999</v>
      </c>
      <c r="P53" s="107">
        <f t="shared" si="13"/>
        <v>118.58999999999999</v>
      </c>
      <c r="Q53" s="107">
        <f t="shared" si="13"/>
        <v>123.35</v>
      </c>
      <c r="R53" s="107">
        <f t="shared" si="13"/>
        <v>87.804999999999993</v>
      </c>
      <c r="S53" s="107">
        <f t="shared" si="13"/>
        <v>74.542000000000002</v>
      </c>
      <c r="T53" s="107">
        <f t="shared" si="13"/>
        <v>69.718000000000004</v>
      </c>
      <c r="U53" s="107">
        <f t="shared" si="13"/>
        <v>68.039000000000001</v>
      </c>
      <c r="V53" s="107">
        <f t="shared" si="13"/>
        <v>97.781000000000006</v>
      </c>
      <c r="W53" s="107">
        <f t="shared" si="13"/>
        <v>52.051000000000002</v>
      </c>
      <c r="X53" s="107">
        <f t="shared" si="13"/>
        <v>49.079000000000001</v>
      </c>
      <c r="Y53" s="107">
        <f t="shared" si="13"/>
        <v>49.658999999999999</v>
      </c>
      <c r="Z53" s="107">
        <f t="shared" si="13"/>
        <v>146.97</v>
      </c>
      <c r="AA53" s="107">
        <f t="shared" si="13"/>
        <v>137.63</v>
      </c>
      <c r="AB53" s="107">
        <f t="shared" si="13"/>
        <v>91.486999999999995</v>
      </c>
      <c r="AC53" s="107">
        <f t="shared" si="13"/>
        <v>54.067</v>
      </c>
      <c r="AD53" s="107">
        <f t="shared" si="13"/>
        <v>194.55700000000002</v>
      </c>
      <c r="AE53" s="107">
        <f t="shared" si="13"/>
        <v>203.24299999999999</v>
      </c>
      <c r="AF53" s="107">
        <f t="shared" si="13"/>
        <v>223.767</v>
      </c>
      <c r="AG53" s="107">
        <f t="shared" si="13"/>
        <v>141.68199999999999</v>
      </c>
      <c r="AH53" s="107">
        <f t="shared" si="13"/>
        <v>109.761</v>
      </c>
      <c r="AI53" s="107">
        <f t="shared" si="13"/>
        <v>78.003999999999991</v>
      </c>
      <c r="AJ53" s="107">
        <f t="shared" si="13"/>
        <v>218.72200000000001</v>
      </c>
      <c r="AK53" s="107">
        <f t="shared" si="13"/>
        <v>214.72200000000001</v>
      </c>
      <c r="AL53" s="107">
        <f t="shared" si="13"/>
        <v>88.003</v>
      </c>
      <c r="AM53" s="107">
        <f t="shared" si="13"/>
        <v>181.23500000000001</v>
      </c>
      <c r="AN53" s="107">
        <f t="shared" si="13"/>
        <v>209.27599999999998</v>
      </c>
      <c r="AO53" s="107">
        <f t="shared" si="13"/>
        <v>20.433</v>
      </c>
      <c r="AP53" s="107">
        <f t="shared" si="13"/>
        <v>73.369</v>
      </c>
      <c r="AQ53" s="107">
        <f t="shared" si="13"/>
        <v>35.539000000000001</v>
      </c>
      <c r="AR53" s="107">
        <f t="shared" si="13"/>
        <v>35.792000000000002</v>
      </c>
      <c r="AS53" s="107">
        <f t="shared" si="13"/>
        <v>56.661999999999999</v>
      </c>
      <c r="AT53" s="107">
        <f t="shared" si="13"/>
        <v>29.761000000000003</v>
      </c>
      <c r="AU53" s="107">
        <f t="shared" si="13"/>
        <v>27.824999999999999</v>
      </c>
      <c r="AV53" s="107">
        <f t="shared" si="13"/>
        <v>25.834</v>
      </c>
      <c r="AW53" s="107">
        <f t="shared" si="13"/>
        <v>22.734999999999999</v>
      </c>
      <c r="AX53" s="107">
        <f t="shared" si="13"/>
        <v>35.927</v>
      </c>
      <c r="AY53" s="107">
        <f t="shared" si="13"/>
        <v>24.378</v>
      </c>
      <c r="AZ53" s="107">
        <f t="shared" si="13"/>
        <v>20.065000000000001</v>
      </c>
      <c r="BA53" s="107">
        <f t="shared" si="13"/>
        <v>21.958000000000002</v>
      </c>
      <c r="BB53" s="107">
        <f t="shared" si="13"/>
        <v>21.027999999999999</v>
      </c>
      <c r="BC53" s="107">
        <f t="shared" si="13"/>
        <v>14.901</v>
      </c>
      <c r="BD53" s="107">
        <f t="shared" si="13"/>
        <v>26.6</v>
      </c>
      <c r="BE53" s="107">
        <f t="shared" si="13"/>
        <v>16.102</v>
      </c>
      <c r="BF53" s="107">
        <f t="shared" si="13"/>
        <v>50.4</v>
      </c>
      <c r="BG53" s="107">
        <f t="shared" si="13"/>
        <v>57.698</v>
      </c>
      <c r="BH53" s="107">
        <f t="shared" si="13"/>
        <v>62.125999999999998</v>
      </c>
      <c r="BI53" s="107">
        <f t="shared" si="13"/>
        <v>109.083</v>
      </c>
      <c r="BJ53" s="107">
        <f t="shared" si="13"/>
        <v>73.52300000000001</v>
      </c>
      <c r="BK53" s="107">
        <f t="shared" si="13"/>
        <v>196.54399999999998</v>
      </c>
      <c r="BL53" s="107">
        <f t="shared" si="13"/>
        <v>168.149</v>
      </c>
      <c r="BM53" s="107">
        <f t="shared" si="13"/>
        <v>241.55900000000003</v>
      </c>
      <c r="BN53" s="107">
        <f t="shared" si="13"/>
        <v>161.62199999999999</v>
      </c>
      <c r="BO53" s="107">
        <f t="shared" ref="BO53:CX53" si="14">BO17+BO27+BO41</f>
        <v>165.19</v>
      </c>
      <c r="BP53" s="107">
        <f t="shared" si="14"/>
        <v>163.99199999999999</v>
      </c>
      <c r="BQ53" s="107">
        <f t="shared" si="14"/>
        <v>25.736000000000001</v>
      </c>
      <c r="BR53" s="107">
        <f t="shared" si="14"/>
        <v>151.41500000000002</v>
      </c>
      <c r="BS53" s="107">
        <f t="shared" si="14"/>
        <v>157.71299999999999</v>
      </c>
      <c r="BT53" s="107">
        <f t="shared" si="14"/>
        <v>164.20700000000002</v>
      </c>
      <c r="BU53" s="107">
        <f t="shared" si="14"/>
        <v>64.962000000000003</v>
      </c>
      <c r="BV53" s="107">
        <f t="shared" si="14"/>
        <v>184.11099999999999</v>
      </c>
      <c r="BW53" s="107">
        <f t="shared" si="14"/>
        <v>197.34199999999998</v>
      </c>
      <c r="BX53" s="107">
        <f t="shared" si="14"/>
        <v>74.637</v>
      </c>
      <c r="BY53" s="107">
        <f t="shared" si="14"/>
        <v>66.962999999999994</v>
      </c>
      <c r="BZ53" s="107">
        <f t="shared" si="14"/>
        <v>77.849999999999994</v>
      </c>
      <c r="CA53" s="107">
        <f t="shared" si="14"/>
        <v>74.42</v>
      </c>
      <c r="CB53" s="107">
        <f t="shared" si="14"/>
        <v>83.478999999999999</v>
      </c>
      <c r="CC53" s="107">
        <f t="shared" si="14"/>
        <v>146.33100000000002</v>
      </c>
      <c r="CD53" s="107">
        <f t="shared" si="14"/>
        <v>60.195999999999998</v>
      </c>
      <c r="CE53" s="107">
        <f t="shared" si="14"/>
        <v>97.941000000000003</v>
      </c>
      <c r="CF53" s="107">
        <f t="shared" si="14"/>
        <v>111.601</v>
      </c>
      <c r="CG53" s="107">
        <f t="shared" si="14"/>
        <v>194.185</v>
      </c>
      <c r="CH53" s="107">
        <f t="shared" si="14"/>
        <v>105.261</v>
      </c>
      <c r="CI53" s="107">
        <f t="shared" si="14"/>
        <v>166.108</v>
      </c>
      <c r="CJ53" s="107">
        <f t="shared" si="14"/>
        <v>100.809</v>
      </c>
      <c r="CK53" s="107">
        <f t="shared" si="14"/>
        <v>165.768</v>
      </c>
      <c r="CL53" s="107">
        <f t="shared" si="14"/>
        <v>127.63000000000001</v>
      </c>
      <c r="CM53" s="107">
        <f t="shared" si="14"/>
        <v>150.31299999999999</v>
      </c>
      <c r="CN53" s="107">
        <f t="shared" si="14"/>
        <v>105.536</v>
      </c>
      <c r="CO53" s="107">
        <f t="shared" si="14"/>
        <v>211.88200000000001</v>
      </c>
      <c r="CP53" s="107">
        <f t="shared" si="14"/>
        <v>112.214</v>
      </c>
      <c r="CQ53" s="107">
        <f t="shared" si="14"/>
        <v>171.78299999999999</v>
      </c>
      <c r="CR53" s="107">
        <f t="shared" si="14"/>
        <v>173.334</v>
      </c>
      <c r="CS53" s="107">
        <f t="shared" si="14"/>
        <v>175.21100000000001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2391.5759999999996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36.165999999999997</v>
      </c>
      <c r="C5" s="25">
        <v>53.331000000000003</v>
      </c>
      <c r="D5" s="25">
        <v>31.361000000000001</v>
      </c>
      <c r="E5" s="25">
        <v>35.107999999999997</v>
      </c>
      <c r="F5" s="25">
        <v>63.648000000000003</v>
      </c>
      <c r="G5" s="25">
        <v>71.051000000000002</v>
      </c>
      <c r="H5" s="25">
        <v>80.819000000000003</v>
      </c>
      <c r="I5" s="25">
        <v>72.593999999999994</v>
      </c>
      <c r="J5" s="25">
        <v>37.631999999999998</v>
      </c>
      <c r="K5" s="25">
        <v>39.658000000000001</v>
      </c>
      <c r="L5" s="25">
        <v>35.18</v>
      </c>
      <c r="M5" s="25">
        <v>57.768999999999998</v>
      </c>
      <c r="N5" s="25">
        <v>105.99</v>
      </c>
      <c r="O5" s="25">
        <v>104.48699999999999</v>
      </c>
      <c r="P5" s="25">
        <v>118.62</v>
      </c>
      <c r="Q5" s="25">
        <v>123.371</v>
      </c>
      <c r="R5" s="25">
        <v>87.831999999999994</v>
      </c>
      <c r="S5" s="25">
        <v>74.575999999999993</v>
      </c>
      <c r="T5" s="25">
        <v>69.688999999999993</v>
      </c>
      <c r="U5" s="25">
        <v>68.043000000000006</v>
      </c>
      <c r="V5" s="25">
        <v>97.786000000000001</v>
      </c>
      <c r="W5" s="25">
        <v>52.063000000000002</v>
      </c>
      <c r="X5" s="25">
        <v>49.084000000000003</v>
      </c>
      <c r="Y5" s="25">
        <v>49.695</v>
      </c>
      <c r="Z5" s="25">
        <v>147.012</v>
      </c>
      <c r="AA5" s="25">
        <v>137.59399999999999</v>
      </c>
      <c r="AB5" s="25">
        <v>91.46</v>
      </c>
      <c r="AC5" s="25">
        <v>54.026000000000003</v>
      </c>
      <c r="AD5" s="25">
        <v>194.59700000000001</v>
      </c>
      <c r="AE5" s="25">
        <v>203.25399999999999</v>
      </c>
      <c r="AF5" s="25">
        <v>223.71899999999999</v>
      </c>
      <c r="AG5" s="25">
        <v>141.68199999999999</v>
      </c>
      <c r="AH5" s="25">
        <v>109.73399999999999</v>
      </c>
      <c r="AI5" s="25">
        <v>78.052000000000007</v>
      </c>
      <c r="AJ5" s="25">
        <v>218.691</v>
      </c>
      <c r="AK5" s="25">
        <v>214.71100000000001</v>
      </c>
      <c r="AL5" s="25">
        <v>88.027000000000001</v>
      </c>
      <c r="AM5" s="25">
        <v>181.28100000000001</v>
      </c>
      <c r="AN5" s="25">
        <v>209.268</v>
      </c>
      <c r="AO5" s="25">
        <v>20.445</v>
      </c>
      <c r="AP5" s="25">
        <v>73.353999999999999</v>
      </c>
      <c r="AQ5" s="25">
        <v>35.524999999999999</v>
      </c>
      <c r="AR5" s="25">
        <v>35.744</v>
      </c>
      <c r="AS5" s="25">
        <v>56.68</v>
      </c>
      <c r="AT5" s="25">
        <v>29.734000000000002</v>
      </c>
      <c r="AU5" s="25">
        <v>27.827999999999999</v>
      </c>
      <c r="AV5" s="25">
        <v>25.841000000000001</v>
      </c>
      <c r="AW5" s="25">
        <v>22.74</v>
      </c>
      <c r="AX5" s="25">
        <v>35.948</v>
      </c>
      <c r="AY5" s="25">
        <v>24.414000000000001</v>
      </c>
      <c r="AZ5" s="25">
        <v>20.114000000000001</v>
      </c>
      <c r="BA5" s="25">
        <v>21.916</v>
      </c>
      <c r="BB5" s="25">
        <v>21.035</v>
      </c>
      <c r="BC5" s="25">
        <v>14.94</v>
      </c>
      <c r="BD5" s="25">
        <v>26.579000000000001</v>
      </c>
      <c r="BE5" s="25">
        <v>16.068000000000001</v>
      </c>
      <c r="BF5" s="25">
        <v>50.357999999999997</v>
      </c>
      <c r="BG5" s="25">
        <v>57.685000000000002</v>
      </c>
      <c r="BH5" s="25">
        <v>62.128</v>
      </c>
      <c r="BI5" s="25">
        <v>109.06</v>
      </c>
      <c r="BJ5" s="25">
        <v>73.474000000000004</v>
      </c>
      <c r="BK5" s="25">
        <v>196.52</v>
      </c>
      <c r="BL5" s="25">
        <v>168.1</v>
      </c>
      <c r="BM5" s="25">
        <v>241.52699999999999</v>
      </c>
      <c r="BN5" s="25">
        <v>161.643</v>
      </c>
      <c r="BO5" s="25">
        <v>165.20599999999999</v>
      </c>
      <c r="BP5" s="25">
        <v>164.018</v>
      </c>
      <c r="BQ5" s="25">
        <v>25.768999999999998</v>
      </c>
      <c r="BR5" s="25">
        <v>151.4</v>
      </c>
      <c r="BS5" s="25">
        <v>157.714</v>
      </c>
      <c r="BT5" s="25">
        <v>164.178</v>
      </c>
      <c r="BU5" s="25">
        <v>64.938999999999993</v>
      </c>
      <c r="BV5" s="25">
        <v>184.13300000000001</v>
      </c>
      <c r="BW5" s="25">
        <v>197.35300000000001</v>
      </c>
      <c r="BX5" s="25">
        <v>74.647999999999996</v>
      </c>
      <c r="BY5" s="25">
        <v>66.912999999999997</v>
      </c>
      <c r="BZ5" s="25">
        <v>77.849999999999994</v>
      </c>
      <c r="CA5" s="25">
        <v>74.372</v>
      </c>
      <c r="CB5" s="25">
        <v>83.478999999999999</v>
      </c>
      <c r="CC5" s="25">
        <v>146.33099999999999</v>
      </c>
      <c r="CD5" s="25">
        <v>60.195999999999998</v>
      </c>
      <c r="CE5" s="25">
        <v>97.941000000000003</v>
      </c>
      <c r="CF5" s="25">
        <v>111.601</v>
      </c>
      <c r="CG5" s="25">
        <v>194.15700000000001</v>
      </c>
      <c r="CH5" s="25">
        <v>105.232</v>
      </c>
      <c r="CI5" s="25">
        <v>166.136</v>
      </c>
      <c r="CJ5" s="25">
        <v>100.845</v>
      </c>
      <c r="CK5" s="25">
        <v>165.73</v>
      </c>
      <c r="CL5" s="25">
        <v>127.67700000000001</v>
      </c>
      <c r="CM5" s="25">
        <v>150.26900000000001</v>
      </c>
      <c r="CN5" s="25">
        <v>105.578</v>
      </c>
      <c r="CO5" s="25">
        <v>211.84399999999999</v>
      </c>
      <c r="CP5" s="25">
        <v>112.202</v>
      </c>
      <c r="CQ5" s="25">
        <v>171.75</v>
      </c>
      <c r="CR5" s="25">
        <v>173.35599999999999</v>
      </c>
      <c r="CS5" s="25">
        <v>175.19200000000001</v>
      </c>
      <c r="CT5" s="26"/>
      <c r="CU5" s="26"/>
      <c r="CV5" s="26"/>
      <c r="CW5" s="27"/>
      <c r="CX5" s="28">
        <f t="array" ref="CX5">SUMPRODUCT(B5:CW5*0.25)</f>
        <v>2391.5174999999999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130.94999999999999</v>
      </c>
      <c r="C8" s="37">
        <v>122.95</v>
      </c>
      <c r="D8" s="37">
        <v>110.84</v>
      </c>
      <c r="E8" s="37">
        <v>106.34</v>
      </c>
      <c r="F8" s="37">
        <v>120.61</v>
      </c>
      <c r="G8" s="37">
        <v>114.73</v>
      </c>
      <c r="H8" s="37">
        <v>112.3</v>
      </c>
      <c r="I8" s="37">
        <v>111.01</v>
      </c>
      <c r="J8" s="37">
        <v>112.93</v>
      </c>
      <c r="K8" s="37">
        <v>108.41</v>
      </c>
      <c r="L8" s="37">
        <v>107.55</v>
      </c>
      <c r="M8" s="37">
        <v>109.05</v>
      </c>
      <c r="N8" s="37">
        <v>99.89</v>
      </c>
      <c r="O8" s="37">
        <v>103.61</v>
      </c>
      <c r="P8" s="37">
        <v>104.01</v>
      </c>
      <c r="Q8" s="37">
        <v>101.96</v>
      </c>
      <c r="R8" s="37">
        <v>104.61</v>
      </c>
      <c r="S8" s="37">
        <v>106.06</v>
      </c>
      <c r="T8" s="37">
        <v>108.77</v>
      </c>
      <c r="U8" s="37">
        <v>111.02</v>
      </c>
      <c r="V8" s="37">
        <v>110.72</v>
      </c>
      <c r="W8" s="37">
        <v>113.39</v>
      </c>
      <c r="X8" s="37">
        <v>115.8</v>
      </c>
      <c r="Y8" s="37">
        <v>118.6</v>
      </c>
      <c r="Z8" s="37">
        <v>102.02</v>
      </c>
      <c r="AA8" s="37">
        <v>106</v>
      </c>
      <c r="AB8" s="37">
        <v>103.61</v>
      </c>
      <c r="AC8" s="37">
        <v>108.38</v>
      </c>
      <c r="AD8" s="37">
        <v>117.39</v>
      </c>
      <c r="AE8" s="37">
        <v>111.28</v>
      </c>
      <c r="AF8" s="37">
        <v>84.12</v>
      </c>
      <c r="AG8" s="37">
        <v>11</v>
      </c>
      <c r="AH8" s="37">
        <v>40</v>
      </c>
      <c r="AI8" s="37">
        <v>22.25</v>
      </c>
      <c r="AJ8" s="37">
        <v>4</v>
      </c>
      <c r="AK8" s="37">
        <v>0</v>
      </c>
      <c r="AL8" s="37">
        <v>6</v>
      </c>
      <c r="AM8" s="37">
        <v>0.1</v>
      </c>
      <c r="AN8" s="37">
        <v>0.1</v>
      </c>
      <c r="AO8" s="37">
        <v>0</v>
      </c>
      <c r="AP8" s="37">
        <v>0</v>
      </c>
      <c r="AQ8" s="37">
        <v>-5.15</v>
      </c>
      <c r="AR8" s="37">
        <v>-14.36</v>
      </c>
      <c r="AS8" s="37">
        <v>-15.01</v>
      </c>
      <c r="AT8" s="37">
        <v>-11.89</v>
      </c>
      <c r="AU8" s="37">
        <v>-14.68</v>
      </c>
      <c r="AV8" s="37">
        <v>-15</v>
      </c>
      <c r="AW8" s="37">
        <v>-15.01</v>
      </c>
      <c r="AX8" s="37">
        <v>-15.99</v>
      </c>
      <c r="AY8" s="37">
        <v>-19.88</v>
      </c>
      <c r="AZ8" s="37">
        <v>-17.489999999999998</v>
      </c>
      <c r="BA8" s="37">
        <v>-20.66</v>
      </c>
      <c r="BB8" s="37">
        <v>-17.329999999999998</v>
      </c>
      <c r="BC8" s="37">
        <v>-12</v>
      </c>
      <c r="BD8" s="37">
        <v>-6.1</v>
      </c>
      <c r="BE8" s="37">
        <v>-4.05</v>
      </c>
      <c r="BF8" s="37">
        <v>-7.96</v>
      </c>
      <c r="BG8" s="37">
        <v>0</v>
      </c>
      <c r="BH8" s="37">
        <v>0</v>
      </c>
      <c r="BI8" s="37">
        <v>8.93</v>
      </c>
      <c r="BJ8" s="37">
        <v>-5.21</v>
      </c>
      <c r="BK8" s="37">
        <v>13.41</v>
      </c>
      <c r="BL8" s="37">
        <v>67.3</v>
      </c>
      <c r="BM8" s="37">
        <v>126.03</v>
      </c>
      <c r="BN8" s="37">
        <v>71.58</v>
      </c>
      <c r="BO8" s="37">
        <v>120.86</v>
      </c>
      <c r="BP8" s="37">
        <v>132.21</v>
      </c>
      <c r="BQ8" s="37">
        <v>138.58000000000001</v>
      </c>
      <c r="BR8" s="37">
        <v>123.28</v>
      </c>
      <c r="BS8" s="37">
        <v>143.99</v>
      </c>
      <c r="BT8" s="37">
        <v>143.82</v>
      </c>
      <c r="BU8" s="37">
        <v>157.61000000000001</v>
      </c>
      <c r="BV8" s="37">
        <v>138.35</v>
      </c>
      <c r="BW8" s="37">
        <v>146.72999999999999</v>
      </c>
      <c r="BX8" s="37">
        <v>162.43</v>
      </c>
      <c r="BY8" s="37">
        <v>173.19</v>
      </c>
      <c r="BZ8" s="37">
        <v>177.47</v>
      </c>
      <c r="CA8" s="37">
        <v>169.07</v>
      </c>
      <c r="CB8" s="37">
        <v>158.52000000000001</v>
      </c>
      <c r="CC8" s="37">
        <v>152.01</v>
      </c>
      <c r="CD8" s="37">
        <v>159.54</v>
      </c>
      <c r="CE8" s="37">
        <v>145.62</v>
      </c>
      <c r="CF8" s="37">
        <v>139.97</v>
      </c>
      <c r="CG8" s="37">
        <v>135.78</v>
      </c>
      <c r="CH8" s="37">
        <v>142.54</v>
      </c>
      <c r="CI8" s="37">
        <v>137.09</v>
      </c>
      <c r="CJ8" s="37">
        <v>132.06</v>
      </c>
      <c r="CK8" s="37">
        <v>136.30000000000001</v>
      </c>
      <c r="CL8" s="37">
        <v>141.43</v>
      </c>
      <c r="CM8" s="37">
        <v>134.19</v>
      </c>
      <c r="CN8" s="37">
        <v>139.46</v>
      </c>
      <c r="CO8" s="37">
        <v>126.92</v>
      </c>
      <c r="CP8" s="37">
        <v>140.44</v>
      </c>
      <c r="CQ8" s="37">
        <v>134.06</v>
      </c>
      <c r="CR8" s="37">
        <v>131.38</v>
      </c>
      <c r="CS8" s="37">
        <v>121.64</v>
      </c>
      <c r="CT8" s="38"/>
      <c r="CU8" s="38"/>
      <c r="CV8" s="38"/>
      <c r="CW8" s="39"/>
      <c r="CX8" s="40">
        <f>IF(SUM(B8:CW8)&lt;&gt;0,AVERAGEIF(B8:CW8,"&lt;&gt;"""),"")</f>
        <v>83.212291666666673</v>
      </c>
    </row>
    <row r="9" spans="1:102" ht="24.95" customHeight="1" thickBot="1" x14ac:dyDescent="0.25">
      <c r="A9" s="41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114.66249999999999</v>
      </c>
      <c r="G9" s="43">
        <v>114.66249999999999</v>
      </c>
      <c r="H9" s="43">
        <v>114.66249999999999</v>
      </c>
      <c r="I9" s="43">
        <v>114.66249999999999</v>
      </c>
      <c r="J9" s="43">
        <v>109.485</v>
      </c>
      <c r="K9" s="43">
        <v>109.485</v>
      </c>
      <c r="L9" s="43">
        <v>109.485</v>
      </c>
      <c r="M9" s="43">
        <v>109.485</v>
      </c>
      <c r="N9" s="43">
        <v>102.36750000000001</v>
      </c>
      <c r="O9" s="43">
        <v>102.36750000000001</v>
      </c>
      <c r="P9" s="43">
        <v>102.36750000000001</v>
      </c>
      <c r="Q9" s="43">
        <v>102.36750000000001</v>
      </c>
      <c r="R9" s="43">
        <v>107.61499999999999</v>
      </c>
      <c r="S9" s="43">
        <v>107.61499999999999</v>
      </c>
      <c r="T9" s="43">
        <v>107.61499999999999</v>
      </c>
      <c r="U9" s="43">
        <v>107.61499999999999</v>
      </c>
      <c r="V9" s="43">
        <v>114.6275</v>
      </c>
      <c r="W9" s="43">
        <v>114.6275</v>
      </c>
      <c r="X9" s="43">
        <v>114.6275</v>
      </c>
      <c r="Y9" s="43">
        <v>114.6275</v>
      </c>
      <c r="Z9" s="43">
        <v>105.0025</v>
      </c>
      <c r="AA9" s="43">
        <v>105.0025</v>
      </c>
      <c r="AB9" s="43">
        <v>105.0025</v>
      </c>
      <c r="AC9" s="43">
        <v>105.0025</v>
      </c>
      <c r="AD9" s="43">
        <v>80.947500000000005</v>
      </c>
      <c r="AE9" s="43">
        <v>80.947500000000005</v>
      </c>
      <c r="AF9" s="43">
        <v>80.947500000000005</v>
      </c>
      <c r="AG9" s="43">
        <v>80.947500000000005</v>
      </c>
      <c r="AH9" s="43">
        <v>16.5625</v>
      </c>
      <c r="AI9" s="43">
        <v>16.5625</v>
      </c>
      <c r="AJ9" s="43">
        <v>16.5625</v>
      </c>
      <c r="AK9" s="43">
        <v>16.5625</v>
      </c>
      <c r="AL9" s="43">
        <v>1.55</v>
      </c>
      <c r="AM9" s="43">
        <v>1.55</v>
      </c>
      <c r="AN9" s="43">
        <v>1.55</v>
      </c>
      <c r="AO9" s="43">
        <v>1.55</v>
      </c>
      <c r="AP9" s="43">
        <v>-8.6300000000000008</v>
      </c>
      <c r="AQ9" s="43">
        <v>-8.6300000000000008</v>
      </c>
      <c r="AR9" s="43">
        <v>-8.6300000000000008</v>
      </c>
      <c r="AS9" s="43">
        <v>-8.6300000000000008</v>
      </c>
      <c r="AT9" s="43">
        <v>-14.145</v>
      </c>
      <c r="AU9" s="43">
        <v>-14.145</v>
      </c>
      <c r="AV9" s="43">
        <v>-14.145</v>
      </c>
      <c r="AW9" s="43">
        <v>-14.145</v>
      </c>
      <c r="AX9" s="43">
        <v>-18.504999999999999</v>
      </c>
      <c r="AY9" s="43">
        <v>-18.504999999999999</v>
      </c>
      <c r="AZ9" s="43">
        <v>-18.504999999999999</v>
      </c>
      <c r="BA9" s="43">
        <v>-18.504999999999999</v>
      </c>
      <c r="BB9" s="43">
        <v>-9.8699999999999992</v>
      </c>
      <c r="BC9" s="43">
        <v>-9.8699999999999992</v>
      </c>
      <c r="BD9" s="43">
        <v>-9.8699999999999992</v>
      </c>
      <c r="BE9" s="43">
        <v>-9.8699999999999992</v>
      </c>
      <c r="BF9" s="43">
        <v>0.24249999999999999</v>
      </c>
      <c r="BG9" s="43">
        <v>0.24249999999999999</v>
      </c>
      <c r="BH9" s="43">
        <v>0.24249999999999999</v>
      </c>
      <c r="BI9" s="43">
        <v>0.24249999999999999</v>
      </c>
      <c r="BJ9" s="43">
        <v>50.3825</v>
      </c>
      <c r="BK9" s="43">
        <v>50.3825</v>
      </c>
      <c r="BL9" s="43">
        <v>50.3825</v>
      </c>
      <c r="BM9" s="43">
        <v>50.3825</v>
      </c>
      <c r="BN9" s="43">
        <v>115.8075</v>
      </c>
      <c r="BO9" s="43">
        <v>115.8075</v>
      </c>
      <c r="BP9" s="43">
        <v>115.8075</v>
      </c>
      <c r="BQ9" s="43">
        <v>115.8075</v>
      </c>
      <c r="BR9" s="43">
        <v>142.17500000000001</v>
      </c>
      <c r="BS9" s="43">
        <v>142.17500000000001</v>
      </c>
      <c r="BT9" s="43">
        <v>142.17500000000001</v>
      </c>
      <c r="BU9" s="43">
        <v>142.17500000000001</v>
      </c>
      <c r="BV9" s="43">
        <v>155.17500000000001</v>
      </c>
      <c r="BW9" s="43">
        <v>155.17500000000001</v>
      </c>
      <c r="BX9" s="43">
        <v>155.17500000000001</v>
      </c>
      <c r="BY9" s="43">
        <v>155.17500000000001</v>
      </c>
      <c r="BZ9" s="43">
        <v>164.26750000000001</v>
      </c>
      <c r="CA9" s="43">
        <v>164.26750000000001</v>
      </c>
      <c r="CB9" s="43">
        <v>164.26750000000001</v>
      </c>
      <c r="CC9" s="43">
        <v>164.26750000000001</v>
      </c>
      <c r="CD9" s="43">
        <v>145.22749999999999</v>
      </c>
      <c r="CE9" s="43">
        <v>145.22749999999999</v>
      </c>
      <c r="CF9" s="43">
        <v>145.22749999999999</v>
      </c>
      <c r="CG9" s="43">
        <v>145.22749999999999</v>
      </c>
      <c r="CH9" s="43">
        <v>136.9975</v>
      </c>
      <c r="CI9" s="43">
        <v>136.9975</v>
      </c>
      <c r="CJ9" s="43">
        <v>136.9975</v>
      </c>
      <c r="CK9" s="43">
        <v>136.9975</v>
      </c>
      <c r="CL9" s="43">
        <v>135.5</v>
      </c>
      <c r="CM9" s="43">
        <v>135.5</v>
      </c>
      <c r="CN9" s="43">
        <v>135.5</v>
      </c>
      <c r="CO9" s="43">
        <v>135.5</v>
      </c>
      <c r="CP9" s="43">
        <v>131.88</v>
      </c>
      <c r="CQ9" s="43">
        <v>131.88</v>
      </c>
      <c r="CR9" s="43">
        <v>131.88</v>
      </c>
      <c r="CS9" s="43">
        <v>131.88</v>
      </c>
      <c r="CT9" s="44"/>
      <c r="CU9" s="44"/>
      <c r="CV9" s="44"/>
      <c r="CW9" s="45"/>
      <c r="CX9" s="46">
        <f>IF(SUM(B9:CW9)&lt;&gt;0,AVERAGEIF(B9:CW9,"&lt;&gt;"""),"")</f>
        <v>83.212291666666701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15</v>
      </c>
      <c r="D11" s="53"/>
      <c r="E11" s="53"/>
      <c r="F11" s="53">
        <v>23.6</v>
      </c>
      <c r="G11" s="53">
        <v>21.9</v>
      </c>
      <c r="H11" s="53">
        <v>26</v>
      </c>
      <c r="I11" s="53">
        <v>15.6</v>
      </c>
      <c r="J11" s="53">
        <v>10.1</v>
      </c>
      <c r="K11" s="53">
        <v>6.8</v>
      </c>
      <c r="L11" s="53">
        <v>0.6</v>
      </c>
      <c r="M11" s="53"/>
      <c r="N11" s="53">
        <v>24.9</v>
      </c>
      <c r="O11" s="53">
        <v>28.4</v>
      </c>
      <c r="P11" s="53">
        <v>42.8</v>
      </c>
      <c r="Q11" s="53">
        <v>37.1</v>
      </c>
      <c r="R11" s="53">
        <v>40.700000000000003</v>
      </c>
      <c r="S11" s="53">
        <v>41.6</v>
      </c>
      <c r="T11" s="53">
        <v>40.4</v>
      </c>
      <c r="U11" s="53">
        <v>40.5</v>
      </c>
      <c r="V11" s="53">
        <v>20.741</v>
      </c>
      <c r="W11" s="53">
        <v>21.879000000000001</v>
      </c>
      <c r="X11" s="53">
        <v>26.6</v>
      </c>
      <c r="Y11" s="53">
        <v>35.9</v>
      </c>
      <c r="Z11" s="53">
        <v>77.7</v>
      </c>
      <c r="AA11" s="53">
        <v>66.5</v>
      </c>
      <c r="AB11" s="53">
        <v>21.8</v>
      </c>
      <c r="AC11" s="53"/>
      <c r="AD11" s="53">
        <v>96.2</v>
      </c>
      <c r="AE11" s="53">
        <v>90.6</v>
      </c>
      <c r="AF11" s="53">
        <v>66</v>
      </c>
      <c r="AG11" s="53">
        <v>72.460999999999999</v>
      </c>
      <c r="AH11" s="53"/>
      <c r="AI11" s="53"/>
      <c r="AJ11" s="53">
        <v>155</v>
      </c>
      <c r="AK11" s="53">
        <v>170</v>
      </c>
      <c r="AL11" s="53">
        <v>25.634</v>
      </c>
      <c r="AM11" s="53">
        <v>170</v>
      </c>
      <c r="AN11" s="53">
        <v>170</v>
      </c>
      <c r="AO11" s="53"/>
      <c r="AP11" s="53">
        <v>9.8000000000000007</v>
      </c>
      <c r="AQ11" s="53">
        <v>1.1000000000000001</v>
      </c>
      <c r="AR11" s="53">
        <v>9.6</v>
      </c>
      <c r="AS11" s="53"/>
      <c r="AT11" s="53">
        <v>6</v>
      </c>
      <c r="AU11" s="53"/>
      <c r="AV11" s="53"/>
      <c r="AW11" s="53"/>
      <c r="AX11" s="53">
        <v>10.4</v>
      </c>
      <c r="AY11" s="53">
        <v>0.4</v>
      </c>
      <c r="AZ11" s="53"/>
      <c r="BA11" s="53">
        <v>0.5</v>
      </c>
      <c r="BB11" s="53">
        <v>4.5</v>
      </c>
      <c r="BC11" s="53">
        <v>1.1000000000000001</v>
      </c>
      <c r="BD11" s="53">
        <v>4.5</v>
      </c>
      <c r="BE11" s="53"/>
      <c r="BF11" s="53">
        <v>2.4</v>
      </c>
      <c r="BG11" s="53"/>
      <c r="BH11" s="53"/>
      <c r="BI11" s="53">
        <v>1</v>
      </c>
      <c r="BJ11" s="53"/>
      <c r="BK11" s="53">
        <v>155</v>
      </c>
      <c r="BL11" s="53">
        <v>155</v>
      </c>
      <c r="BM11" s="53">
        <v>141.60500000000002</v>
      </c>
      <c r="BN11" s="53">
        <v>148.6</v>
      </c>
      <c r="BO11" s="53">
        <v>152.80000000000001</v>
      </c>
      <c r="BP11" s="53">
        <v>155</v>
      </c>
      <c r="BQ11" s="53"/>
      <c r="BR11" s="53">
        <v>151.4</v>
      </c>
      <c r="BS11" s="53">
        <v>153</v>
      </c>
      <c r="BT11" s="53">
        <v>124.6</v>
      </c>
      <c r="BU11" s="53"/>
      <c r="BV11" s="53">
        <v>155</v>
      </c>
      <c r="BW11" s="53">
        <v>155</v>
      </c>
      <c r="BX11" s="53"/>
      <c r="BY11" s="53"/>
      <c r="BZ11" s="53"/>
      <c r="CA11" s="53"/>
      <c r="CB11" s="53"/>
      <c r="CC11" s="53">
        <v>128.1</v>
      </c>
      <c r="CD11" s="53"/>
      <c r="CE11" s="53"/>
      <c r="CF11" s="53">
        <v>50.8</v>
      </c>
      <c r="CG11" s="53">
        <v>155</v>
      </c>
      <c r="CH11" s="53">
        <v>83.7</v>
      </c>
      <c r="CI11" s="53">
        <v>155</v>
      </c>
      <c r="CJ11" s="53"/>
      <c r="CK11" s="53">
        <v>155</v>
      </c>
      <c r="CL11" s="53">
        <v>98.7</v>
      </c>
      <c r="CM11" s="53">
        <v>120.9</v>
      </c>
      <c r="CN11" s="53"/>
      <c r="CO11" s="53">
        <v>155</v>
      </c>
      <c r="CP11" s="53">
        <v>33.4</v>
      </c>
      <c r="CQ11" s="53">
        <v>155</v>
      </c>
      <c r="CR11" s="53">
        <v>155</v>
      </c>
      <c r="CS11" s="53">
        <v>155</v>
      </c>
      <c r="CT11" s="54"/>
      <c r="CU11" s="54"/>
      <c r="CV11" s="54"/>
      <c r="CW11" s="55"/>
      <c r="CX11" s="56">
        <f t="array" ref="CX11">SUMPRODUCT(B11:CW11*0.25)</f>
        <v>1250.4799999999998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>
        <v>11</v>
      </c>
      <c r="U13" s="65">
        <v>11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31.648</v>
      </c>
      <c r="C15" s="71">
        <v>33.878999999999998</v>
      </c>
      <c r="D15" s="71">
        <v>26.988</v>
      </c>
      <c r="E15" s="71">
        <v>30.861000000000001</v>
      </c>
      <c r="F15" s="71">
        <v>24.856999999999999</v>
      </c>
      <c r="G15" s="71">
        <v>36.418999999999997</v>
      </c>
      <c r="H15" s="71">
        <v>42.034999999999997</v>
      </c>
      <c r="I15" s="71">
        <v>44.231999999999999</v>
      </c>
      <c r="J15" s="71">
        <v>22.207000000000001</v>
      </c>
      <c r="K15" s="71">
        <v>27.87</v>
      </c>
      <c r="L15" s="71">
        <v>11.167999999999999</v>
      </c>
      <c r="M15" s="71">
        <v>6.0279999999999996</v>
      </c>
      <c r="N15" s="71">
        <v>28.96</v>
      </c>
      <c r="O15" s="71">
        <v>18.617000000000001</v>
      </c>
      <c r="P15" s="71">
        <v>18.225000000000001</v>
      </c>
      <c r="Q15" s="71">
        <v>27.802</v>
      </c>
      <c r="R15" s="71">
        <v>19.725999999999999</v>
      </c>
      <c r="S15" s="71">
        <v>17.120999999999999</v>
      </c>
      <c r="T15" s="71">
        <v>8.36</v>
      </c>
      <c r="U15" s="71">
        <v>11.976000000000001</v>
      </c>
      <c r="V15" s="71">
        <v>9.8800000000000008</v>
      </c>
      <c r="W15" s="71">
        <v>8.84</v>
      </c>
      <c r="X15" s="71">
        <v>13.263</v>
      </c>
      <c r="Y15" s="71">
        <v>7.3739999999999997</v>
      </c>
      <c r="Z15" s="71">
        <v>27.47</v>
      </c>
      <c r="AA15" s="71">
        <v>33.021999999999998</v>
      </c>
      <c r="AB15" s="71">
        <v>35.548999999999999</v>
      </c>
      <c r="AC15" s="71">
        <v>35.814</v>
      </c>
      <c r="AD15" s="71">
        <v>54.625999999999998</v>
      </c>
      <c r="AE15" s="71">
        <v>61.167000000000002</v>
      </c>
      <c r="AF15" s="71">
        <v>92.384</v>
      </c>
      <c r="AG15" s="71">
        <v>69.221000000000004</v>
      </c>
      <c r="AH15" s="71">
        <v>14.082000000000001</v>
      </c>
      <c r="AI15" s="71">
        <v>67.676000000000002</v>
      </c>
      <c r="AJ15" s="71">
        <v>44</v>
      </c>
      <c r="AK15" s="71">
        <v>9.3000000000000007</v>
      </c>
      <c r="AL15" s="71">
        <v>10.477</v>
      </c>
      <c r="AM15" s="71">
        <v>11.281000000000001</v>
      </c>
      <c r="AN15" s="71">
        <v>12.06</v>
      </c>
      <c r="AO15" s="71">
        <v>12.317</v>
      </c>
      <c r="AP15" s="71">
        <v>20.5</v>
      </c>
      <c r="AQ15" s="71">
        <v>34.424999999999997</v>
      </c>
      <c r="AR15" s="71">
        <v>24.744</v>
      </c>
      <c r="AS15" s="71">
        <v>56.68</v>
      </c>
      <c r="AT15" s="71">
        <v>23.734000000000002</v>
      </c>
      <c r="AU15" s="71">
        <v>26.428000000000001</v>
      </c>
      <c r="AV15" s="71">
        <v>24.440999999999999</v>
      </c>
      <c r="AW15" s="71">
        <v>21.34</v>
      </c>
      <c r="AX15" s="71">
        <v>24.148</v>
      </c>
      <c r="AY15" s="71">
        <v>21.974</v>
      </c>
      <c r="AZ15" s="71">
        <v>18.713999999999999</v>
      </c>
      <c r="BA15" s="71">
        <v>19.97</v>
      </c>
      <c r="BB15" s="71">
        <v>16.535</v>
      </c>
      <c r="BC15" s="71">
        <v>13.794</v>
      </c>
      <c r="BD15" s="71">
        <v>22.047000000000001</v>
      </c>
      <c r="BE15" s="71">
        <v>14.068</v>
      </c>
      <c r="BF15" s="71">
        <v>40.048000000000002</v>
      </c>
      <c r="BG15" s="71">
        <v>7.9</v>
      </c>
      <c r="BH15" s="71">
        <v>7.7480000000000002</v>
      </c>
      <c r="BI15" s="71">
        <v>57.36</v>
      </c>
      <c r="BJ15" s="71">
        <v>0.374</v>
      </c>
      <c r="BK15" s="71">
        <v>41.52</v>
      </c>
      <c r="BL15" s="71"/>
      <c r="BM15" s="71">
        <v>95.754000000000005</v>
      </c>
      <c r="BN15" s="71">
        <v>0.121</v>
      </c>
      <c r="BO15" s="71">
        <v>8.0790000000000006</v>
      </c>
      <c r="BP15" s="71">
        <v>6.4000000000000001E-2</v>
      </c>
      <c r="BQ15" s="71">
        <v>6.0890000000000004</v>
      </c>
      <c r="BR15" s="71"/>
      <c r="BS15" s="71"/>
      <c r="BT15" s="71">
        <v>0.22800000000000001</v>
      </c>
      <c r="BU15" s="71">
        <v>4.3860000000000001</v>
      </c>
      <c r="BV15" s="71">
        <v>5.335</v>
      </c>
      <c r="BW15" s="71">
        <v>0.107</v>
      </c>
      <c r="BX15" s="71">
        <v>3.0670000000000002</v>
      </c>
      <c r="BY15" s="71">
        <v>3.2730000000000001</v>
      </c>
      <c r="BZ15" s="71">
        <v>1.591</v>
      </c>
      <c r="CA15" s="71">
        <v>1.85</v>
      </c>
      <c r="CB15" s="71">
        <v>1.8580000000000001</v>
      </c>
      <c r="CC15" s="71">
        <v>2.222</v>
      </c>
      <c r="CD15" s="71">
        <v>2.1749999999999998</v>
      </c>
      <c r="CE15" s="71">
        <v>2.673</v>
      </c>
      <c r="CF15" s="71">
        <v>1.1599999999999999</v>
      </c>
      <c r="CG15" s="71">
        <v>1.65</v>
      </c>
      <c r="CH15" s="71">
        <v>2.488</v>
      </c>
      <c r="CI15" s="71">
        <v>2.35</v>
      </c>
      <c r="CJ15" s="71">
        <v>2.6579999999999999</v>
      </c>
      <c r="CK15" s="71">
        <v>2.08</v>
      </c>
      <c r="CL15" s="71">
        <v>1.95</v>
      </c>
      <c r="CM15" s="71">
        <v>2.38</v>
      </c>
      <c r="CN15" s="71">
        <v>2.4900000000000002</v>
      </c>
      <c r="CO15" s="71">
        <v>2.9060000000000001</v>
      </c>
      <c r="CP15" s="71">
        <v>3.68</v>
      </c>
      <c r="CQ15" s="71">
        <v>3.8</v>
      </c>
      <c r="CR15" s="71">
        <v>3.79</v>
      </c>
      <c r="CS15" s="71">
        <v>3.71</v>
      </c>
      <c r="CT15" s="72"/>
      <c r="CU15" s="72"/>
      <c r="CV15" s="72"/>
      <c r="CW15" s="73"/>
      <c r="CX15" s="74">
        <f t="array" ref="CX15">SUMPRODUCT(B15:CW15*0.25)</f>
        <v>458.30949999999996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31.648</v>
      </c>
      <c r="C17" s="77">
        <f t="shared" ref="C17:BN17" si="0">SUM(C11:C16)</f>
        <v>48.878999999999998</v>
      </c>
      <c r="D17" s="77">
        <f t="shared" si="0"/>
        <v>26.988</v>
      </c>
      <c r="E17" s="77">
        <f t="shared" si="0"/>
        <v>30.861000000000001</v>
      </c>
      <c r="F17" s="77">
        <f t="shared" si="0"/>
        <v>48.457000000000001</v>
      </c>
      <c r="G17" s="77">
        <f t="shared" si="0"/>
        <v>58.318999999999996</v>
      </c>
      <c r="H17" s="77">
        <f t="shared" si="0"/>
        <v>68.034999999999997</v>
      </c>
      <c r="I17" s="77">
        <f t="shared" si="0"/>
        <v>59.832000000000001</v>
      </c>
      <c r="J17" s="77">
        <f t="shared" si="0"/>
        <v>32.307000000000002</v>
      </c>
      <c r="K17" s="77">
        <f t="shared" si="0"/>
        <v>34.67</v>
      </c>
      <c r="L17" s="77">
        <f t="shared" si="0"/>
        <v>11.767999999999999</v>
      </c>
      <c r="M17" s="77">
        <f t="shared" si="0"/>
        <v>6.0279999999999996</v>
      </c>
      <c r="N17" s="77">
        <f t="shared" si="0"/>
        <v>53.86</v>
      </c>
      <c r="O17" s="77">
        <f t="shared" si="0"/>
        <v>47.016999999999996</v>
      </c>
      <c r="P17" s="77">
        <f t="shared" si="0"/>
        <v>61.024999999999999</v>
      </c>
      <c r="Q17" s="77">
        <f t="shared" si="0"/>
        <v>64.902000000000001</v>
      </c>
      <c r="R17" s="77">
        <f t="shared" si="0"/>
        <v>60.426000000000002</v>
      </c>
      <c r="S17" s="77">
        <f t="shared" si="0"/>
        <v>58.721000000000004</v>
      </c>
      <c r="T17" s="77">
        <f t="shared" si="0"/>
        <v>59.76</v>
      </c>
      <c r="U17" s="77">
        <f t="shared" si="0"/>
        <v>63.475999999999999</v>
      </c>
      <c r="V17" s="77">
        <f t="shared" si="0"/>
        <v>30.621000000000002</v>
      </c>
      <c r="W17" s="77">
        <f t="shared" si="0"/>
        <v>30.719000000000001</v>
      </c>
      <c r="X17" s="77">
        <f t="shared" si="0"/>
        <v>39.863</v>
      </c>
      <c r="Y17" s="77">
        <f t="shared" si="0"/>
        <v>43.274000000000001</v>
      </c>
      <c r="Z17" s="77">
        <f t="shared" si="0"/>
        <v>105.17</v>
      </c>
      <c r="AA17" s="77">
        <f t="shared" si="0"/>
        <v>99.521999999999991</v>
      </c>
      <c r="AB17" s="77">
        <f t="shared" si="0"/>
        <v>57.349000000000004</v>
      </c>
      <c r="AC17" s="77">
        <f t="shared" si="0"/>
        <v>35.814</v>
      </c>
      <c r="AD17" s="77">
        <f t="shared" si="0"/>
        <v>150.82599999999999</v>
      </c>
      <c r="AE17" s="77">
        <f t="shared" si="0"/>
        <v>151.767</v>
      </c>
      <c r="AF17" s="77">
        <f t="shared" si="0"/>
        <v>158.38400000000001</v>
      </c>
      <c r="AG17" s="77">
        <f t="shared" si="0"/>
        <v>141.68200000000002</v>
      </c>
      <c r="AH17" s="77">
        <f t="shared" si="0"/>
        <v>14.082000000000001</v>
      </c>
      <c r="AI17" s="77">
        <f t="shared" si="0"/>
        <v>67.676000000000002</v>
      </c>
      <c r="AJ17" s="77">
        <f t="shared" si="0"/>
        <v>199</v>
      </c>
      <c r="AK17" s="77">
        <f t="shared" si="0"/>
        <v>179.3</v>
      </c>
      <c r="AL17" s="77">
        <f t="shared" si="0"/>
        <v>36.111000000000004</v>
      </c>
      <c r="AM17" s="77">
        <f t="shared" si="0"/>
        <v>181.28100000000001</v>
      </c>
      <c r="AN17" s="77">
        <f t="shared" si="0"/>
        <v>182.06</v>
      </c>
      <c r="AO17" s="77">
        <f t="shared" si="0"/>
        <v>12.317</v>
      </c>
      <c r="AP17" s="77">
        <f t="shared" si="0"/>
        <v>30.3</v>
      </c>
      <c r="AQ17" s="77">
        <f t="shared" si="0"/>
        <v>35.524999999999999</v>
      </c>
      <c r="AR17" s="77">
        <f t="shared" si="0"/>
        <v>34.344000000000001</v>
      </c>
      <c r="AS17" s="77">
        <f t="shared" si="0"/>
        <v>56.68</v>
      </c>
      <c r="AT17" s="77">
        <f t="shared" si="0"/>
        <v>29.734000000000002</v>
      </c>
      <c r="AU17" s="77">
        <f t="shared" si="0"/>
        <v>26.428000000000001</v>
      </c>
      <c r="AV17" s="77">
        <f t="shared" si="0"/>
        <v>24.440999999999999</v>
      </c>
      <c r="AW17" s="77">
        <f t="shared" si="0"/>
        <v>21.34</v>
      </c>
      <c r="AX17" s="77">
        <f t="shared" si="0"/>
        <v>34.548000000000002</v>
      </c>
      <c r="AY17" s="77">
        <f t="shared" si="0"/>
        <v>22.373999999999999</v>
      </c>
      <c r="AZ17" s="77">
        <f t="shared" si="0"/>
        <v>18.713999999999999</v>
      </c>
      <c r="BA17" s="77">
        <f t="shared" si="0"/>
        <v>20.47</v>
      </c>
      <c r="BB17" s="77">
        <f t="shared" si="0"/>
        <v>21.035</v>
      </c>
      <c r="BC17" s="77">
        <f t="shared" si="0"/>
        <v>14.894</v>
      </c>
      <c r="BD17" s="77">
        <f t="shared" si="0"/>
        <v>26.547000000000001</v>
      </c>
      <c r="BE17" s="77">
        <f t="shared" si="0"/>
        <v>14.068</v>
      </c>
      <c r="BF17" s="77">
        <f t="shared" si="0"/>
        <v>42.448</v>
      </c>
      <c r="BG17" s="77">
        <f t="shared" si="0"/>
        <v>7.9</v>
      </c>
      <c r="BH17" s="77">
        <f t="shared" si="0"/>
        <v>7.7480000000000002</v>
      </c>
      <c r="BI17" s="77">
        <f t="shared" si="0"/>
        <v>58.36</v>
      </c>
      <c r="BJ17" s="77">
        <f t="shared" si="0"/>
        <v>0.374</v>
      </c>
      <c r="BK17" s="77">
        <f t="shared" si="0"/>
        <v>196.52</v>
      </c>
      <c r="BL17" s="77">
        <f t="shared" si="0"/>
        <v>155</v>
      </c>
      <c r="BM17" s="77">
        <f t="shared" si="0"/>
        <v>237.35900000000004</v>
      </c>
      <c r="BN17" s="77">
        <f t="shared" si="0"/>
        <v>148.721</v>
      </c>
      <c r="BO17" s="77">
        <f t="shared" ref="BO17:CW17" si="1">SUM(BO11:BO16)</f>
        <v>160.87900000000002</v>
      </c>
      <c r="BP17" s="77">
        <f t="shared" si="1"/>
        <v>155.06399999999999</v>
      </c>
      <c r="BQ17" s="77">
        <f t="shared" si="1"/>
        <v>6.0890000000000004</v>
      </c>
      <c r="BR17" s="77">
        <f t="shared" si="1"/>
        <v>151.4</v>
      </c>
      <c r="BS17" s="77">
        <f t="shared" si="1"/>
        <v>153</v>
      </c>
      <c r="BT17" s="77">
        <f t="shared" si="1"/>
        <v>124.82799999999999</v>
      </c>
      <c r="BU17" s="77">
        <f t="shared" si="1"/>
        <v>4.3860000000000001</v>
      </c>
      <c r="BV17" s="77">
        <f t="shared" si="1"/>
        <v>160.33500000000001</v>
      </c>
      <c r="BW17" s="77">
        <f t="shared" si="1"/>
        <v>155.107</v>
      </c>
      <c r="BX17" s="77">
        <f t="shared" si="1"/>
        <v>3.0670000000000002</v>
      </c>
      <c r="BY17" s="77">
        <f t="shared" si="1"/>
        <v>3.2730000000000001</v>
      </c>
      <c r="BZ17" s="77">
        <f t="shared" si="1"/>
        <v>1.591</v>
      </c>
      <c r="CA17" s="77">
        <f t="shared" si="1"/>
        <v>1.85</v>
      </c>
      <c r="CB17" s="77">
        <f t="shared" si="1"/>
        <v>1.8580000000000001</v>
      </c>
      <c r="CC17" s="77">
        <f t="shared" si="1"/>
        <v>130.322</v>
      </c>
      <c r="CD17" s="77">
        <f t="shared" si="1"/>
        <v>2.1749999999999998</v>
      </c>
      <c r="CE17" s="77">
        <f t="shared" si="1"/>
        <v>2.673</v>
      </c>
      <c r="CF17" s="77">
        <f t="shared" si="1"/>
        <v>51.959999999999994</v>
      </c>
      <c r="CG17" s="77">
        <f t="shared" si="1"/>
        <v>156.65</v>
      </c>
      <c r="CH17" s="77">
        <f t="shared" si="1"/>
        <v>86.188000000000002</v>
      </c>
      <c r="CI17" s="77">
        <f t="shared" si="1"/>
        <v>157.35</v>
      </c>
      <c r="CJ17" s="77">
        <f t="shared" si="1"/>
        <v>2.6579999999999999</v>
      </c>
      <c r="CK17" s="77">
        <f t="shared" si="1"/>
        <v>157.08000000000001</v>
      </c>
      <c r="CL17" s="77">
        <f t="shared" si="1"/>
        <v>100.65</v>
      </c>
      <c r="CM17" s="77">
        <f t="shared" si="1"/>
        <v>123.28</v>
      </c>
      <c r="CN17" s="77">
        <f t="shared" si="1"/>
        <v>2.4900000000000002</v>
      </c>
      <c r="CO17" s="77">
        <f t="shared" si="1"/>
        <v>157.90600000000001</v>
      </c>
      <c r="CP17" s="77">
        <f t="shared" si="1"/>
        <v>37.08</v>
      </c>
      <c r="CQ17" s="77">
        <f t="shared" si="1"/>
        <v>158.80000000000001</v>
      </c>
      <c r="CR17" s="77">
        <f t="shared" si="1"/>
        <v>158.79</v>
      </c>
      <c r="CS17" s="77">
        <f t="shared" si="1"/>
        <v>158.71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1714.2894999999999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>
        <v>1.4</v>
      </c>
      <c r="AS20" s="88"/>
      <c r="AT20" s="88"/>
      <c r="AU20" s="88">
        <v>1.4</v>
      </c>
      <c r="AV20" s="88">
        <v>1.4</v>
      </c>
      <c r="AW20" s="88">
        <v>1.4</v>
      </c>
      <c r="AX20" s="88">
        <v>1.4</v>
      </c>
      <c r="AY20" s="88">
        <v>1.4</v>
      </c>
      <c r="AZ20" s="88">
        <v>1.4</v>
      </c>
      <c r="BA20" s="88">
        <v>1.4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2.8000000000000003</v>
      </c>
    </row>
    <row r="21" spans="1:102" ht="24.95" customHeight="1" x14ac:dyDescent="0.2">
      <c r="A21" s="92" t="s">
        <v>17</v>
      </c>
      <c r="B21" s="93">
        <v>4.5179999999999998</v>
      </c>
      <c r="C21" s="94">
        <v>4.452</v>
      </c>
      <c r="D21" s="94">
        <v>4.3730000000000002</v>
      </c>
      <c r="E21" s="94">
        <v>4.2469999999999999</v>
      </c>
      <c r="F21" s="94">
        <v>8.2460000000000004</v>
      </c>
      <c r="G21" s="94">
        <v>8.3320000000000007</v>
      </c>
      <c r="H21" s="94">
        <v>8.3840000000000003</v>
      </c>
      <c r="I21" s="94">
        <v>8.4619999999999997</v>
      </c>
      <c r="J21" s="94">
        <v>4.4379999999999997</v>
      </c>
      <c r="K21" s="94">
        <v>4.452</v>
      </c>
      <c r="L21" s="94">
        <v>4.4119999999999999</v>
      </c>
      <c r="M21" s="94">
        <v>4.5410000000000004</v>
      </c>
      <c r="N21" s="94">
        <v>7.0470000000000006</v>
      </c>
      <c r="O21" s="94">
        <v>11.778</v>
      </c>
      <c r="P21" s="94">
        <v>11.716000000000001</v>
      </c>
      <c r="Q21" s="94">
        <v>11.737</v>
      </c>
      <c r="R21" s="94">
        <v>4.5140000000000002</v>
      </c>
      <c r="S21" s="94">
        <v>4.5999999999999996</v>
      </c>
      <c r="T21" s="94">
        <v>4.5709999999999997</v>
      </c>
      <c r="U21" s="94">
        <v>4.5670000000000002</v>
      </c>
      <c r="V21" s="94">
        <v>4.5380000000000003</v>
      </c>
      <c r="W21" s="94">
        <v>4.6440000000000001</v>
      </c>
      <c r="X21" s="94">
        <v>5.0209999999999999</v>
      </c>
      <c r="Y21" s="94">
        <v>5.1589999999999998</v>
      </c>
      <c r="Z21" s="94">
        <v>2.4</v>
      </c>
      <c r="AA21" s="94">
        <v>2.4</v>
      </c>
      <c r="AB21" s="94">
        <v>7.5529999999999999</v>
      </c>
      <c r="AC21" s="94"/>
      <c r="AD21" s="94">
        <v>7.5910000000000002</v>
      </c>
      <c r="AE21" s="94">
        <v>7.4509999999999996</v>
      </c>
      <c r="AF21" s="94">
        <v>7.452</v>
      </c>
      <c r="AG21" s="94"/>
      <c r="AH21" s="94"/>
      <c r="AI21" s="94"/>
      <c r="AJ21" s="94">
        <v>4.391</v>
      </c>
      <c r="AK21" s="94">
        <v>4.1109999999999998</v>
      </c>
      <c r="AL21" s="94">
        <v>4.1449999999999996</v>
      </c>
      <c r="AM21" s="94"/>
      <c r="AN21" s="94">
        <v>6.0000000000000001E-3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0.64</v>
      </c>
      <c r="AZ21" s="94"/>
      <c r="BA21" s="94">
        <v>4.5999999999999999E-2</v>
      </c>
      <c r="BB21" s="94"/>
      <c r="BC21" s="94">
        <v>4.5999999999999999E-2</v>
      </c>
      <c r="BD21" s="94">
        <v>3.2000000000000001E-2</v>
      </c>
      <c r="BE21" s="94"/>
      <c r="BF21" s="94">
        <v>2.3099999999999996</v>
      </c>
      <c r="BG21" s="94">
        <v>2.2999999999999998</v>
      </c>
      <c r="BH21" s="94">
        <v>1.28</v>
      </c>
      <c r="BI21" s="94"/>
      <c r="BJ21" s="94"/>
      <c r="BK21" s="94"/>
      <c r="BL21" s="94"/>
      <c r="BM21" s="94">
        <v>4.1680000000000001</v>
      </c>
      <c r="BN21" s="94">
        <v>7.322000000000001</v>
      </c>
      <c r="BO21" s="94">
        <v>4.327</v>
      </c>
      <c r="BP21" s="94">
        <v>4.4130000000000003</v>
      </c>
      <c r="BQ21" s="94">
        <v>11.638999999999999</v>
      </c>
      <c r="BR21" s="94"/>
      <c r="BS21" s="94">
        <v>4.7140000000000004</v>
      </c>
      <c r="BT21" s="94">
        <v>5.0359999999999996</v>
      </c>
      <c r="BU21" s="94">
        <v>1.94</v>
      </c>
      <c r="BV21" s="94"/>
      <c r="BW21" s="94">
        <v>4.9429999999999996</v>
      </c>
      <c r="BX21" s="94">
        <v>7.069</v>
      </c>
      <c r="BY21" s="94">
        <v>1.92</v>
      </c>
      <c r="BZ21" s="94">
        <v>6.8879999999999999</v>
      </c>
      <c r="CA21" s="94">
        <v>6.9080000000000004</v>
      </c>
      <c r="CB21" s="94">
        <v>6.9379999999999997</v>
      </c>
      <c r="CC21" s="94">
        <v>4.99</v>
      </c>
      <c r="CD21" s="94">
        <v>0.96</v>
      </c>
      <c r="CE21" s="94">
        <v>9.577</v>
      </c>
      <c r="CF21" s="94">
        <v>4.7930000000000001</v>
      </c>
      <c r="CG21" s="94">
        <v>4.7069999999999999</v>
      </c>
      <c r="CH21" s="94">
        <v>4.5439999999999996</v>
      </c>
      <c r="CI21" s="94">
        <v>4.5199999999999996</v>
      </c>
      <c r="CJ21" s="94">
        <v>6.4470000000000001</v>
      </c>
      <c r="CK21" s="94">
        <v>4.5609999999999999</v>
      </c>
      <c r="CL21" s="94">
        <v>4.5190000000000001</v>
      </c>
      <c r="CM21" s="94">
        <v>4.556</v>
      </c>
      <c r="CN21" s="94">
        <v>4.5</v>
      </c>
      <c r="CO21" s="94">
        <v>4.3479999999999999</v>
      </c>
      <c r="CP21" s="94">
        <v>4.3479999999999999</v>
      </c>
      <c r="CQ21" s="94">
        <v>4.3849999999999998</v>
      </c>
      <c r="CR21" s="94">
        <v>4.3559999999999999</v>
      </c>
      <c r="CS21" s="94">
        <v>4.3529999999999998</v>
      </c>
      <c r="CT21" s="95"/>
      <c r="CU21" s="95"/>
      <c r="CV21" s="95"/>
      <c r="CW21" s="96"/>
      <c r="CX21" s="97">
        <f t="array" ref="CX21">SUMPRODUCT(B21:CW21*0.25)</f>
        <v>90.397999999999982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6.9450000000000003</v>
      </c>
      <c r="G22" s="99">
        <v>4.4000000000000004</v>
      </c>
      <c r="H22" s="99">
        <v>4.4000000000000004</v>
      </c>
      <c r="I22" s="99">
        <v>4.3</v>
      </c>
      <c r="J22" s="99">
        <v>0.88700000000000001</v>
      </c>
      <c r="K22" s="99">
        <v>0.53600000000000003</v>
      </c>
      <c r="L22" s="99"/>
      <c r="M22" s="99"/>
      <c r="N22" s="99">
        <v>45.082999999999998</v>
      </c>
      <c r="O22" s="99">
        <v>45.692</v>
      </c>
      <c r="P22" s="99">
        <v>45.879000000000005</v>
      </c>
      <c r="Q22" s="99">
        <v>46.731999999999999</v>
      </c>
      <c r="R22" s="99">
        <v>22.891999999999999</v>
      </c>
      <c r="S22" s="99">
        <v>11.255000000000001</v>
      </c>
      <c r="T22" s="99">
        <v>5.3579999999999997</v>
      </c>
      <c r="U22" s="99"/>
      <c r="V22" s="99">
        <v>1.5269999999999999</v>
      </c>
      <c r="W22" s="99"/>
      <c r="X22" s="99"/>
      <c r="Y22" s="99">
        <v>1.262</v>
      </c>
      <c r="Z22" s="99">
        <v>39.442000000000007</v>
      </c>
      <c r="AA22" s="99">
        <v>35.671999999999997</v>
      </c>
      <c r="AB22" s="99">
        <v>26.558</v>
      </c>
      <c r="AC22" s="99">
        <v>18.212</v>
      </c>
      <c r="AD22" s="99">
        <v>36.180000000000007</v>
      </c>
      <c r="AE22" s="99">
        <v>44.036000000000001</v>
      </c>
      <c r="AF22" s="99">
        <v>57.883000000000003</v>
      </c>
      <c r="AG22" s="99"/>
      <c r="AH22" s="99">
        <v>2.3519999999999999</v>
      </c>
      <c r="AI22" s="99">
        <v>1.1759999999999999</v>
      </c>
      <c r="AJ22" s="99"/>
      <c r="AK22" s="99"/>
      <c r="AL22" s="99">
        <v>9.7710000000000008</v>
      </c>
      <c r="AM22" s="99"/>
      <c r="AN22" s="99">
        <v>2E-3</v>
      </c>
      <c r="AO22" s="99">
        <v>1.2999999999999999E-2</v>
      </c>
      <c r="AP22" s="99">
        <v>4.1630000000000003</v>
      </c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2</v>
      </c>
      <c r="BF22" s="99">
        <v>5.6</v>
      </c>
      <c r="BG22" s="99">
        <v>5.5</v>
      </c>
      <c r="BH22" s="99"/>
      <c r="BI22" s="99"/>
      <c r="BJ22" s="99"/>
      <c r="BK22" s="99"/>
      <c r="BL22" s="99"/>
      <c r="BM22" s="99"/>
      <c r="BN22" s="99">
        <v>5.6</v>
      </c>
      <c r="BO22" s="99"/>
      <c r="BP22" s="99">
        <v>4.5410000000000004</v>
      </c>
      <c r="BQ22" s="99">
        <v>8.0410000000000004</v>
      </c>
      <c r="BR22" s="99"/>
      <c r="BS22" s="99"/>
      <c r="BT22" s="99">
        <v>34.314</v>
      </c>
      <c r="BU22" s="99">
        <v>58.613</v>
      </c>
      <c r="BV22" s="99">
        <v>18.298000000000002</v>
      </c>
      <c r="BW22" s="99">
        <v>37.303000000000004</v>
      </c>
      <c r="BX22" s="99">
        <v>64.512</v>
      </c>
      <c r="BY22" s="99">
        <v>61.72</v>
      </c>
      <c r="BZ22" s="99">
        <v>69.370999999999995</v>
      </c>
      <c r="CA22" s="99">
        <v>65.614000000000004</v>
      </c>
      <c r="CB22" s="99">
        <v>74.683000000000007</v>
      </c>
      <c r="CC22" s="99">
        <v>11.019</v>
      </c>
      <c r="CD22" s="99">
        <v>57.061</v>
      </c>
      <c r="CE22" s="99">
        <v>57.091000000000001</v>
      </c>
      <c r="CF22" s="99">
        <v>14.848000000000001</v>
      </c>
      <c r="CG22" s="99"/>
      <c r="CH22" s="99"/>
      <c r="CI22" s="99">
        <v>4.266</v>
      </c>
      <c r="CJ22" s="99">
        <v>77.44</v>
      </c>
      <c r="CK22" s="99">
        <v>4.0890000000000004</v>
      </c>
      <c r="CL22" s="99">
        <v>3.9079999999999999</v>
      </c>
      <c r="CM22" s="99">
        <v>3.8330000000000002</v>
      </c>
      <c r="CN22" s="99">
        <v>31.988</v>
      </c>
      <c r="CO22" s="99">
        <v>30.990000000000002</v>
      </c>
      <c r="CP22" s="99">
        <v>6.0739999999999998</v>
      </c>
      <c r="CQ22" s="99">
        <v>3.4649999999999999</v>
      </c>
      <c r="CR22" s="99">
        <v>3.41</v>
      </c>
      <c r="CS22" s="99">
        <v>3.3290000000000002</v>
      </c>
      <c r="CT22" s="100"/>
      <c r="CU22" s="100"/>
      <c r="CV22" s="100"/>
      <c r="CW22" s="96"/>
      <c r="CX22" s="97">
        <f t="array" ref="CX22">SUMPRODUCT(B22:CW22*0.25)</f>
        <v>337.78225000000003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1.4999999999999999E-2</v>
      </c>
      <c r="AP23" s="99">
        <v>9.0999999999999998E-2</v>
      </c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8.5000000000000006E-2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4.7750000000000001E-2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4.5179999999999998</v>
      </c>
      <c r="C27" s="107">
        <f t="shared" ref="C27:BN27" si="2">SUM(C20:C26)</f>
        <v>4.452</v>
      </c>
      <c r="D27" s="107">
        <f t="shared" si="2"/>
        <v>4.3730000000000002</v>
      </c>
      <c r="E27" s="107">
        <f t="shared" si="2"/>
        <v>4.2469999999999999</v>
      </c>
      <c r="F27" s="107">
        <f t="shared" si="2"/>
        <v>15.191000000000001</v>
      </c>
      <c r="G27" s="107">
        <f t="shared" si="2"/>
        <v>12.732000000000001</v>
      </c>
      <c r="H27" s="107">
        <f t="shared" si="2"/>
        <v>12.784000000000001</v>
      </c>
      <c r="I27" s="107">
        <f t="shared" si="2"/>
        <v>12.762</v>
      </c>
      <c r="J27" s="107">
        <f t="shared" si="2"/>
        <v>5.3249999999999993</v>
      </c>
      <c r="K27" s="107">
        <f t="shared" si="2"/>
        <v>4.9879999999999995</v>
      </c>
      <c r="L27" s="107">
        <f t="shared" si="2"/>
        <v>4.4119999999999999</v>
      </c>
      <c r="M27" s="107">
        <f t="shared" si="2"/>
        <v>4.5410000000000004</v>
      </c>
      <c r="N27" s="107">
        <f t="shared" si="2"/>
        <v>52.129999999999995</v>
      </c>
      <c r="O27" s="107">
        <f t="shared" si="2"/>
        <v>57.47</v>
      </c>
      <c r="P27" s="107">
        <f t="shared" si="2"/>
        <v>57.595000000000006</v>
      </c>
      <c r="Q27" s="107">
        <f t="shared" si="2"/>
        <v>58.469000000000001</v>
      </c>
      <c r="R27" s="107">
        <f t="shared" si="2"/>
        <v>27.405999999999999</v>
      </c>
      <c r="S27" s="107">
        <f t="shared" si="2"/>
        <v>15.855</v>
      </c>
      <c r="T27" s="107">
        <f t="shared" si="2"/>
        <v>9.9289999999999985</v>
      </c>
      <c r="U27" s="107">
        <f t="shared" si="2"/>
        <v>4.5670000000000002</v>
      </c>
      <c r="V27" s="107">
        <f t="shared" si="2"/>
        <v>6.0650000000000004</v>
      </c>
      <c r="W27" s="107">
        <f t="shared" si="2"/>
        <v>4.6440000000000001</v>
      </c>
      <c r="X27" s="107">
        <f t="shared" si="2"/>
        <v>5.0209999999999999</v>
      </c>
      <c r="Y27" s="107">
        <f t="shared" si="2"/>
        <v>6.4209999999999994</v>
      </c>
      <c r="Z27" s="107">
        <f t="shared" si="2"/>
        <v>41.842000000000006</v>
      </c>
      <c r="AA27" s="107">
        <f t="shared" si="2"/>
        <v>38.071999999999996</v>
      </c>
      <c r="AB27" s="107">
        <f t="shared" si="2"/>
        <v>34.110999999999997</v>
      </c>
      <c r="AC27" s="107">
        <f t="shared" si="2"/>
        <v>18.212</v>
      </c>
      <c r="AD27" s="107">
        <f t="shared" si="2"/>
        <v>43.771000000000008</v>
      </c>
      <c r="AE27" s="107">
        <f t="shared" si="2"/>
        <v>51.487000000000002</v>
      </c>
      <c r="AF27" s="107">
        <f t="shared" si="2"/>
        <v>65.335000000000008</v>
      </c>
      <c r="AG27" s="107">
        <f t="shared" si="2"/>
        <v>0</v>
      </c>
      <c r="AH27" s="107">
        <f t="shared" si="2"/>
        <v>2.3519999999999999</v>
      </c>
      <c r="AI27" s="107">
        <f t="shared" si="2"/>
        <v>1.1759999999999999</v>
      </c>
      <c r="AJ27" s="107">
        <f t="shared" si="2"/>
        <v>4.391</v>
      </c>
      <c r="AK27" s="107">
        <f t="shared" si="2"/>
        <v>4.1109999999999998</v>
      </c>
      <c r="AL27" s="107">
        <f t="shared" si="2"/>
        <v>13.916</v>
      </c>
      <c r="AM27" s="107">
        <f t="shared" si="2"/>
        <v>0</v>
      </c>
      <c r="AN27" s="107">
        <f t="shared" si="2"/>
        <v>8.0000000000000002E-3</v>
      </c>
      <c r="AO27" s="107">
        <f t="shared" si="2"/>
        <v>2.7999999999999997E-2</v>
      </c>
      <c r="AP27" s="107">
        <f t="shared" si="2"/>
        <v>4.2540000000000004</v>
      </c>
      <c r="AQ27" s="107">
        <f t="shared" si="2"/>
        <v>0</v>
      </c>
      <c r="AR27" s="107">
        <f t="shared" si="2"/>
        <v>1.4</v>
      </c>
      <c r="AS27" s="107">
        <f t="shared" si="2"/>
        <v>0</v>
      </c>
      <c r="AT27" s="107">
        <f t="shared" si="2"/>
        <v>0</v>
      </c>
      <c r="AU27" s="107">
        <f t="shared" si="2"/>
        <v>1.4</v>
      </c>
      <c r="AV27" s="107">
        <f t="shared" si="2"/>
        <v>1.4</v>
      </c>
      <c r="AW27" s="107">
        <f t="shared" si="2"/>
        <v>1.4</v>
      </c>
      <c r="AX27" s="107">
        <f t="shared" si="2"/>
        <v>1.4</v>
      </c>
      <c r="AY27" s="107">
        <f t="shared" si="2"/>
        <v>2.04</v>
      </c>
      <c r="AZ27" s="107">
        <f t="shared" si="2"/>
        <v>1.4</v>
      </c>
      <c r="BA27" s="107">
        <f t="shared" si="2"/>
        <v>1.446</v>
      </c>
      <c r="BB27" s="107">
        <f t="shared" si="2"/>
        <v>0</v>
      </c>
      <c r="BC27" s="107">
        <f t="shared" si="2"/>
        <v>4.5999999999999999E-2</v>
      </c>
      <c r="BD27" s="107">
        <f t="shared" si="2"/>
        <v>3.2000000000000001E-2</v>
      </c>
      <c r="BE27" s="107">
        <f t="shared" si="2"/>
        <v>2</v>
      </c>
      <c r="BF27" s="107">
        <f t="shared" si="2"/>
        <v>7.9099999999999993</v>
      </c>
      <c r="BG27" s="107">
        <f t="shared" si="2"/>
        <v>7.8849999999999998</v>
      </c>
      <c r="BH27" s="107">
        <f t="shared" si="2"/>
        <v>1.28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4.1680000000000001</v>
      </c>
      <c r="BN27" s="107">
        <f t="shared" si="2"/>
        <v>12.922000000000001</v>
      </c>
      <c r="BO27" s="107">
        <f t="shared" ref="BO27:CW27" si="3">SUM(BO20:BO26)</f>
        <v>4.327</v>
      </c>
      <c r="BP27" s="107">
        <f t="shared" si="3"/>
        <v>8.9540000000000006</v>
      </c>
      <c r="BQ27" s="107">
        <f t="shared" si="3"/>
        <v>19.68</v>
      </c>
      <c r="BR27" s="107">
        <f t="shared" si="3"/>
        <v>0</v>
      </c>
      <c r="BS27" s="107">
        <f t="shared" si="3"/>
        <v>4.7140000000000004</v>
      </c>
      <c r="BT27" s="107">
        <f t="shared" si="3"/>
        <v>39.35</v>
      </c>
      <c r="BU27" s="107">
        <f t="shared" si="3"/>
        <v>60.552999999999997</v>
      </c>
      <c r="BV27" s="107">
        <f t="shared" si="3"/>
        <v>18.298000000000002</v>
      </c>
      <c r="BW27" s="107">
        <f t="shared" si="3"/>
        <v>42.246000000000002</v>
      </c>
      <c r="BX27" s="107">
        <f t="shared" si="3"/>
        <v>71.581000000000003</v>
      </c>
      <c r="BY27" s="107">
        <f t="shared" si="3"/>
        <v>63.64</v>
      </c>
      <c r="BZ27" s="107">
        <f t="shared" si="3"/>
        <v>76.259</v>
      </c>
      <c r="CA27" s="107">
        <f t="shared" si="3"/>
        <v>72.522000000000006</v>
      </c>
      <c r="CB27" s="107">
        <f t="shared" si="3"/>
        <v>81.621000000000009</v>
      </c>
      <c r="CC27" s="107">
        <f t="shared" si="3"/>
        <v>16.009</v>
      </c>
      <c r="CD27" s="107">
        <f t="shared" si="3"/>
        <v>58.021000000000001</v>
      </c>
      <c r="CE27" s="107">
        <f t="shared" si="3"/>
        <v>66.668000000000006</v>
      </c>
      <c r="CF27" s="107">
        <f t="shared" si="3"/>
        <v>19.641000000000002</v>
      </c>
      <c r="CG27" s="107">
        <f t="shared" si="3"/>
        <v>4.7069999999999999</v>
      </c>
      <c r="CH27" s="107">
        <f t="shared" si="3"/>
        <v>4.5439999999999996</v>
      </c>
      <c r="CI27" s="107">
        <f t="shared" si="3"/>
        <v>8.7859999999999996</v>
      </c>
      <c r="CJ27" s="107">
        <f t="shared" si="3"/>
        <v>83.887</v>
      </c>
      <c r="CK27" s="107">
        <f t="shared" si="3"/>
        <v>8.65</v>
      </c>
      <c r="CL27" s="107">
        <f t="shared" si="3"/>
        <v>8.4269999999999996</v>
      </c>
      <c r="CM27" s="107">
        <f t="shared" si="3"/>
        <v>8.3889999999999993</v>
      </c>
      <c r="CN27" s="107">
        <f t="shared" si="3"/>
        <v>36.488</v>
      </c>
      <c r="CO27" s="107">
        <f t="shared" si="3"/>
        <v>35.338000000000001</v>
      </c>
      <c r="CP27" s="107">
        <f t="shared" si="3"/>
        <v>10.422000000000001</v>
      </c>
      <c r="CQ27" s="107">
        <f t="shared" si="3"/>
        <v>7.85</v>
      </c>
      <c r="CR27" s="107">
        <f t="shared" si="3"/>
        <v>7.766</v>
      </c>
      <c r="CS27" s="107">
        <f t="shared" si="3"/>
        <v>7.6820000000000004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431.02800000000002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36.165999999999997</v>
      </c>
      <c r="C31" s="94">
        <v>53.331000000000003</v>
      </c>
      <c r="D31" s="94">
        <v>31.361000000000001</v>
      </c>
      <c r="E31" s="94">
        <v>35.107999999999997</v>
      </c>
      <c r="F31" s="94">
        <v>63.648000000000003</v>
      </c>
      <c r="G31" s="94">
        <v>71.051000000000002</v>
      </c>
      <c r="H31" s="94">
        <v>80.819000000000003</v>
      </c>
      <c r="I31" s="94">
        <v>72.593999999999994</v>
      </c>
      <c r="J31" s="94">
        <v>37.631999999999998</v>
      </c>
      <c r="K31" s="94">
        <v>39.658000000000001</v>
      </c>
      <c r="L31" s="94">
        <v>16.18</v>
      </c>
      <c r="M31" s="94">
        <v>10.569000000000001</v>
      </c>
      <c r="N31" s="94">
        <v>105.99</v>
      </c>
      <c r="O31" s="94">
        <v>104.48699999999999</v>
      </c>
      <c r="P31" s="94">
        <v>118.62</v>
      </c>
      <c r="Q31" s="94">
        <v>123.371</v>
      </c>
      <c r="R31" s="94">
        <v>87.831999999999994</v>
      </c>
      <c r="S31" s="94">
        <v>74.575999999999993</v>
      </c>
      <c r="T31" s="94">
        <v>69.688999999999993</v>
      </c>
      <c r="U31" s="94">
        <v>68.043000000000006</v>
      </c>
      <c r="V31" s="94">
        <v>36.686</v>
      </c>
      <c r="W31" s="94">
        <v>35.363</v>
      </c>
      <c r="X31" s="94">
        <v>44.884</v>
      </c>
      <c r="Y31" s="94">
        <v>49.695</v>
      </c>
      <c r="Z31" s="94">
        <v>147.012</v>
      </c>
      <c r="AA31" s="94">
        <v>137.59399999999999</v>
      </c>
      <c r="AB31" s="94">
        <v>91.46</v>
      </c>
      <c r="AC31" s="94">
        <v>54.026000000000003</v>
      </c>
      <c r="AD31" s="94">
        <v>194.59700000000001</v>
      </c>
      <c r="AE31" s="94">
        <v>203.25399999999999</v>
      </c>
      <c r="AF31" s="94">
        <v>223.71899999999999</v>
      </c>
      <c r="AG31" s="94">
        <v>141.68199999999999</v>
      </c>
      <c r="AH31" s="94">
        <v>16.434000000000001</v>
      </c>
      <c r="AI31" s="94">
        <v>68.852000000000004</v>
      </c>
      <c r="AJ31" s="94">
        <v>203.39099999999999</v>
      </c>
      <c r="AK31" s="94">
        <v>183.411</v>
      </c>
      <c r="AL31" s="94">
        <v>50.027000000000001</v>
      </c>
      <c r="AM31" s="94">
        <v>181.28100000000001</v>
      </c>
      <c r="AN31" s="94">
        <v>182.06800000000001</v>
      </c>
      <c r="AO31" s="94">
        <v>12.345000000000001</v>
      </c>
      <c r="AP31" s="94">
        <v>34.554000000000002</v>
      </c>
      <c r="AQ31" s="94">
        <v>35.524999999999999</v>
      </c>
      <c r="AR31" s="94">
        <v>35.744</v>
      </c>
      <c r="AS31" s="94">
        <v>56.68</v>
      </c>
      <c r="AT31" s="94">
        <v>29.734000000000002</v>
      </c>
      <c r="AU31" s="94">
        <v>27.827999999999999</v>
      </c>
      <c r="AV31" s="94">
        <v>25.841000000000001</v>
      </c>
      <c r="AW31" s="94">
        <v>22.74</v>
      </c>
      <c r="AX31" s="94">
        <v>35.948</v>
      </c>
      <c r="AY31" s="94">
        <v>24.414000000000001</v>
      </c>
      <c r="AZ31" s="94">
        <v>20.114000000000001</v>
      </c>
      <c r="BA31" s="94">
        <v>21.916</v>
      </c>
      <c r="BB31" s="94">
        <v>21.035</v>
      </c>
      <c r="BC31" s="94">
        <v>14.94</v>
      </c>
      <c r="BD31" s="94">
        <v>26.579000000000001</v>
      </c>
      <c r="BE31" s="94">
        <v>16.068000000000001</v>
      </c>
      <c r="BF31" s="94">
        <v>50.357999999999997</v>
      </c>
      <c r="BG31" s="94">
        <v>15.785</v>
      </c>
      <c r="BH31" s="94">
        <v>9.0280000000000005</v>
      </c>
      <c r="BI31" s="94">
        <v>58.36</v>
      </c>
      <c r="BJ31" s="94">
        <v>0.374</v>
      </c>
      <c r="BK31" s="94">
        <v>196.52</v>
      </c>
      <c r="BL31" s="94">
        <v>155</v>
      </c>
      <c r="BM31" s="94">
        <v>241.52699999999999</v>
      </c>
      <c r="BN31" s="94">
        <v>161.643</v>
      </c>
      <c r="BO31" s="94">
        <v>165.20599999999999</v>
      </c>
      <c r="BP31" s="94">
        <v>164.018</v>
      </c>
      <c r="BQ31" s="94">
        <v>25.768999999999998</v>
      </c>
      <c r="BR31" s="94">
        <v>151.4</v>
      </c>
      <c r="BS31" s="94">
        <v>157.714</v>
      </c>
      <c r="BT31" s="94">
        <v>164.178</v>
      </c>
      <c r="BU31" s="94">
        <v>64.938999999999993</v>
      </c>
      <c r="BV31" s="94">
        <v>178.63300000000001</v>
      </c>
      <c r="BW31" s="94">
        <v>197.35300000000001</v>
      </c>
      <c r="BX31" s="94">
        <v>74.647999999999996</v>
      </c>
      <c r="BY31" s="94">
        <v>66.912999999999997</v>
      </c>
      <c r="BZ31" s="94">
        <v>77.849999999999994</v>
      </c>
      <c r="CA31" s="94">
        <v>74.372</v>
      </c>
      <c r="CB31" s="94">
        <v>83.478999999999999</v>
      </c>
      <c r="CC31" s="94">
        <v>146.33099999999999</v>
      </c>
      <c r="CD31" s="94">
        <v>60.195999999999998</v>
      </c>
      <c r="CE31" s="94">
        <v>69.340999999999994</v>
      </c>
      <c r="CF31" s="94">
        <v>71.600999999999999</v>
      </c>
      <c r="CG31" s="94">
        <v>161.357</v>
      </c>
      <c r="CH31" s="94">
        <v>90.731999999999999</v>
      </c>
      <c r="CI31" s="94">
        <v>166.136</v>
      </c>
      <c r="CJ31" s="94">
        <v>86.545000000000002</v>
      </c>
      <c r="CK31" s="94">
        <v>165.73</v>
      </c>
      <c r="CL31" s="94">
        <v>109.077</v>
      </c>
      <c r="CM31" s="94">
        <v>131.66900000000001</v>
      </c>
      <c r="CN31" s="94">
        <v>38.978000000000002</v>
      </c>
      <c r="CO31" s="94">
        <v>193.244</v>
      </c>
      <c r="CP31" s="94">
        <v>47.502000000000002</v>
      </c>
      <c r="CQ31" s="94">
        <v>166.65</v>
      </c>
      <c r="CR31" s="94">
        <v>166.55600000000001</v>
      </c>
      <c r="CS31" s="94">
        <v>166.392</v>
      </c>
      <c r="CT31" s="95"/>
      <c r="CU31" s="95"/>
      <c r="CV31" s="95"/>
      <c r="CW31" s="96"/>
      <c r="CX31" s="97">
        <f t="array" ref="CX31">SUMPRODUCT(B31:CW31*0.25)</f>
        <v>2145.3175000000006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36.165999999999997</v>
      </c>
      <c r="C33" s="77">
        <f t="shared" ref="C33:BN33" si="4">SUM(C30:C32)</f>
        <v>53.331000000000003</v>
      </c>
      <c r="D33" s="77">
        <f t="shared" si="4"/>
        <v>31.361000000000001</v>
      </c>
      <c r="E33" s="77">
        <f t="shared" si="4"/>
        <v>35.107999999999997</v>
      </c>
      <c r="F33" s="77">
        <f t="shared" si="4"/>
        <v>63.648000000000003</v>
      </c>
      <c r="G33" s="77">
        <f t="shared" si="4"/>
        <v>71.051000000000002</v>
      </c>
      <c r="H33" s="77">
        <f t="shared" si="4"/>
        <v>80.819000000000003</v>
      </c>
      <c r="I33" s="77">
        <f t="shared" si="4"/>
        <v>72.593999999999994</v>
      </c>
      <c r="J33" s="77">
        <f t="shared" si="4"/>
        <v>37.631999999999998</v>
      </c>
      <c r="K33" s="77">
        <f t="shared" si="4"/>
        <v>39.658000000000001</v>
      </c>
      <c r="L33" s="77">
        <f t="shared" si="4"/>
        <v>16.18</v>
      </c>
      <c r="M33" s="77">
        <f t="shared" si="4"/>
        <v>10.569000000000001</v>
      </c>
      <c r="N33" s="77">
        <f t="shared" si="4"/>
        <v>105.99</v>
      </c>
      <c r="O33" s="77">
        <f t="shared" si="4"/>
        <v>104.48699999999999</v>
      </c>
      <c r="P33" s="77">
        <f t="shared" si="4"/>
        <v>118.62</v>
      </c>
      <c r="Q33" s="77">
        <f t="shared" si="4"/>
        <v>123.371</v>
      </c>
      <c r="R33" s="77">
        <f t="shared" si="4"/>
        <v>87.831999999999994</v>
      </c>
      <c r="S33" s="77">
        <f t="shared" si="4"/>
        <v>74.575999999999993</v>
      </c>
      <c r="T33" s="77">
        <f t="shared" si="4"/>
        <v>69.688999999999993</v>
      </c>
      <c r="U33" s="77">
        <f t="shared" si="4"/>
        <v>68.043000000000006</v>
      </c>
      <c r="V33" s="77">
        <f t="shared" si="4"/>
        <v>36.686</v>
      </c>
      <c r="W33" s="77">
        <f t="shared" si="4"/>
        <v>35.363</v>
      </c>
      <c r="X33" s="77">
        <f t="shared" si="4"/>
        <v>44.884</v>
      </c>
      <c r="Y33" s="77">
        <f t="shared" si="4"/>
        <v>49.695</v>
      </c>
      <c r="Z33" s="77">
        <f t="shared" si="4"/>
        <v>147.012</v>
      </c>
      <c r="AA33" s="77">
        <f t="shared" si="4"/>
        <v>137.59399999999999</v>
      </c>
      <c r="AB33" s="77">
        <f t="shared" si="4"/>
        <v>91.46</v>
      </c>
      <c r="AC33" s="77">
        <f t="shared" si="4"/>
        <v>54.026000000000003</v>
      </c>
      <c r="AD33" s="77">
        <f t="shared" si="4"/>
        <v>194.59700000000001</v>
      </c>
      <c r="AE33" s="77">
        <f t="shared" si="4"/>
        <v>203.25399999999999</v>
      </c>
      <c r="AF33" s="77">
        <f t="shared" si="4"/>
        <v>223.71899999999999</v>
      </c>
      <c r="AG33" s="77">
        <f t="shared" si="4"/>
        <v>141.68199999999999</v>
      </c>
      <c r="AH33" s="77">
        <f t="shared" si="4"/>
        <v>16.434000000000001</v>
      </c>
      <c r="AI33" s="77">
        <f t="shared" si="4"/>
        <v>68.852000000000004</v>
      </c>
      <c r="AJ33" s="77">
        <f t="shared" si="4"/>
        <v>203.39099999999999</v>
      </c>
      <c r="AK33" s="77">
        <f t="shared" si="4"/>
        <v>183.411</v>
      </c>
      <c r="AL33" s="77">
        <f t="shared" si="4"/>
        <v>50.027000000000001</v>
      </c>
      <c r="AM33" s="77">
        <f t="shared" si="4"/>
        <v>181.28100000000001</v>
      </c>
      <c r="AN33" s="77">
        <f t="shared" si="4"/>
        <v>182.06800000000001</v>
      </c>
      <c r="AO33" s="77">
        <f t="shared" si="4"/>
        <v>12.345000000000001</v>
      </c>
      <c r="AP33" s="77">
        <f t="shared" si="4"/>
        <v>34.554000000000002</v>
      </c>
      <c r="AQ33" s="77">
        <f t="shared" si="4"/>
        <v>35.524999999999999</v>
      </c>
      <c r="AR33" s="77">
        <f t="shared" si="4"/>
        <v>35.744</v>
      </c>
      <c r="AS33" s="77">
        <f t="shared" si="4"/>
        <v>56.68</v>
      </c>
      <c r="AT33" s="77">
        <f t="shared" si="4"/>
        <v>29.734000000000002</v>
      </c>
      <c r="AU33" s="77">
        <f t="shared" si="4"/>
        <v>27.827999999999999</v>
      </c>
      <c r="AV33" s="77">
        <f t="shared" si="4"/>
        <v>25.841000000000001</v>
      </c>
      <c r="AW33" s="77">
        <f t="shared" si="4"/>
        <v>22.74</v>
      </c>
      <c r="AX33" s="77">
        <f t="shared" si="4"/>
        <v>35.948</v>
      </c>
      <c r="AY33" s="77">
        <f t="shared" si="4"/>
        <v>24.414000000000001</v>
      </c>
      <c r="AZ33" s="77">
        <f t="shared" si="4"/>
        <v>20.114000000000001</v>
      </c>
      <c r="BA33" s="77">
        <f t="shared" si="4"/>
        <v>21.916</v>
      </c>
      <c r="BB33" s="77">
        <f t="shared" si="4"/>
        <v>21.035</v>
      </c>
      <c r="BC33" s="77">
        <f t="shared" si="4"/>
        <v>14.94</v>
      </c>
      <c r="BD33" s="77">
        <f t="shared" si="4"/>
        <v>26.579000000000001</v>
      </c>
      <c r="BE33" s="77">
        <f t="shared" si="4"/>
        <v>16.068000000000001</v>
      </c>
      <c r="BF33" s="77">
        <f t="shared" si="4"/>
        <v>50.357999999999997</v>
      </c>
      <c r="BG33" s="77">
        <f t="shared" si="4"/>
        <v>15.785</v>
      </c>
      <c r="BH33" s="77">
        <f t="shared" si="4"/>
        <v>9.0280000000000005</v>
      </c>
      <c r="BI33" s="77">
        <f t="shared" si="4"/>
        <v>58.36</v>
      </c>
      <c r="BJ33" s="77">
        <f t="shared" si="4"/>
        <v>0.374</v>
      </c>
      <c r="BK33" s="77">
        <f t="shared" si="4"/>
        <v>196.52</v>
      </c>
      <c r="BL33" s="77">
        <f t="shared" si="4"/>
        <v>155</v>
      </c>
      <c r="BM33" s="77">
        <f t="shared" si="4"/>
        <v>241.52699999999999</v>
      </c>
      <c r="BN33" s="77">
        <f t="shared" si="4"/>
        <v>161.643</v>
      </c>
      <c r="BO33" s="77">
        <f t="shared" ref="BO33:CW33" si="5">SUM(BO30:BO32)</f>
        <v>165.20599999999999</v>
      </c>
      <c r="BP33" s="77">
        <f t="shared" si="5"/>
        <v>164.018</v>
      </c>
      <c r="BQ33" s="77">
        <f t="shared" si="5"/>
        <v>25.768999999999998</v>
      </c>
      <c r="BR33" s="77">
        <f t="shared" si="5"/>
        <v>151.4</v>
      </c>
      <c r="BS33" s="77">
        <f t="shared" si="5"/>
        <v>157.714</v>
      </c>
      <c r="BT33" s="77">
        <f t="shared" si="5"/>
        <v>164.178</v>
      </c>
      <c r="BU33" s="77">
        <f t="shared" si="5"/>
        <v>64.938999999999993</v>
      </c>
      <c r="BV33" s="77">
        <f t="shared" si="5"/>
        <v>178.63300000000001</v>
      </c>
      <c r="BW33" s="77">
        <f t="shared" si="5"/>
        <v>197.35300000000001</v>
      </c>
      <c r="BX33" s="77">
        <f t="shared" si="5"/>
        <v>74.647999999999996</v>
      </c>
      <c r="BY33" s="77">
        <f t="shared" si="5"/>
        <v>66.912999999999997</v>
      </c>
      <c r="BZ33" s="77">
        <f t="shared" si="5"/>
        <v>77.849999999999994</v>
      </c>
      <c r="CA33" s="77">
        <f t="shared" si="5"/>
        <v>74.372</v>
      </c>
      <c r="CB33" s="77">
        <f t="shared" si="5"/>
        <v>83.478999999999999</v>
      </c>
      <c r="CC33" s="77">
        <f t="shared" si="5"/>
        <v>146.33099999999999</v>
      </c>
      <c r="CD33" s="77">
        <f t="shared" si="5"/>
        <v>60.195999999999998</v>
      </c>
      <c r="CE33" s="77">
        <f t="shared" si="5"/>
        <v>69.340999999999994</v>
      </c>
      <c r="CF33" s="77">
        <f t="shared" si="5"/>
        <v>71.600999999999999</v>
      </c>
      <c r="CG33" s="77">
        <f t="shared" si="5"/>
        <v>161.357</v>
      </c>
      <c r="CH33" s="77">
        <f t="shared" si="5"/>
        <v>90.731999999999999</v>
      </c>
      <c r="CI33" s="77">
        <f t="shared" si="5"/>
        <v>166.136</v>
      </c>
      <c r="CJ33" s="77">
        <f t="shared" si="5"/>
        <v>86.545000000000002</v>
      </c>
      <c r="CK33" s="77">
        <f t="shared" si="5"/>
        <v>165.73</v>
      </c>
      <c r="CL33" s="77">
        <f t="shared" si="5"/>
        <v>109.077</v>
      </c>
      <c r="CM33" s="77">
        <f t="shared" si="5"/>
        <v>131.66900000000001</v>
      </c>
      <c r="CN33" s="77">
        <f t="shared" si="5"/>
        <v>38.978000000000002</v>
      </c>
      <c r="CO33" s="77">
        <f t="shared" si="5"/>
        <v>193.244</v>
      </c>
      <c r="CP33" s="77">
        <f t="shared" si="5"/>
        <v>47.502000000000002</v>
      </c>
      <c r="CQ33" s="77">
        <f t="shared" si="5"/>
        <v>166.65</v>
      </c>
      <c r="CR33" s="77">
        <f t="shared" si="5"/>
        <v>166.55600000000001</v>
      </c>
      <c r="CS33" s="77">
        <f t="shared" si="5"/>
        <v>166.392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2145.3175000000006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>
        <v>19</v>
      </c>
      <c r="M38" s="120">
        <v>47.2</v>
      </c>
      <c r="N38" s="120"/>
      <c r="O38" s="120"/>
      <c r="P38" s="120"/>
      <c r="Q38" s="120"/>
      <c r="R38" s="120"/>
      <c r="S38" s="120"/>
      <c r="T38" s="120"/>
      <c r="U38" s="120"/>
      <c r="V38" s="120">
        <v>61.1</v>
      </c>
      <c r="W38" s="120">
        <v>16.7</v>
      </c>
      <c r="X38" s="120">
        <v>4.2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93.3</v>
      </c>
      <c r="AI38" s="120">
        <v>9.1999999999999993</v>
      </c>
      <c r="AJ38" s="120">
        <v>15.3</v>
      </c>
      <c r="AK38" s="120">
        <v>31.3</v>
      </c>
      <c r="AL38" s="120">
        <v>38</v>
      </c>
      <c r="AM38" s="120"/>
      <c r="AN38" s="120">
        <v>27.2</v>
      </c>
      <c r="AO38" s="120">
        <v>8.1</v>
      </c>
      <c r="AP38" s="120">
        <v>38.799999999999997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41.9</v>
      </c>
      <c r="BH38" s="120">
        <v>53.1</v>
      </c>
      <c r="BI38" s="120">
        <v>50.7</v>
      </c>
      <c r="BJ38" s="120">
        <v>73.099999999999994</v>
      </c>
      <c r="BK38" s="120"/>
      <c r="BL38" s="120">
        <v>13.1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5.5</v>
      </c>
      <c r="BW38" s="120"/>
      <c r="BX38" s="120"/>
      <c r="BY38" s="120"/>
      <c r="BZ38" s="120"/>
      <c r="CA38" s="120"/>
      <c r="CB38" s="120"/>
      <c r="CC38" s="120"/>
      <c r="CD38" s="120"/>
      <c r="CE38" s="120">
        <v>28.6</v>
      </c>
      <c r="CF38" s="120">
        <v>40</v>
      </c>
      <c r="CG38" s="120">
        <v>32.799999999999997</v>
      </c>
      <c r="CH38" s="120">
        <v>14.5</v>
      </c>
      <c r="CI38" s="120"/>
      <c r="CJ38" s="120">
        <v>14.3</v>
      </c>
      <c r="CK38" s="120"/>
      <c r="CL38" s="120"/>
      <c r="CM38" s="120"/>
      <c r="CN38" s="120">
        <v>48</v>
      </c>
      <c r="CO38" s="120"/>
      <c r="CP38" s="120">
        <v>64.7</v>
      </c>
      <c r="CQ38" s="120">
        <v>5.0999999999999996</v>
      </c>
      <c r="CR38" s="120">
        <v>6.8</v>
      </c>
      <c r="CS38" s="120">
        <v>8.8000000000000007</v>
      </c>
      <c r="CT38" s="122"/>
      <c r="CU38" s="122"/>
      <c r="CV38" s="122"/>
      <c r="CW38" s="121"/>
      <c r="CX38" s="97">
        <f t="array" ref="CX38">SUMPRODUCT(B38:CW38*0.25)</f>
        <v>227.6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18.600000000000001</v>
      </c>
      <c r="CM40" s="120">
        <v>18.600000000000001</v>
      </c>
      <c r="CN40" s="120">
        <v>18.600000000000001</v>
      </c>
      <c r="CO40" s="120">
        <v>18.600000000000001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18.600000000000001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19</v>
      </c>
      <c r="M41" s="107">
        <f t="shared" si="6"/>
        <v>47.2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61.1</v>
      </c>
      <c r="W41" s="107">
        <f t="shared" si="6"/>
        <v>16.7</v>
      </c>
      <c r="X41" s="107">
        <f t="shared" si="6"/>
        <v>4.2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93.3</v>
      </c>
      <c r="AI41" s="107">
        <f t="shared" si="6"/>
        <v>9.1999999999999993</v>
      </c>
      <c r="AJ41" s="107">
        <f t="shared" si="6"/>
        <v>15.3</v>
      </c>
      <c r="AK41" s="107">
        <f t="shared" si="6"/>
        <v>31.3</v>
      </c>
      <c r="AL41" s="107">
        <f t="shared" si="6"/>
        <v>38</v>
      </c>
      <c r="AM41" s="107">
        <f t="shared" si="6"/>
        <v>0</v>
      </c>
      <c r="AN41" s="107">
        <f t="shared" si="6"/>
        <v>27.2</v>
      </c>
      <c r="AO41" s="107">
        <f t="shared" si="6"/>
        <v>8.1</v>
      </c>
      <c r="AP41" s="107">
        <f t="shared" si="6"/>
        <v>38.799999999999997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41.9</v>
      </c>
      <c r="BH41" s="107">
        <f t="shared" si="6"/>
        <v>53.1</v>
      </c>
      <c r="BI41" s="107">
        <f t="shared" si="6"/>
        <v>50.7</v>
      </c>
      <c r="BJ41" s="107">
        <f t="shared" si="6"/>
        <v>73.099999999999994</v>
      </c>
      <c r="BK41" s="107">
        <f t="shared" si="6"/>
        <v>0</v>
      </c>
      <c r="BL41" s="107">
        <f t="shared" si="6"/>
        <v>13.1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5.5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28.6</v>
      </c>
      <c r="CF41" s="107">
        <f t="shared" si="7"/>
        <v>40</v>
      </c>
      <c r="CG41" s="107">
        <f t="shared" si="7"/>
        <v>32.799999999999997</v>
      </c>
      <c r="CH41" s="107">
        <f t="shared" si="7"/>
        <v>14.5</v>
      </c>
      <c r="CI41" s="107">
        <f t="shared" si="7"/>
        <v>0</v>
      </c>
      <c r="CJ41" s="107">
        <f t="shared" si="7"/>
        <v>14.3</v>
      </c>
      <c r="CK41" s="107">
        <f t="shared" si="7"/>
        <v>0</v>
      </c>
      <c r="CL41" s="107">
        <f t="shared" si="7"/>
        <v>18.600000000000001</v>
      </c>
      <c r="CM41" s="107">
        <f t="shared" si="7"/>
        <v>18.600000000000001</v>
      </c>
      <c r="CN41" s="107">
        <f t="shared" si="7"/>
        <v>66.599999999999994</v>
      </c>
      <c r="CO41" s="107">
        <f t="shared" si="7"/>
        <v>18.600000000000001</v>
      </c>
      <c r="CP41" s="107">
        <f t="shared" si="7"/>
        <v>64.7</v>
      </c>
      <c r="CQ41" s="107">
        <f t="shared" si="7"/>
        <v>5.0999999999999996</v>
      </c>
      <c r="CR41" s="107">
        <f t="shared" si="7"/>
        <v>6.8</v>
      </c>
      <c r="CS41" s="107">
        <f t="shared" si="7"/>
        <v>8.8000000000000007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246.2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>
        <v>19</v>
      </c>
      <c r="M46" s="120">
        <v>47.2</v>
      </c>
      <c r="N46" s="120"/>
      <c r="O46" s="120"/>
      <c r="P46" s="120"/>
      <c r="Q46" s="120"/>
      <c r="R46" s="120"/>
      <c r="S46" s="120"/>
      <c r="T46" s="120"/>
      <c r="U46" s="120"/>
      <c r="V46" s="120">
        <v>61.1</v>
      </c>
      <c r="W46" s="120">
        <v>16.7</v>
      </c>
      <c r="X46" s="120">
        <v>4.2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93.3</v>
      </c>
      <c r="AI46" s="120">
        <v>9.1999999999999993</v>
      </c>
      <c r="AJ46" s="120">
        <v>15.3</v>
      </c>
      <c r="AK46" s="120">
        <v>31.3</v>
      </c>
      <c r="AL46" s="120">
        <v>38</v>
      </c>
      <c r="AM46" s="120"/>
      <c r="AN46" s="120">
        <v>27.2</v>
      </c>
      <c r="AO46" s="120">
        <v>8.1</v>
      </c>
      <c r="AP46" s="120">
        <v>38.799999999999997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41.9</v>
      </c>
      <c r="BH46" s="120">
        <v>53.1</v>
      </c>
      <c r="BI46" s="120">
        <v>50.7</v>
      </c>
      <c r="BJ46" s="120">
        <v>73.099999999999994</v>
      </c>
      <c r="BK46" s="120"/>
      <c r="BL46" s="120">
        <v>13.1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5.5</v>
      </c>
      <c r="BW46" s="120"/>
      <c r="BX46" s="120"/>
      <c r="BY46" s="120"/>
      <c r="BZ46" s="120"/>
      <c r="CA46" s="120"/>
      <c r="CB46" s="120"/>
      <c r="CC46" s="120"/>
      <c r="CD46" s="120"/>
      <c r="CE46" s="120">
        <v>28.6</v>
      </c>
      <c r="CF46" s="120">
        <v>40</v>
      </c>
      <c r="CG46" s="120">
        <v>32.799999999999997</v>
      </c>
      <c r="CH46" s="120">
        <v>14.5</v>
      </c>
      <c r="CI46" s="120"/>
      <c r="CJ46" s="120">
        <v>14.3</v>
      </c>
      <c r="CK46" s="120"/>
      <c r="CL46" s="120"/>
      <c r="CM46" s="120"/>
      <c r="CN46" s="120">
        <v>48</v>
      </c>
      <c r="CO46" s="120"/>
      <c r="CP46" s="120">
        <v>64.7</v>
      </c>
      <c r="CQ46" s="120">
        <v>5.0999999999999996</v>
      </c>
      <c r="CR46" s="120">
        <v>6.8</v>
      </c>
      <c r="CS46" s="120">
        <v>8.8000000000000007</v>
      </c>
      <c r="CT46" s="122"/>
      <c r="CU46" s="122"/>
      <c r="CV46" s="122"/>
      <c r="CW46" s="121"/>
      <c r="CX46" s="97">
        <f t="array" ref="CX46">SUMPRODUCT(B46:CW46*0.25)</f>
        <v>227.6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18.600000000000001</v>
      </c>
      <c r="CM48" s="120">
        <v>18.600000000000001</v>
      </c>
      <c r="CN48" s="120">
        <v>18.600000000000001</v>
      </c>
      <c r="CO48" s="120">
        <v>18.600000000000001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18.600000000000001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19</v>
      </c>
      <c r="M50" s="107">
        <f t="shared" si="8"/>
        <v>47.2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61.1</v>
      </c>
      <c r="W50" s="107">
        <f t="shared" si="8"/>
        <v>16.7</v>
      </c>
      <c r="X50" s="107">
        <f t="shared" si="8"/>
        <v>4.2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93.3</v>
      </c>
      <c r="AI50" s="107">
        <f t="shared" si="8"/>
        <v>9.1999999999999993</v>
      </c>
      <c r="AJ50" s="107">
        <f t="shared" si="8"/>
        <v>15.3</v>
      </c>
      <c r="AK50" s="107">
        <f t="shared" si="8"/>
        <v>31.3</v>
      </c>
      <c r="AL50" s="107">
        <f t="shared" si="8"/>
        <v>38</v>
      </c>
      <c r="AM50" s="107">
        <f t="shared" si="8"/>
        <v>0</v>
      </c>
      <c r="AN50" s="107">
        <f t="shared" si="8"/>
        <v>27.2</v>
      </c>
      <c r="AO50" s="107">
        <f t="shared" si="8"/>
        <v>8.1</v>
      </c>
      <c r="AP50" s="107">
        <f t="shared" si="8"/>
        <v>38.799999999999997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41.9</v>
      </c>
      <c r="BH50" s="107">
        <f t="shared" si="8"/>
        <v>53.1</v>
      </c>
      <c r="BI50" s="107">
        <f t="shared" si="8"/>
        <v>50.7</v>
      </c>
      <c r="BJ50" s="107">
        <f t="shared" si="8"/>
        <v>73.099999999999994</v>
      </c>
      <c r="BK50" s="107">
        <f t="shared" si="8"/>
        <v>0</v>
      </c>
      <c r="BL50" s="107">
        <f t="shared" si="8"/>
        <v>13.1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5.5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28.6</v>
      </c>
      <c r="CF50" s="107">
        <f t="shared" si="9"/>
        <v>40</v>
      </c>
      <c r="CG50" s="107">
        <f t="shared" si="9"/>
        <v>32.799999999999997</v>
      </c>
      <c r="CH50" s="107">
        <f t="shared" si="9"/>
        <v>14.5</v>
      </c>
      <c r="CI50" s="107">
        <f t="shared" si="9"/>
        <v>0</v>
      </c>
      <c r="CJ50" s="107">
        <f t="shared" si="9"/>
        <v>14.3</v>
      </c>
      <c r="CK50" s="107">
        <f t="shared" si="9"/>
        <v>0</v>
      </c>
      <c r="CL50" s="107">
        <f t="shared" si="9"/>
        <v>18.600000000000001</v>
      </c>
      <c r="CM50" s="107">
        <f t="shared" si="9"/>
        <v>18.600000000000001</v>
      </c>
      <c r="CN50" s="107">
        <f t="shared" si="9"/>
        <v>66.599999999999994</v>
      </c>
      <c r="CO50" s="107">
        <f t="shared" si="9"/>
        <v>18.600000000000001</v>
      </c>
      <c r="CP50" s="107">
        <f t="shared" si="9"/>
        <v>64.7</v>
      </c>
      <c r="CQ50" s="107">
        <f t="shared" si="9"/>
        <v>5.0999999999999996</v>
      </c>
      <c r="CR50" s="107">
        <f t="shared" si="9"/>
        <v>6.8</v>
      </c>
      <c r="CS50" s="107">
        <f t="shared" si="9"/>
        <v>8.8000000000000007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246.2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36.165999999999997</v>
      </c>
      <c r="C53" s="107">
        <f t="shared" ref="C53:BN53" si="12">C17+C27+C41</f>
        <v>53.330999999999996</v>
      </c>
      <c r="D53" s="107">
        <f t="shared" si="12"/>
        <v>31.361000000000001</v>
      </c>
      <c r="E53" s="107">
        <f t="shared" si="12"/>
        <v>35.108000000000004</v>
      </c>
      <c r="F53" s="107">
        <f t="shared" si="12"/>
        <v>63.648000000000003</v>
      </c>
      <c r="G53" s="107">
        <f t="shared" si="12"/>
        <v>71.051000000000002</v>
      </c>
      <c r="H53" s="107">
        <f t="shared" si="12"/>
        <v>80.819000000000003</v>
      </c>
      <c r="I53" s="107">
        <f t="shared" si="12"/>
        <v>72.593999999999994</v>
      </c>
      <c r="J53" s="107">
        <f t="shared" si="12"/>
        <v>37.632000000000005</v>
      </c>
      <c r="K53" s="107">
        <f t="shared" si="12"/>
        <v>39.658000000000001</v>
      </c>
      <c r="L53" s="107">
        <f t="shared" si="12"/>
        <v>35.18</v>
      </c>
      <c r="M53" s="107">
        <f t="shared" si="12"/>
        <v>57.769000000000005</v>
      </c>
      <c r="N53" s="107">
        <f t="shared" si="12"/>
        <v>105.99</v>
      </c>
      <c r="O53" s="107">
        <f t="shared" si="12"/>
        <v>104.48699999999999</v>
      </c>
      <c r="P53" s="107">
        <f t="shared" si="12"/>
        <v>118.62</v>
      </c>
      <c r="Q53" s="107">
        <f t="shared" si="12"/>
        <v>123.37100000000001</v>
      </c>
      <c r="R53" s="107">
        <f t="shared" si="12"/>
        <v>87.831999999999994</v>
      </c>
      <c r="S53" s="107">
        <f t="shared" si="12"/>
        <v>74.576000000000008</v>
      </c>
      <c r="T53" s="107">
        <f t="shared" si="12"/>
        <v>69.688999999999993</v>
      </c>
      <c r="U53" s="107">
        <f t="shared" si="12"/>
        <v>68.043000000000006</v>
      </c>
      <c r="V53" s="107">
        <f t="shared" si="12"/>
        <v>97.786000000000001</v>
      </c>
      <c r="W53" s="107">
        <f t="shared" si="12"/>
        <v>52.063000000000002</v>
      </c>
      <c r="X53" s="107">
        <f t="shared" si="12"/>
        <v>49.084000000000003</v>
      </c>
      <c r="Y53" s="107">
        <f t="shared" si="12"/>
        <v>49.695</v>
      </c>
      <c r="Z53" s="107">
        <f t="shared" si="12"/>
        <v>147.012</v>
      </c>
      <c r="AA53" s="107">
        <f t="shared" si="12"/>
        <v>137.59399999999999</v>
      </c>
      <c r="AB53" s="107">
        <f t="shared" si="12"/>
        <v>91.460000000000008</v>
      </c>
      <c r="AC53" s="107">
        <f t="shared" si="12"/>
        <v>54.025999999999996</v>
      </c>
      <c r="AD53" s="107">
        <f t="shared" si="12"/>
        <v>194.59700000000001</v>
      </c>
      <c r="AE53" s="107">
        <f t="shared" si="12"/>
        <v>203.25399999999999</v>
      </c>
      <c r="AF53" s="107">
        <f t="shared" si="12"/>
        <v>223.71900000000002</v>
      </c>
      <c r="AG53" s="107">
        <f t="shared" si="12"/>
        <v>141.68200000000002</v>
      </c>
      <c r="AH53" s="107">
        <f t="shared" si="12"/>
        <v>109.73399999999999</v>
      </c>
      <c r="AI53" s="107">
        <f t="shared" si="12"/>
        <v>78.052000000000007</v>
      </c>
      <c r="AJ53" s="107">
        <f t="shared" si="12"/>
        <v>218.691</v>
      </c>
      <c r="AK53" s="107">
        <f t="shared" si="12"/>
        <v>214.71100000000001</v>
      </c>
      <c r="AL53" s="107">
        <f t="shared" si="12"/>
        <v>88.027000000000001</v>
      </c>
      <c r="AM53" s="107">
        <f t="shared" si="12"/>
        <v>181.28100000000001</v>
      </c>
      <c r="AN53" s="107">
        <f t="shared" si="12"/>
        <v>209.268</v>
      </c>
      <c r="AO53" s="107">
        <f t="shared" si="12"/>
        <v>20.445</v>
      </c>
      <c r="AP53" s="107">
        <f t="shared" si="12"/>
        <v>73.353999999999999</v>
      </c>
      <c r="AQ53" s="107">
        <f t="shared" si="12"/>
        <v>35.524999999999999</v>
      </c>
      <c r="AR53" s="107">
        <f t="shared" si="12"/>
        <v>35.744</v>
      </c>
      <c r="AS53" s="107">
        <f t="shared" si="12"/>
        <v>56.68</v>
      </c>
      <c r="AT53" s="107">
        <f t="shared" si="12"/>
        <v>29.734000000000002</v>
      </c>
      <c r="AU53" s="107">
        <f t="shared" si="12"/>
        <v>27.827999999999999</v>
      </c>
      <c r="AV53" s="107">
        <f t="shared" si="12"/>
        <v>25.840999999999998</v>
      </c>
      <c r="AW53" s="107">
        <f t="shared" si="12"/>
        <v>22.74</v>
      </c>
      <c r="AX53" s="107">
        <f t="shared" si="12"/>
        <v>35.948</v>
      </c>
      <c r="AY53" s="107">
        <f t="shared" si="12"/>
        <v>24.413999999999998</v>
      </c>
      <c r="AZ53" s="107">
        <f t="shared" si="12"/>
        <v>20.113999999999997</v>
      </c>
      <c r="BA53" s="107">
        <f t="shared" si="12"/>
        <v>21.916</v>
      </c>
      <c r="BB53" s="107">
        <f t="shared" si="12"/>
        <v>21.035</v>
      </c>
      <c r="BC53" s="107">
        <f t="shared" si="12"/>
        <v>14.94</v>
      </c>
      <c r="BD53" s="107">
        <f t="shared" si="12"/>
        <v>26.579000000000001</v>
      </c>
      <c r="BE53" s="107">
        <f t="shared" si="12"/>
        <v>16.067999999999998</v>
      </c>
      <c r="BF53" s="107">
        <f t="shared" si="12"/>
        <v>50.357999999999997</v>
      </c>
      <c r="BG53" s="107">
        <f t="shared" si="12"/>
        <v>57.685000000000002</v>
      </c>
      <c r="BH53" s="107">
        <f t="shared" si="12"/>
        <v>62.128</v>
      </c>
      <c r="BI53" s="107">
        <f t="shared" si="12"/>
        <v>109.06</v>
      </c>
      <c r="BJ53" s="107">
        <f t="shared" si="12"/>
        <v>73.47399999999999</v>
      </c>
      <c r="BK53" s="107">
        <f t="shared" si="12"/>
        <v>196.52</v>
      </c>
      <c r="BL53" s="107">
        <f t="shared" si="12"/>
        <v>168.1</v>
      </c>
      <c r="BM53" s="107">
        <f t="shared" si="12"/>
        <v>241.52700000000004</v>
      </c>
      <c r="BN53" s="107">
        <f t="shared" si="12"/>
        <v>161.643</v>
      </c>
      <c r="BO53" s="107">
        <f t="shared" ref="BO53:CX53" si="13">BO17+BO27+BO41</f>
        <v>165.20600000000002</v>
      </c>
      <c r="BP53" s="107">
        <f t="shared" si="13"/>
        <v>164.018</v>
      </c>
      <c r="BQ53" s="107">
        <f t="shared" si="13"/>
        <v>25.768999999999998</v>
      </c>
      <c r="BR53" s="107">
        <f t="shared" si="13"/>
        <v>151.4</v>
      </c>
      <c r="BS53" s="107">
        <f t="shared" si="13"/>
        <v>157.714</v>
      </c>
      <c r="BT53" s="107">
        <f t="shared" si="13"/>
        <v>164.178</v>
      </c>
      <c r="BU53" s="107">
        <f t="shared" si="13"/>
        <v>64.938999999999993</v>
      </c>
      <c r="BV53" s="107">
        <f t="shared" si="13"/>
        <v>184.13300000000001</v>
      </c>
      <c r="BW53" s="107">
        <f t="shared" si="13"/>
        <v>197.35300000000001</v>
      </c>
      <c r="BX53" s="107">
        <f t="shared" si="13"/>
        <v>74.647999999999996</v>
      </c>
      <c r="BY53" s="107">
        <f t="shared" si="13"/>
        <v>66.912999999999997</v>
      </c>
      <c r="BZ53" s="107">
        <f t="shared" si="13"/>
        <v>77.849999999999994</v>
      </c>
      <c r="CA53" s="107">
        <f t="shared" si="13"/>
        <v>74.372</v>
      </c>
      <c r="CB53" s="107">
        <f t="shared" si="13"/>
        <v>83.479000000000013</v>
      </c>
      <c r="CC53" s="107">
        <f t="shared" si="13"/>
        <v>146.33100000000002</v>
      </c>
      <c r="CD53" s="107">
        <f t="shared" si="13"/>
        <v>60.195999999999998</v>
      </c>
      <c r="CE53" s="107">
        <f t="shared" si="13"/>
        <v>97.941000000000003</v>
      </c>
      <c r="CF53" s="107">
        <f t="shared" si="13"/>
        <v>111.601</v>
      </c>
      <c r="CG53" s="107">
        <f t="shared" si="13"/>
        <v>194.15699999999998</v>
      </c>
      <c r="CH53" s="107">
        <f t="shared" si="13"/>
        <v>105.232</v>
      </c>
      <c r="CI53" s="107">
        <f t="shared" si="13"/>
        <v>166.136</v>
      </c>
      <c r="CJ53" s="107">
        <f t="shared" si="13"/>
        <v>100.845</v>
      </c>
      <c r="CK53" s="107">
        <f t="shared" si="13"/>
        <v>165.73000000000002</v>
      </c>
      <c r="CL53" s="107">
        <f t="shared" si="13"/>
        <v>127.67699999999999</v>
      </c>
      <c r="CM53" s="107">
        <f t="shared" si="13"/>
        <v>150.26900000000001</v>
      </c>
      <c r="CN53" s="107">
        <f t="shared" si="13"/>
        <v>105.578</v>
      </c>
      <c r="CO53" s="107">
        <f t="shared" si="13"/>
        <v>211.84399999999999</v>
      </c>
      <c r="CP53" s="107">
        <f t="shared" si="13"/>
        <v>112.202</v>
      </c>
      <c r="CQ53" s="107">
        <f t="shared" si="13"/>
        <v>171.75</v>
      </c>
      <c r="CR53" s="107">
        <f t="shared" si="13"/>
        <v>173.35599999999999</v>
      </c>
      <c r="CS53" s="107">
        <f t="shared" si="13"/>
        <v>175.19200000000001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2391.5174999999999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-35.799999999999997</v>
      </c>
      <c r="C5" s="25">
        <v>-53.3</v>
      </c>
      <c r="D5" s="25">
        <v>-29.7</v>
      </c>
      <c r="E5" s="25">
        <v>-27.6</v>
      </c>
      <c r="F5" s="25">
        <v>-62.4</v>
      </c>
      <c r="G5" s="25">
        <v>-70</v>
      </c>
      <c r="H5" s="25">
        <v>-79.8</v>
      </c>
      <c r="I5" s="25">
        <v>-71.7</v>
      </c>
      <c r="J5" s="25">
        <v>-24.4</v>
      </c>
      <c r="K5" s="25">
        <v>-27</v>
      </c>
      <c r="L5" s="25">
        <v>19</v>
      </c>
      <c r="M5" s="25">
        <v>47.2</v>
      </c>
      <c r="N5" s="25">
        <v>-82</v>
      </c>
      <c r="O5" s="25">
        <v>-84.3</v>
      </c>
      <c r="P5" s="25">
        <v>-97.1</v>
      </c>
      <c r="Q5" s="25">
        <v>-100.6</v>
      </c>
      <c r="R5" s="25">
        <v>-61.3</v>
      </c>
      <c r="S5" s="25">
        <v>-30.8</v>
      </c>
      <c r="T5" s="25">
        <v>-37.6</v>
      </c>
      <c r="U5" s="25">
        <v>-31.7</v>
      </c>
      <c r="V5" s="25">
        <v>61.1</v>
      </c>
      <c r="W5" s="25">
        <v>16.7</v>
      </c>
      <c r="X5" s="25">
        <v>4.2</v>
      </c>
      <c r="Y5" s="25">
        <v>-0.9</v>
      </c>
      <c r="Z5" s="25">
        <v>-85.4</v>
      </c>
      <c r="AA5" s="25">
        <v>-96</v>
      </c>
      <c r="AB5" s="25">
        <v>-63.3</v>
      </c>
      <c r="AC5" s="25">
        <v>-51.9</v>
      </c>
      <c r="AD5" s="25">
        <v>-169.3</v>
      </c>
      <c r="AE5" s="25">
        <v>-144.6</v>
      </c>
      <c r="AF5" s="25">
        <v>-78.3</v>
      </c>
      <c r="AG5" s="25">
        <v>-56.6</v>
      </c>
      <c r="AH5" s="25">
        <v>93.3</v>
      </c>
      <c r="AI5" s="25">
        <v>9.1999999999999993</v>
      </c>
      <c r="AJ5" s="25">
        <v>15.3</v>
      </c>
      <c r="AK5" s="25">
        <v>31.3</v>
      </c>
      <c r="AL5" s="25">
        <v>38</v>
      </c>
      <c r="AM5" s="25">
        <v>-8.8000000000000007</v>
      </c>
      <c r="AN5" s="25">
        <v>27.2</v>
      </c>
      <c r="AO5" s="25">
        <v>8.1</v>
      </c>
      <c r="AP5" s="25">
        <v>38.799999999999997</v>
      </c>
      <c r="AQ5" s="25">
        <v>-3.8</v>
      </c>
      <c r="AR5" s="25">
        <v>-13.6</v>
      </c>
      <c r="AS5" s="25">
        <v>-31.2</v>
      </c>
      <c r="AT5" s="25">
        <v>-5.8</v>
      </c>
      <c r="AU5" s="25">
        <v>-11.2</v>
      </c>
      <c r="AV5" s="25">
        <v>-6</v>
      </c>
      <c r="AW5" s="25">
        <v>-1</v>
      </c>
      <c r="AX5" s="25">
        <v>-21.4</v>
      </c>
      <c r="AY5" s="25">
        <v>-18.7</v>
      </c>
      <c r="AZ5" s="25">
        <v>-4.7</v>
      </c>
      <c r="BA5" s="25">
        <v>-20.100000000000001</v>
      </c>
      <c r="BB5" s="25">
        <v>-21</v>
      </c>
      <c r="BC5" s="25">
        <v>-14.6</v>
      </c>
      <c r="BD5" s="25">
        <v>-26.6</v>
      </c>
      <c r="BE5" s="25">
        <v>-16.100000000000001</v>
      </c>
      <c r="BF5" s="25">
        <v>-50.4</v>
      </c>
      <c r="BG5" s="25">
        <v>41.9</v>
      </c>
      <c r="BH5" s="25">
        <v>53.1</v>
      </c>
      <c r="BI5" s="25">
        <v>50.7</v>
      </c>
      <c r="BJ5" s="25">
        <v>73.099999999999994</v>
      </c>
      <c r="BK5" s="25">
        <v>-15.2</v>
      </c>
      <c r="BL5" s="25">
        <v>13.1</v>
      </c>
      <c r="BM5" s="25">
        <v>-41.3</v>
      </c>
      <c r="BN5" s="25">
        <v>-72.099999999999994</v>
      </c>
      <c r="BO5" s="25">
        <v>-146.19999999999999</v>
      </c>
      <c r="BP5" s="25">
        <v>-113.1</v>
      </c>
      <c r="BQ5" s="25">
        <v>-25.7</v>
      </c>
      <c r="BR5" s="25">
        <v>-84.4</v>
      </c>
      <c r="BS5" s="25">
        <v>-75</v>
      </c>
      <c r="BT5" s="25">
        <v>-13.8</v>
      </c>
      <c r="BU5" s="25">
        <v>-29.2</v>
      </c>
      <c r="BV5" s="25">
        <v>5.5</v>
      </c>
      <c r="BW5" s="25">
        <v>-13</v>
      </c>
      <c r="BX5" s="25">
        <v>-25.7</v>
      </c>
      <c r="BY5" s="25">
        <v>-19.2</v>
      </c>
      <c r="BZ5" s="25">
        <v>-40</v>
      </c>
      <c r="CA5" s="25">
        <v>-28.5</v>
      </c>
      <c r="CB5" s="25"/>
      <c r="CC5" s="25"/>
      <c r="CD5" s="25"/>
      <c r="CE5" s="25">
        <v>28.6</v>
      </c>
      <c r="CF5" s="25">
        <v>40</v>
      </c>
      <c r="CG5" s="25">
        <v>32.799999999999997</v>
      </c>
      <c r="CH5" s="25">
        <v>14.5</v>
      </c>
      <c r="CI5" s="25">
        <v>-3.5</v>
      </c>
      <c r="CJ5" s="25">
        <v>14.3</v>
      </c>
      <c r="CK5" s="25">
        <v>-1.4</v>
      </c>
      <c r="CL5" s="25">
        <v>-9.9999999999997868E-2</v>
      </c>
      <c r="CM5" s="25">
        <v>0.40000000000000213</v>
      </c>
      <c r="CN5" s="25">
        <v>66.599999999999994</v>
      </c>
      <c r="CO5" s="25">
        <v>-13</v>
      </c>
      <c r="CP5" s="25">
        <v>64.7</v>
      </c>
      <c r="CQ5" s="25">
        <v>5.0999999999999996</v>
      </c>
      <c r="CR5" s="25">
        <v>6.8</v>
      </c>
      <c r="CS5" s="25">
        <v>8.8000000000000007</v>
      </c>
      <c r="CT5" s="26"/>
      <c r="CU5" s="26"/>
      <c r="CV5" s="26"/>
      <c r="CW5" s="27"/>
      <c r="CX5" s="132">
        <f t="array" ref="CX5">SUMPRODUCT(B5:CW5*0.25)</f>
        <v>-464.84999999999997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130.94999999999999</v>
      </c>
      <c r="C8" s="138">
        <v>122.95</v>
      </c>
      <c r="D8" s="138">
        <v>110.84</v>
      </c>
      <c r="E8" s="138">
        <v>106.34</v>
      </c>
      <c r="F8" s="138">
        <v>120.61</v>
      </c>
      <c r="G8" s="138">
        <v>114.73</v>
      </c>
      <c r="H8" s="138">
        <v>112.3</v>
      </c>
      <c r="I8" s="138">
        <v>111.01</v>
      </c>
      <c r="J8" s="138">
        <v>112.93</v>
      </c>
      <c r="K8" s="138">
        <v>108.41</v>
      </c>
      <c r="L8" s="138">
        <v>107.55</v>
      </c>
      <c r="M8" s="138">
        <v>109.05</v>
      </c>
      <c r="N8" s="138">
        <v>99.89</v>
      </c>
      <c r="O8" s="138">
        <v>103.61</v>
      </c>
      <c r="P8" s="138">
        <v>104.01</v>
      </c>
      <c r="Q8" s="138">
        <v>101.96</v>
      </c>
      <c r="R8" s="138">
        <v>104.61</v>
      </c>
      <c r="S8" s="138">
        <v>106.06</v>
      </c>
      <c r="T8" s="138">
        <v>108.77</v>
      </c>
      <c r="U8" s="138">
        <v>111.02</v>
      </c>
      <c r="V8" s="138">
        <v>110.72</v>
      </c>
      <c r="W8" s="138">
        <v>113.39</v>
      </c>
      <c r="X8" s="138">
        <v>115.8</v>
      </c>
      <c r="Y8" s="138">
        <v>118.6</v>
      </c>
      <c r="Z8" s="138">
        <v>102.02</v>
      </c>
      <c r="AA8" s="138">
        <v>106</v>
      </c>
      <c r="AB8" s="138">
        <v>103.61</v>
      </c>
      <c r="AC8" s="138">
        <v>108.38</v>
      </c>
      <c r="AD8" s="138">
        <v>117.39</v>
      </c>
      <c r="AE8" s="138">
        <v>111.28</v>
      </c>
      <c r="AF8" s="138">
        <v>84.12</v>
      </c>
      <c r="AG8" s="138">
        <v>11</v>
      </c>
      <c r="AH8" s="138">
        <v>40</v>
      </c>
      <c r="AI8" s="138">
        <v>22.25</v>
      </c>
      <c r="AJ8" s="138">
        <v>4</v>
      </c>
      <c r="AK8" s="138">
        <v>0</v>
      </c>
      <c r="AL8" s="138">
        <v>6</v>
      </c>
      <c r="AM8" s="138">
        <v>0.1</v>
      </c>
      <c r="AN8" s="138">
        <v>0.1</v>
      </c>
      <c r="AO8" s="138">
        <v>0</v>
      </c>
      <c r="AP8" s="138">
        <v>0</v>
      </c>
      <c r="AQ8" s="138">
        <v>-5.15</v>
      </c>
      <c r="AR8" s="138">
        <v>-14.36</v>
      </c>
      <c r="AS8" s="138">
        <v>-15.01</v>
      </c>
      <c r="AT8" s="138">
        <v>-11.89</v>
      </c>
      <c r="AU8" s="138">
        <v>-14.68</v>
      </c>
      <c r="AV8" s="138">
        <v>-15</v>
      </c>
      <c r="AW8" s="138">
        <v>-15.01</v>
      </c>
      <c r="AX8" s="138">
        <v>-15.99</v>
      </c>
      <c r="AY8" s="138">
        <v>-19.88</v>
      </c>
      <c r="AZ8" s="138">
        <v>-17.489999999999998</v>
      </c>
      <c r="BA8" s="138">
        <v>-20.66</v>
      </c>
      <c r="BB8" s="138">
        <v>-17.329999999999998</v>
      </c>
      <c r="BC8" s="138">
        <v>-12</v>
      </c>
      <c r="BD8" s="138">
        <v>-6.1</v>
      </c>
      <c r="BE8" s="138">
        <v>-4.05</v>
      </c>
      <c r="BF8" s="138">
        <v>-7.96</v>
      </c>
      <c r="BG8" s="138">
        <v>0</v>
      </c>
      <c r="BH8" s="138">
        <v>0</v>
      </c>
      <c r="BI8" s="138">
        <v>8.93</v>
      </c>
      <c r="BJ8" s="138">
        <v>-5.21</v>
      </c>
      <c r="BK8" s="138">
        <v>13.41</v>
      </c>
      <c r="BL8" s="138">
        <v>67.3</v>
      </c>
      <c r="BM8" s="138">
        <v>126.03</v>
      </c>
      <c r="BN8" s="138">
        <v>71.58</v>
      </c>
      <c r="BO8" s="138">
        <v>120.86</v>
      </c>
      <c r="BP8" s="138">
        <v>132.21</v>
      </c>
      <c r="BQ8" s="138">
        <v>138.58000000000001</v>
      </c>
      <c r="BR8" s="138">
        <v>123.28</v>
      </c>
      <c r="BS8" s="138">
        <v>143.99</v>
      </c>
      <c r="BT8" s="138">
        <v>143.82</v>
      </c>
      <c r="BU8" s="138">
        <v>157.61000000000001</v>
      </c>
      <c r="BV8" s="138">
        <v>138.35</v>
      </c>
      <c r="BW8" s="138">
        <v>146.72999999999999</v>
      </c>
      <c r="BX8" s="138">
        <v>162.43</v>
      </c>
      <c r="BY8" s="138">
        <v>173.19</v>
      </c>
      <c r="BZ8" s="138">
        <v>177.47</v>
      </c>
      <c r="CA8" s="138">
        <v>169.07</v>
      </c>
      <c r="CB8" s="138">
        <v>158.52000000000001</v>
      </c>
      <c r="CC8" s="138">
        <v>152.01</v>
      </c>
      <c r="CD8" s="138">
        <v>159.54</v>
      </c>
      <c r="CE8" s="138">
        <v>145.62</v>
      </c>
      <c r="CF8" s="138">
        <v>139.97</v>
      </c>
      <c r="CG8" s="138">
        <v>135.78</v>
      </c>
      <c r="CH8" s="138">
        <v>142.54</v>
      </c>
      <c r="CI8" s="138">
        <v>137.09</v>
      </c>
      <c r="CJ8" s="138">
        <v>132.06</v>
      </c>
      <c r="CK8" s="138">
        <v>136.30000000000001</v>
      </c>
      <c r="CL8" s="138">
        <v>141.43</v>
      </c>
      <c r="CM8" s="138">
        <v>134.19</v>
      </c>
      <c r="CN8" s="138">
        <v>139.46</v>
      </c>
      <c r="CO8" s="138">
        <v>126.92</v>
      </c>
      <c r="CP8" s="138">
        <v>140.44</v>
      </c>
      <c r="CQ8" s="138">
        <v>134.06</v>
      </c>
      <c r="CR8" s="138">
        <v>131.38</v>
      </c>
      <c r="CS8" s="138">
        <v>121.64</v>
      </c>
      <c r="CT8" s="139"/>
      <c r="CU8" s="139"/>
      <c r="CV8" s="139"/>
      <c r="CW8" s="140"/>
      <c r="CX8" s="141">
        <f>IF(SUM(B8:CW8)&lt;&gt;0,AVERAGEIF(B8:CW8,"&lt;&gt;"""),"")</f>
        <v>83.212291666666673</v>
      </c>
    </row>
    <row r="9" spans="1:102" ht="24.95" customHeight="1" thickBot="1" x14ac:dyDescent="0.25">
      <c r="A9" s="133" t="s">
        <v>6</v>
      </c>
      <c r="B9" s="42">
        <v>117.77</v>
      </c>
      <c r="C9" s="43">
        <v>117.77</v>
      </c>
      <c r="D9" s="43">
        <v>117.77</v>
      </c>
      <c r="E9" s="43">
        <v>117.77</v>
      </c>
      <c r="F9" s="43">
        <v>114.66249999999999</v>
      </c>
      <c r="G9" s="43">
        <v>114.66249999999999</v>
      </c>
      <c r="H9" s="43">
        <v>114.66249999999999</v>
      </c>
      <c r="I9" s="43">
        <v>114.66249999999999</v>
      </c>
      <c r="J9" s="43">
        <v>109.485</v>
      </c>
      <c r="K9" s="43">
        <v>109.485</v>
      </c>
      <c r="L9" s="43">
        <v>109.485</v>
      </c>
      <c r="M9" s="43">
        <v>109.485</v>
      </c>
      <c r="N9" s="43">
        <v>102.36750000000001</v>
      </c>
      <c r="O9" s="43">
        <v>102.36750000000001</v>
      </c>
      <c r="P9" s="43">
        <v>102.36750000000001</v>
      </c>
      <c r="Q9" s="43">
        <v>102.36750000000001</v>
      </c>
      <c r="R9" s="43">
        <v>107.61499999999999</v>
      </c>
      <c r="S9" s="43">
        <v>107.61499999999999</v>
      </c>
      <c r="T9" s="43">
        <v>107.61499999999999</v>
      </c>
      <c r="U9" s="43">
        <v>107.61499999999999</v>
      </c>
      <c r="V9" s="43">
        <v>114.6275</v>
      </c>
      <c r="W9" s="43">
        <v>114.6275</v>
      </c>
      <c r="X9" s="43">
        <v>114.6275</v>
      </c>
      <c r="Y9" s="43">
        <v>114.6275</v>
      </c>
      <c r="Z9" s="43">
        <v>105.0025</v>
      </c>
      <c r="AA9" s="43">
        <v>105.0025</v>
      </c>
      <c r="AB9" s="43">
        <v>105.0025</v>
      </c>
      <c r="AC9" s="43">
        <v>105.0025</v>
      </c>
      <c r="AD9" s="43">
        <v>80.947500000000005</v>
      </c>
      <c r="AE9" s="43">
        <v>80.947500000000005</v>
      </c>
      <c r="AF9" s="43">
        <v>80.947500000000005</v>
      </c>
      <c r="AG9" s="43">
        <v>80.947500000000005</v>
      </c>
      <c r="AH9" s="43">
        <v>16.5625</v>
      </c>
      <c r="AI9" s="43">
        <v>16.5625</v>
      </c>
      <c r="AJ9" s="43">
        <v>16.5625</v>
      </c>
      <c r="AK9" s="43">
        <v>16.5625</v>
      </c>
      <c r="AL9" s="43">
        <v>1.55</v>
      </c>
      <c r="AM9" s="43">
        <v>1.55</v>
      </c>
      <c r="AN9" s="43">
        <v>1.55</v>
      </c>
      <c r="AO9" s="43">
        <v>1.55</v>
      </c>
      <c r="AP9" s="43">
        <v>-8.6300000000000008</v>
      </c>
      <c r="AQ9" s="43">
        <v>-8.6300000000000008</v>
      </c>
      <c r="AR9" s="43">
        <v>-8.6300000000000008</v>
      </c>
      <c r="AS9" s="43">
        <v>-8.6300000000000008</v>
      </c>
      <c r="AT9" s="43">
        <v>-14.145</v>
      </c>
      <c r="AU9" s="43">
        <v>-14.145</v>
      </c>
      <c r="AV9" s="43">
        <v>-14.145</v>
      </c>
      <c r="AW9" s="43">
        <v>-14.145</v>
      </c>
      <c r="AX9" s="43">
        <v>-18.504999999999999</v>
      </c>
      <c r="AY9" s="43">
        <v>-18.504999999999999</v>
      </c>
      <c r="AZ9" s="43">
        <v>-18.504999999999999</v>
      </c>
      <c r="BA9" s="43">
        <v>-18.504999999999999</v>
      </c>
      <c r="BB9" s="43">
        <v>-9.8699999999999992</v>
      </c>
      <c r="BC9" s="43">
        <v>-9.8699999999999992</v>
      </c>
      <c r="BD9" s="43">
        <v>-9.8699999999999992</v>
      </c>
      <c r="BE9" s="43">
        <v>-9.8699999999999992</v>
      </c>
      <c r="BF9" s="43">
        <v>0.24249999999999999</v>
      </c>
      <c r="BG9" s="43">
        <v>0.24249999999999999</v>
      </c>
      <c r="BH9" s="43">
        <v>0.24249999999999999</v>
      </c>
      <c r="BI9" s="43">
        <v>0.24249999999999999</v>
      </c>
      <c r="BJ9" s="43">
        <v>50.3825</v>
      </c>
      <c r="BK9" s="43">
        <v>50.3825</v>
      </c>
      <c r="BL9" s="43">
        <v>50.3825</v>
      </c>
      <c r="BM9" s="43">
        <v>50.3825</v>
      </c>
      <c r="BN9" s="43">
        <v>115.8075</v>
      </c>
      <c r="BO9" s="43">
        <v>115.8075</v>
      </c>
      <c r="BP9" s="43">
        <v>115.8075</v>
      </c>
      <c r="BQ9" s="43">
        <v>115.8075</v>
      </c>
      <c r="BR9" s="43">
        <v>142.17500000000001</v>
      </c>
      <c r="BS9" s="43">
        <v>142.17500000000001</v>
      </c>
      <c r="BT9" s="43">
        <v>142.17500000000001</v>
      </c>
      <c r="BU9" s="43">
        <v>142.17500000000001</v>
      </c>
      <c r="BV9" s="43">
        <v>155.17500000000001</v>
      </c>
      <c r="BW9" s="43">
        <v>155.17500000000001</v>
      </c>
      <c r="BX9" s="43">
        <v>155.17500000000001</v>
      </c>
      <c r="BY9" s="43">
        <v>155.17500000000001</v>
      </c>
      <c r="BZ9" s="43">
        <v>164.26750000000001</v>
      </c>
      <c r="CA9" s="43">
        <v>164.26750000000001</v>
      </c>
      <c r="CB9" s="43">
        <v>164.26750000000001</v>
      </c>
      <c r="CC9" s="43">
        <v>164.26750000000001</v>
      </c>
      <c r="CD9" s="43">
        <v>145.22749999999999</v>
      </c>
      <c r="CE9" s="43">
        <v>145.22749999999999</v>
      </c>
      <c r="CF9" s="43">
        <v>145.22749999999999</v>
      </c>
      <c r="CG9" s="43">
        <v>145.22749999999999</v>
      </c>
      <c r="CH9" s="43">
        <v>136.9975</v>
      </c>
      <c r="CI9" s="43">
        <v>136.9975</v>
      </c>
      <c r="CJ9" s="43">
        <v>136.9975</v>
      </c>
      <c r="CK9" s="43">
        <v>136.9975</v>
      </c>
      <c r="CL9" s="43">
        <v>135.5</v>
      </c>
      <c r="CM9" s="43">
        <v>135.5</v>
      </c>
      <c r="CN9" s="43">
        <v>135.5</v>
      </c>
      <c r="CO9" s="43">
        <v>135.5</v>
      </c>
      <c r="CP9" s="43">
        <v>131.88</v>
      </c>
      <c r="CQ9" s="43">
        <v>131.88</v>
      </c>
      <c r="CR9" s="43">
        <v>131.88</v>
      </c>
      <c r="CS9" s="43">
        <v>131.88</v>
      </c>
      <c r="CT9" s="44"/>
      <c r="CU9" s="44"/>
      <c r="CV9" s="44"/>
      <c r="CW9" s="45"/>
      <c r="CX9" s="142">
        <f>IF(SUM(B9:CW9)&lt;&gt;0,AVERAGEIF(B9:CW9,"&lt;&gt;"""),"")</f>
        <v>83.212291666666701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35.799999999999997</v>
      </c>
      <c r="C14" s="149">
        <v>53.3</v>
      </c>
      <c r="D14" s="149">
        <v>29.7</v>
      </c>
      <c r="E14" s="149">
        <v>27.6</v>
      </c>
      <c r="F14" s="149">
        <v>62.4</v>
      </c>
      <c r="G14" s="149">
        <v>70</v>
      </c>
      <c r="H14" s="149">
        <v>79.8</v>
      </c>
      <c r="I14" s="149">
        <v>71.7</v>
      </c>
      <c r="J14" s="149">
        <v>24.4</v>
      </c>
      <c r="K14" s="149">
        <v>27</v>
      </c>
      <c r="L14" s="149"/>
      <c r="M14" s="149"/>
      <c r="N14" s="149">
        <v>82</v>
      </c>
      <c r="O14" s="149">
        <v>84.3</v>
      </c>
      <c r="P14" s="149">
        <v>97.1</v>
      </c>
      <c r="Q14" s="149">
        <v>100.6</v>
      </c>
      <c r="R14" s="149">
        <v>61.3</v>
      </c>
      <c r="S14" s="149">
        <v>30.8</v>
      </c>
      <c r="T14" s="149">
        <v>37.6</v>
      </c>
      <c r="U14" s="149">
        <v>31.7</v>
      </c>
      <c r="V14" s="149"/>
      <c r="W14" s="149"/>
      <c r="X14" s="149"/>
      <c r="Y14" s="149">
        <v>0.9</v>
      </c>
      <c r="Z14" s="149">
        <v>85.4</v>
      </c>
      <c r="AA14" s="149">
        <v>96</v>
      </c>
      <c r="AB14" s="149">
        <v>63.3</v>
      </c>
      <c r="AC14" s="149">
        <v>51.9</v>
      </c>
      <c r="AD14" s="149">
        <v>169.3</v>
      </c>
      <c r="AE14" s="149">
        <v>144.6</v>
      </c>
      <c r="AF14" s="149">
        <v>78.3</v>
      </c>
      <c r="AG14" s="149">
        <v>56.6</v>
      </c>
      <c r="AH14" s="149"/>
      <c r="AI14" s="149"/>
      <c r="AJ14" s="149"/>
      <c r="AK14" s="149"/>
      <c r="AL14" s="149"/>
      <c r="AM14" s="149">
        <v>8.8000000000000007</v>
      </c>
      <c r="AN14" s="149"/>
      <c r="AO14" s="149"/>
      <c r="AP14" s="149"/>
      <c r="AQ14" s="149">
        <v>3.8</v>
      </c>
      <c r="AR14" s="149">
        <v>13.6</v>
      </c>
      <c r="AS14" s="149">
        <v>31.2</v>
      </c>
      <c r="AT14" s="149">
        <v>5.8</v>
      </c>
      <c r="AU14" s="149">
        <v>11.2</v>
      </c>
      <c r="AV14" s="149">
        <v>6</v>
      </c>
      <c r="AW14" s="149">
        <v>1</v>
      </c>
      <c r="AX14" s="149">
        <v>21.4</v>
      </c>
      <c r="AY14" s="149">
        <v>18.7</v>
      </c>
      <c r="AZ14" s="149">
        <v>4.7</v>
      </c>
      <c r="BA14" s="149">
        <v>20.100000000000001</v>
      </c>
      <c r="BB14" s="149">
        <v>21</v>
      </c>
      <c r="BC14" s="149">
        <v>14.6</v>
      </c>
      <c r="BD14" s="149">
        <v>26.6</v>
      </c>
      <c r="BE14" s="149">
        <v>16.100000000000001</v>
      </c>
      <c r="BF14" s="149">
        <v>50.4</v>
      </c>
      <c r="BG14" s="149"/>
      <c r="BH14" s="149"/>
      <c r="BI14" s="149"/>
      <c r="BJ14" s="149"/>
      <c r="BK14" s="149">
        <v>15.2</v>
      </c>
      <c r="BL14" s="149"/>
      <c r="BM14" s="149">
        <v>41.3</v>
      </c>
      <c r="BN14" s="149">
        <v>72.099999999999994</v>
      </c>
      <c r="BO14" s="149">
        <v>146.19999999999999</v>
      </c>
      <c r="BP14" s="149">
        <v>113.1</v>
      </c>
      <c r="BQ14" s="149">
        <v>25.7</v>
      </c>
      <c r="BR14" s="149">
        <v>84.4</v>
      </c>
      <c r="BS14" s="149">
        <v>75</v>
      </c>
      <c r="BT14" s="149">
        <v>13.8</v>
      </c>
      <c r="BU14" s="149">
        <v>29.2</v>
      </c>
      <c r="BV14" s="149"/>
      <c r="BW14" s="149">
        <v>13</v>
      </c>
      <c r="BX14" s="149">
        <v>25.7</v>
      </c>
      <c r="BY14" s="149">
        <v>19.2</v>
      </c>
      <c r="BZ14" s="149">
        <v>40</v>
      </c>
      <c r="CA14" s="149">
        <v>28.5</v>
      </c>
      <c r="CB14" s="149"/>
      <c r="CC14" s="149"/>
      <c r="CD14" s="149"/>
      <c r="CE14" s="149"/>
      <c r="CF14" s="149"/>
      <c r="CG14" s="149"/>
      <c r="CH14" s="149"/>
      <c r="CI14" s="149">
        <v>3.5</v>
      </c>
      <c r="CJ14" s="149"/>
      <c r="CK14" s="149">
        <v>1.4</v>
      </c>
      <c r="CL14" s="149">
        <v>18.7</v>
      </c>
      <c r="CM14" s="149">
        <v>18.2</v>
      </c>
      <c r="CN14" s="149"/>
      <c r="CO14" s="149">
        <v>31.6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711.04999999999961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35.799999999999997</v>
      </c>
      <c r="C17" s="160">
        <f t="shared" ref="C17:BN17" si="0">SUM(C12:C16)</f>
        <v>53.3</v>
      </c>
      <c r="D17" s="160">
        <f t="shared" si="0"/>
        <v>29.7</v>
      </c>
      <c r="E17" s="160">
        <f t="shared" si="0"/>
        <v>27.6</v>
      </c>
      <c r="F17" s="160">
        <f t="shared" si="0"/>
        <v>62.4</v>
      </c>
      <c r="G17" s="160">
        <f t="shared" si="0"/>
        <v>70</v>
      </c>
      <c r="H17" s="160">
        <f t="shared" si="0"/>
        <v>79.8</v>
      </c>
      <c r="I17" s="160">
        <f t="shared" si="0"/>
        <v>71.7</v>
      </c>
      <c r="J17" s="160">
        <f t="shared" si="0"/>
        <v>24.4</v>
      </c>
      <c r="K17" s="160">
        <f t="shared" si="0"/>
        <v>27</v>
      </c>
      <c r="L17" s="160">
        <f t="shared" si="0"/>
        <v>0</v>
      </c>
      <c r="M17" s="160">
        <f t="shared" si="0"/>
        <v>0</v>
      </c>
      <c r="N17" s="160">
        <f t="shared" si="0"/>
        <v>82</v>
      </c>
      <c r="O17" s="160">
        <f t="shared" si="0"/>
        <v>84.3</v>
      </c>
      <c r="P17" s="160">
        <f t="shared" si="0"/>
        <v>97.1</v>
      </c>
      <c r="Q17" s="160">
        <f t="shared" si="0"/>
        <v>100.6</v>
      </c>
      <c r="R17" s="160">
        <f t="shared" si="0"/>
        <v>61.3</v>
      </c>
      <c r="S17" s="160">
        <f t="shared" si="0"/>
        <v>30.8</v>
      </c>
      <c r="T17" s="160">
        <f t="shared" si="0"/>
        <v>37.6</v>
      </c>
      <c r="U17" s="160">
        <f t="shared" si="0"/>
        <v>31.7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0.9</v>
      </c>
      <c r="Z17" s="160">
        <f t="shared" si="0"/>
        <v>85.4</v>
      </c>
      <c r="AA17" s="160">
        <f t="shared" si="0"/>
        <v>96</v>
      </c>
      <c r="AB17" s="160">
        <f t="shared" si="0"/>
        <v>63.3</v>
      </c>
      <c r="AC17" s="160">
        <f t="shared" si="0"/>
        <v>51.9</v>
      </c>
      <c r="AD17" s="160">
        <f t="shared" si="0"/>
        <v>169.3</v>
      </c>
      <c r="AE17" s="160">
        <f t="shared" si="0"/>
        <v>144.6</v>
      </c>
      <c r="AF17" s="160">
        <f t="shared" si="0"/>
        <v>78.3</v>
      </c>
      <c r="AG17" s="160">
        <f t="shared" si="0"/>
        <v>56.6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8.8000000000000007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3.8</v>
      </c>
      <c r="AR17" s="160">
        <f t="shared" si="0"/>
        <v>13.6</v>
      </c>
      <c r="AS17" s="160">
        <f t="shared" si="0"/>
        <v>31.2</v>
      </c>
      <c r="AT17" s="160">
        <f t="shared" si="0"/>
        <v>5.8</v>
      </c>
      <c r="AU17" s="160">
        <f t="shared" si="0"/>
        <v>11.2</v>
      </c>
      <c r="AV17" s="160">
        <f t="shared" si="0"/>
        <v>6</v>
      </c>
      <c r="AW17" s="160">
        <f t="shared" si="0"/>
        <v>1</v>
      </c>
      <c r="AX17" s="160">
        <f t="shared" si="0"/>
        <v>21.4</v>
      </c>
      <c r="AY17" s="160">
        <f t="shared" si="0"/>
        <v>18.7</v>
      </c>
      <c r="AZ17" s="160">
        <f t="shared" si="0"/>
        <v>4.7</v>
      </c>
      <c r="BA17" s="160">
        <f t="shared" si="0"/>
        <v>20.100000000000001</v>
      </c>
      <c r="BB17" s="160">
        <f t="shared" si="0"/>
        <v>21</v>
      </c>
      <c r="BC17" s="160">
        <f t="shared" si="0"/>
        <v>14.6</v>
      </c>
      <c r="BD17" s="160">
        <f t="shared" si="0"/>
        <v>26.6</v>
      </c>
      <c r="BE17" s="160">
        <f t="shared" si="0"/>
        <v>16.100000000000001</v>
      </c>
      <c r="BF17" s="160">
        <f t="shared" si="0"/>
        <v>50.4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15.2</v>
      </c>
      <c r="BL17" s="160">
        <f t="shared" si="0"/>
        <v>0</v>
      </c>
      <c r="BM17" s="160">
        <f t="shared" si="0"/>
        <v>41.3</v>
      </c>
      <c r="BN17" s="160">
        <f t="shared" si="0"/>
        <v>72.099999999999994</v>
      </c>
      <c r="BO17" s="160">
        <f t="shared" ref="BO17:CW17" si="1">SUM(BO12:BO16)</f>
        <v>146.19999999999999</v>
      </c>
      <c r="BP17" s="160">
        <f t="shared" si="1"/>
        <v>113.1</v>
      </c>
      <c r="BQ17" s="160">
        <f t="shared" si="1"/>
        <v>25.7</v>
      </c>
      <c r="BR17" s="160">
        <f t="shared" si="1"/>
        <v>84.4</v>
      </c>
      <c r="BS17" s="160">
        <f t="shared" si="1"/>
        <v>75</v>
      </c>
      <c r="BT17" s="160">
        <f t="shared" si="1"/>
        <v>13.8</v>
      </c>
      <c r="BU17" s="160">
        <f t="shared" si="1"/>
        <v>29.2</v>
      </c>
      <c r="BV17" s="160">
        <f t="shared" si="1"/>
        <v>0</v>
      </c>
      <c r="BW17" s="160">
        <f t="shared" si="1"/>
        <v>13</v>
      </c>
      <c r="BX17" s="160">
        <f t="shared" si="1"/>
        <v>25.7</v>
      </c>
      <c r="BY17" s="160">
        <f t="shared" si="1"/>
        <v>19.2</v>
      </c>
      <c r="BZ17" s="160">
        <f t="shared" si="1"/>
        <v>40</v>
      </c>
      <c r="CA17" s="160">
        <f t="shared" si="1"/>
        <v>28.5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3.5</v>
      </c>
      <c r="CJ17" s="160">
        <f t="shared" si="1"/>
        <v>0</v>
      </c>
      <c r="CK17" s="160">
        <f t="shared" si="1"/>
        <v>1.4</v>
      </c>
      <c r="CL17" s="160">
        <f t="shared" si="1"/>
        <v>18.7</v>
      </c>
      <c r="CM17" s="160">
        <f t="shared" si="1"/>
        <v>18.2</v>
      </c>
      <c r="CN17" s="160">
        <f t="shared" si="1"/>
        <v>0</v>
      </c>
      <c r="CO17" s="160">
        <f t="shared" si="1"/>
        <v>31.6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711.04999999999961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>
        <v>19</v>
      </c>
      <c r="M22" s="149">
        <v>47.2</v>
      </c>
      <c r="N22" s="149"/>
      <c r="O22" s="149"/>
      <c r="P22" s="149"/>
      <c r="Q22" s="149"/>
      <c r="R22" s="149"/>
      <c r="S22" s="149"/>
      <c r="T22" s="149"/>
      <c r="U22" s="149"/>
      <c r="V22" s="149">
        <v>61.1</v>
      </c>
      <c r="W22" s="149">
        <v>16.7</v>
      </c>
      <c r="X22" s="149">
        <v>4.2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93.3</v>
      </c>
      <c r="AI22" s="149">
        <v>9.1999999999999993</v>
      </c>
      <c r="AJ22" s="149">
        <v>15.3</v>
      </c>
      <c r="AK22" s="149">
        <v>31.3</v>
      </c>
      <c r="AL22" s="149">
        <v>38</v>
      </c>
      <c r="AM22" s="149"/>
      <c r="AN22" s="149">
        <v>27.2</v>
      </c>
      <c r="AO22" s="149">
        <v>8.1</v>
      </c>
      <c r="AP22" s="149">
        <v>38.799999999999997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41.9</v>
      </c>
      <c r="BH22" s="149">
        <v>53.1</v>
      </c>
      <c r="BI22" s="149">
        <v>50.7</v>
      </c>
      <c r="BJ22" s="149">
        <v>73.099999999999994</v>
      </c>
      <c r="BK22" s="149"/>
      <c r="BL22" s="149">
        <v>13.1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5.5</v>
      </c>
      <c r="BW22" s="149"/>
      <c r="BX22" s="149"/>
      <c r="BY22" s="149"/>
      <c r="BZ22" s="149"/>
      <c r="CA22" s="149"/>
      <c r="CB22" s="149"/>
      <c r="CC22" s="149"/>
      <c r="CD22" s="149"/>
      <c r="CE22" s="149">
        <v>28.6</v>
      </c>
      <c r="CF22" s="149">
        <v>40</v>
      </c>
      <c r="CG22" s="149">
        <v>32.799999999999997</v>
      </c>
      <c r="CH22" s="149">
        <v>14.5</v>
      </c>
      <c r="CI22" s="149"/>
      <c r="CJ22" s="149">
        <v>14.3</v>
      </c>
      <c r="CK22" s="149"/>
      <c r="CL22" s="149"/>
      <c r="CM22" s="149"/>
      <c r="CN22" s="149">
        <v>48</v>
      </c>
      <c r="CO22" s="149"/>
      <c r="CP22" s="149">
        <v>64.7</v>
      </c>
      <c r="CQ22" s="149">
        <v>5.0999999999999996</v>
      </c>
      <c r="CR22" s="149">
        <v>6.8</v>
      </c>
      <c r="CS22" s="149">
        <v>8.8000000000000007</v>
      </c>
      <c r="CT22" s="150"/>
      <c r="CU22" s="150"/>
      <c r="CV22" s="150"/>
      <c r="CW22" s="151"/>
      <c r="CX22" s="152">
        <f t="array" ref="CX22">SUMPRODUCT(B22:CW22*0.25)</f>
        <v>227.6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18.600000000000001</v>
      </c>
      <c r="CM24" s="155">
        <v>18.600000000000001</v>
      </c>
      <c r="CN24" s="155">
        <v>18.600000000000001</v>
      </c>
      <c r="CO24" s="155">
        <v>18.600000000000001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18.600000000000001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19</v>
      </c>
      <c r="M25" s="160">
        <f t="shared" si="2"/>
        <v>47.2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61.1</v>
      </c>
      <c r="W25" s="160">
        <f t="shared" si="2"/>
        <v>16.7</v>
      </c>
      <c r="X25" s="160">
        <f t="shared" si="2"/>
        <v>4.2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93.3</v>
      </c>
      <c r="AI25" s="160">
        <f t="shared" si="2"/>
        <v>9.1999999999999993</v>
      </c>
      <c r="AJ25" s="160">
        <f t="shared" si="2"/>
        <v>15.3</v>
      </c>
      <c r="AK25" s="160">
        <f t="shared" si="2"/>
        <v>31.3</v>
      </c>
      <c r="AL25" s="160">
        <f t="shared" si="2"/>
        <v>38</v>
      </c>
      <c r="AM25" s="160">
        <f t="shared" si="2"/>
        <v>0</v>
      </c>
      <c r="AN25" s="160">
        <f t="shared" si="2"/>
        <v>27.2</v>
      </c>
      <c r="AO25" s="160">
        <f t="shared" si="2"/>
        <v>8.1</v>
      </c>
      <c r="AP25" s="160">
        <f t="shared" si="2"/>
        <v>38.799999999999997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41.9</v>
      </c>
      <c r="BH25" s="160">
        <f t="shared" si="2"/>
        <v>53.1</v>
      </c>
      <c r="BI25" s="160">
        <f t="shared" si="2"/>
        <v>50.7</v>
      </c>
      <c r="BJ25" s="160">
        <f t="shared" si="2"/>
        <v>73.099999999999994</v>
      </c>
      <c r="BK25" s="160">
        <f t="shared" si="2"/>
        <v>0</v>
      </c>
      <c r="BL25" s="160">
        <f t="shared" si="2"/>
        <v>13.1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5.5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28.6</v>
      </c>
      <c r="CF25" s="160">
        <f t="shared" si="3"/>
        <v>40</v>
      </c>
      <c r="CG25" s="160">
        <f t="shared" si="3"/>
        <v>32.799999999999997</v>
      </c>
      <c r="CH25" s="160">
        <f t="shared" si="3"/>
        <v>14.5</v>
      </c>
      <c r="CI25" s="160">
        <f t="shared" si="3"/>
        <v>0</v>
      </c>
      <c r="CJ25" s="160">
        <f t="shared" si="3"/>
        <v>14.3</v>
      </c>
      <c r="CK25" s="160">
        <f t="shared" si="3"/>
        <v>0</v>
      </c>
      <c r="CL25" s="160">
        <f t="shared" si="3"/>
        <v>18.600000000000001</v>
      </c>
      <c r="CM25" s="160">
        <f t="shared" si="3"/>
        <v>18.600000000000001</v>
      </c>
      <c r="CN25" s="160">
        <f t="shared" si="3"/>
        <v>66.599999999999994</v>
      </c>
      <c r="CO25" s="160">
        <f t="shared" si="3"/>
        <v>18.600000000000001</v>
      </c>
      <c r="CP25" s="160">
        <f t="shared" si="3"/>
        <v>64.7</v>
      </c>
      <c r="CQ25" s="160">
        <f t="shared" si="3"/>
        <v>5.0999999999999996</v>
      </c>
      <c r="CR25" s="160">
        <f t="shared" si="3"/>
        <v>6.8</v>
      </c>
      <c r="CS25" s="160">
        <f t="shared" si="3"/>
        <v>8.8000000000000007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246.2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2026-03-13T21:30:08Z</dcterms:created>
  <dcterms:modified xsi:type="dcterms:W3CDTF">2026-03-13T21:30:11Z</dcterms:modified>
</cp:coreProperties>
</file>