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<sst xmlns="http://schemas.openxmlformats.org/spreadsheetml/2006/main" count="124" uniqueCount="57">
  <si>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02/11/2026 14:00:58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</si>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</sst>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70C-4473-8F1D-6F722EBCDF7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70C-4473-8F1D-6F722EBCDF7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570C-4473-8F1D-6F722EBCDF7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570C-4473-8F1D-6F722EBCDF7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70C-4473-8F1D-6F722EBCDF7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70C-4473-8F1D-6F722EBCDF7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70C-4473-8F1D-6F722EBCDF7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450</c:v>
                </c:pt>
                <c:pt idx="8">
                  <c:v>450</c:v>
                </c:pt>
                <c:pt idx="9">
                  <c:v>450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450</c:v>
                </c:pt>
                <c:pt idx="38">
                  <c:v>450</c:v>
                </c:pt>
                <c:pt idx="39">
                  <c:v>450</c:v>
                </c:pt>
                <c:pt idx="40">
                  <c:v>450</c:v>
                </c:pt>
                <c:pt idx="41">
                  <c:v>450</c:v>
                </c:pt>
                <c:pt idx="42">
                  <c:v>450</c:v>
                </c:pt>
                <c:pt idx="43">
                  <c:v>450</c:v>
                </c:pt>
                <c:pt idx="44">
                  <c:v>450</c:v>
                </c:pt>
                <c:pt idx="45">
                  <c:v>450</c:v>
                </c:pt>
                <c:pt idx="46">
                  <c:v>450</c:v>
                </c:pt>
                <c:pt idx="47">
                  <c:v>450</c:v>
                </c:pt>
                <c:pt idx="48">
                  <c:v>450</c:v>
                </c:pt>
                <c:pt idx="49">
                  <c:v>450</c:v>
                </c:pt>
                <c:pt idx="50">
                  <c:v>450</c:v>
                </c:pt>
                <c:pt idx="51">
                  <c:v>450</c:v>
                </c:pt>
                <c:pt idx="52">
                  <c:v>450</c:v>
                </c:pt>
                <c:pt idx="53">
                  <c:v>450</c:v>
                </c:pt>
                <c:pt idx="54">
                  <c:v>450</c:v>
                </c:pt>
                <c:pt idx="55">
                  <c:v>450</c:v>
                </c:pt>
                <c:pt idx="56">
                  <c:v>448.59699999999998</c:v>
                </c:pt>
                <c:pt idx="57">
                  <c:v>450</c:v>
                </c:pt>
                <c:pt idx="58">
                  <c:v>450</c:v>
                </c:pt>
                <c:pt idx="59">
                  <c:v>450</c:v>
                </c:pt>
                <c:pt idx="60">
                  <c:v>450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70C-4473-8F1D-6F722EBCDF7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70C-4473-8F1D-6F722EBCDF7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2699.9040000000005</c:v>
                </c:pt>
                <c:pt idx="1">
                  <c:v>2645.4279999999999</c:v>
                </c:pt>
                <c:pt idx="2">
                  <c:v>2588.125</c:v>
                </c:pt>
                <c:pt idx="3">
                  <c:v>2552.652</c:v>
                </c:pt>
                <c:pt idx="4">
                  <c:v>2497.2719999999999</c:v>
                </c:pt>
                <c:pt idx="5">
                  <c:v>2489.8980000000001</c:v>
                </c:pt>
                <c:pt idx="6">
                  <c:v>2479.6790000000001</c:v>
                </c:pt>
                <c:pt idx="7">
                  <c:v>2497.7640000000001</c:v>
                </c:pt>
                <c:pt idx="8">
                  <c:v>2531.2160000000003</c:v>
                </c:pt>
                <c:pt idx="9">
                  <c:v>2532.2849999999999</c:v>
                </c:pt>
                <c:pt idx="10">
                  <c:v>2551.0479999999998</c:v>
                </c:pt>
                <c:pt idx="11">
                  <c:v>2632.8320000000003</c:v>
                </c:pt>
                <c:pt idx="12">
                  <c:v>2680.2250000000004</c:v>
                </c:pt>
                <c:pt idx="13">
                  <c:v>2666.6320000000001</c:v>
                </c:pt>
                <c:pt idx="14">
                  <c:v>2712.8270000000002</c:v>
                </c:pt>
                <c:pt idx="15">
                  <c:v>2716.623</c:v>
                </c:pt>
                <c:pt idx="16">
                  <c:v>2671.9</c:v>
                </c:pt>
                <c:pt idx="17">
                  <c:v>2671.6440000000002</c:v>
                </c:pt>
                <c:pt idx="18">
                  <c:v>2720.24</c:v>
                </c:pt>
                <c:pt idx="19">
                  <c:v>2739.2129999999997</c:v>
                </c:pt>
                <c:pt idx="20">
                  <c:v>2623.7290000000003</c:v>
                </c:pt>
                <c:pt idx="21">
                  <c:v>2736.3330000000001</c:v>
                </c:pt>
                <c:pt idx="22">
                  <c:v>2738.8670000000002</c:v>
                </c:pt>
                <c:pt idx="23">
                  <c:v>2800.9120000000003</c:v>
                </c:pt>
                <c:pt idx="24">
                  <c:v>2579.5159999999996</c:v>
                </c:pt>
                <c:pt idx="25">
                  <c:v>3025.4500000000003</c:v>
                </c:pt>
                <c:pt idx="26">
                  <c:v>3031.9</c:v>
                </c:pt>
                <c:pt idx="27">
                  <c:v>3031.9</c:v>
                </c:pt>
                <c:pt idx="28">
                  <c:v>3121.9</c:v>
                </c:pt>
                <c:pt idx="29">
                  <c:v>3121.9</c:v>
                </c:pt>
                <c:pt idx="30">
                  <c:v>3009.51</c:v>
                </c:pt>
                <c:pt idx="31">
                  <c:v>2889.2670000000003</c:v>
                </c:pt>
                <c:pt idx="32">
                  <c:v>2806.8159999999998</c:v>
                </c:pt>
                <c:pt idx="33">
                  <c:v>2673.7959999999998</c:v>
                </c:pt>
                <c:pt idx="34">
                  <c:v>2584.4090000000001</c:v>
                </c:pt>
                <c:pt idx="35">
                  <c:v>2433.7130000000002</c:v>
                </c:pt>
                <c:pt idx="36">
                  <c:v>2041.88</c:v>
                </c:pt>
                <c:pt idx="37">
                  <c:v>1939.0230000000001</c:v>
                </c:pt>
                <c:pt idx="38">
                  <c:v>1943.0830000000001</c:v>
                </c:pt>
                <c:pt idx="39">
                  <c:v>1894.7730000000001</c:v>
                </c:pt>
                <c:pt idx="40">
                  <c:v>2020.251</c:v>
                </c:pt>
                <c:pt idx="41">
                  <c:v>1945.778</c:v>
                </c:pt>
                <c:pt idx="42">
                  <c:v>1906.9749999999999</c:v>
                </c:pt>
                <c:pt idx="43">
                  <c:v>1878.4850000000001</c:v>
                </c:pt>
                <c:pt idx="44">
                  <c:v>1802.923</c:v>
                </c:pt>
                <c:pt idx="45">
                  <c:v>1804.511</c:v>
                </c:pt>
                <c:pt idx="46">
                  <c:v>1802.923</c:v>
                </c:pt>
                <c:pt idx="47">
                  <c:v>1802.923</c:v>
                </c:pt>
                <c:pt idx="48">
                  <c:v>1869.9290000000001</c:v>
                </c:pt>
                <c:pt idx="49">
                  <c:v>1868.8609999999999</c:v>
                </c:pt>
                <c:pt idx="50">
                  <c:v>1881.78</c:v>
                </c:pt>
                <c:pt idx="51">
                  <c:v>1931.6</c:v>
                </c:pt>
                <c:pt idx="52">
                  <c:v>2068.0230000000001</c:v>
                </c:pt>
                <c:pt idx="53">
                  <c:v>2073.0230000000001</c:v>
                </c:pt>
                <c:pt idx="54">
                  <c:v>2118.7739999999999</c:v>
                </c:pt>
                <c:pt idx="55">
                  <c:v>2245.6869999999999</c:v>
                </c:pt>
                <c:pt idx="56">
                  <c:v>2454.1440000000002</c:v>
                </c:pt>
                <c:pt idx="57">
                  <c:v>2558.0230000000001</c:v>
                </c:pt>
                <c:pt idx="58">
                  <c:v>2790.866</c:v>
                </c:pt>
                <c:pt idx="59">
                  <c:v>3102.752</c:v>
                </c:pt>
                <c:pt idx="60">
                  <c:v>3155.1030000000001</c:v>
                </c:pt>
                <c:pt idx="61">
                  <c:v>3433.3500000000004</c:v>
                </c:pt>
                <c:pt idx="62">
                  <c:v>3564.9</c:v>
                </c:pt>
                <c:pt idx="63">
                  <c:v>3739.9</c:v>
                </c:pt>
                <c:pt idx="64">
                  <c:v>3780.9</c:v>
                </c:pt>
                <c:pt idx="65">
                  <c:v>3780.9</c:v>
                </c:pt>
                <c:pt idx="66">
                  <c:v>3781.9</c:v>
                </c:pt>
                <c:pt idx="67">
                  <c:v>3781.9</c:v>
                </c:pt>
                <c:pt idx="68">
                  <c:v>3816.9</c:v>
                </c:pt>
                <c:pt idx="69">
                  <c:v>3831.9</c:v>
                </c:pt>
                <c:pt idx="70">
                  <c:v>3841.9</c:v>
                </c:pt>
                <c:pt idx="71">
                  <c:v>3861.9</c:v>
                </c:pt>
                <c:pt idx="72">
                  <c:v>3847.9</c:v>
                </c:pt>
                <c:pt idx="73">
                  <c:v>3847.9</c:v>
                </c:pt>
                <c:pt idx="74">
                  <c:v>3847.9</c:v>
                </c:pt>
                <c:pt idx="75">
                  <c:v>3852.9</c:v>
                </c:pt>
                <c:pt idx="76">
                  <c:v>3853.9</c:v>
                </c:pt>
                <c:pt idx="77">
                  <c:v>3858.9</c:v>
                </c:pt>
                <c:pt idx="78">
                  <c:v>3858.9</c:v>
                </c:pt>
                <c:pt idx="79">
                  <c:v>3863.9</c:v>
                </c:pt>
                <c:pt idx="80">
                  <c:v>3869.9</c:v>
                </c:pt>
                <c:pt idx="81">
                  <c:v>3874.9</c:v>
                </c:pt>
                <c:pt idx="82">
                  <c:v>3879.9</c:v>
                </c:pt>
                <c:pt idx="83">
                  <c:v>3879.9</c:v>
                </c:pt>
                <c:pt idx="84">
                  <c:v>3700.9</c:v>
                </c:pt>
                <c:pt idx="85">
                  <c:v>3700.9</c:v>
                </c:pt>
                <c:pt idx="86">
                  <c:v>3700.9</c:v>
                </c:pt>
                <c:pt idx="87">
                  <c:v>3700.9</c:v>
                </c:pt>
                <c:pt idx="88">
                  <c:v>3448.9</c:v>
                </c:pt>
                <c:pt idx="89">
                  <c:v>3448.9</c:v>
                </c:pt>
                <c:pt idx="90">
                  <c:v>3266.9</c:v>
                </c:pt>
                <c:pt idx="91">
                  <c:v>3135.21</c:v>
                </c:pt>
                <c:pt idx="92">
                  <c:v>2956.848</c:v>
                </c:pt>
                <c:pt idx="93">
                  <c:v>2846.5390000000002</c:v>
                </c:pt>
                <c:pt idx="94">
                  <c:v>2843.826</c:v>
                </c:pt>
                <c:pt idx="95">
                  <c:v>2841.9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0C-4473-8F1D-6F722EBCDF7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205</c:v>
                </c:pt>
                <c:pt idx="1">
                  <c:v>205</c:v>
                </c:pt>
                <c:pt idx="2">
                  <c:v>205</c:v>
                </c:pt>
                <c:pt idx="3">
                  <c:v>205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171</c:v>
                </c:pt>
                <c:pt idx="9">
                  <c:v>171</c:v>
                </c:pt>
                <c:pt idx="10">
                  <c:v>171</c:v>
                </c:pt>
                <c:pt idx="11">
                  <c:v>171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157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138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75</c:v>
                </c:pt>
                <c:pt idx="61">
                  <c:v>75</c:v>
                </c:pt>
                <c:pt idx="62">
                  <c:v>75</c:v>
                </c:pt>
                <c:pt idx="63">
                  <c:v>75</c:v>
                </c:pt>
                <c:pt idx="64">
                  <c:v>80</c:v>
                </c:pt>
                <c:pt idx="65">
                  <c:v>80</c:v>
                </c:pt>
                <c:pt idx="66">
                  <c:v>80</c:v>
                </c:pt>
                <c:pt idx="67">
                  <c:v>80</c:v>
                </c:pt>
                <c:pt idx="68">
                  <c:v>97</c:v>
                </c:pt>
                <c:pt idx="69">
                  <c:v>97</c:v>
                </c:pt>
                <c:pt idx="70">
                  <c:v>97</c:v>
                </c:pt>
                <c:pt idx="71">
                  <c:v>97</c:v>
                </c:pt>
                <c:pt idx="72">
                  <c:v>106</c:v>
                </c:pt>
                <c:pt idx="73">
                  <c:v>106</c:v>
                </c:pt>
                <c:pt idx="74">
                  <c:v>106</c:v>
                </c:pt>
                <c:pt idx="75">
                  <c:v>106</c:v>
                </c:pt>
                <c:pt idx="76">
                  <c:v>103</c:v>
                </c:pt>
                <c:pt idx="77">
                  <c:v>103</c:v>
                </c:pt>
                <c:pt idx="78">
                  <c:v>103</c:v>
                </c:pt>
                <c:pt idx="79">
                  <c:v>103</c:v>
                </c:pt>
                <c:pt idx="80">
                  <c:v>53</c:v>
                </c:pt>
                <c:pt idx="81">
                  <c:v>53</c:v>
                </c:pt>
                <c:pt idx="82">
                  <c:v>53</c:v>
                </c:pt>
                <c:pt idx="83">
                  <c:v>53</c:v>
                </c:pt>
                <c:pt idx="84">
                  <c:v>51</c:v>
                </c:pt>
                <c:pt idx="85">
                  <c:v>51</c:v>
                </c:pt>
                <c:pt idx="86">
                  <c:v>51</c:v>
                </c:pt>
                <c:pt idx="87">
                  <c:v>51</c:v>
                </c:pt>
                <c:pt idx="88">
                  <c:v>109</c:v>
                </c:pt>
                <c:pt idx="89">
                  <c:v>109</c:v>
                </c:pt>
                <c:pt idx="90">
                  <c:v>109</c:v>
                </c:pt>
                <c:pt idx="91">
                  <c:v>109</c:v>
                </c:pt>
                <c:pt idx="92">
                  <c:v>102</c:v>
                </c:pt>
                <c:pt idx="93">
                  <c:v>102</c:v>
                </c:pt>
                <c:pt idx="94">
                  <c:v>102</c:v>
                </c:pt>
                <c:pt idx="9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70C-4473-8F1D-6F722EBCDF7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10</c:v>
                </c:pt>
                <c:pt idx="25">
                  <c:v>98.9</c:v>
                </c:pt>
                <c:pt idx="26">
                  <c:v>98.9</c:v>
                </c:pt>
                <c:pt idx="27">
                  <c:v>108.44</c:v>
                </c:pt>
                <c:pt idx="28">
                  <c:v>134.1</c:v>
                </c:pt>
                <c:pt idx="29">
                  <c:v>145.1</c:v>
                </c:pt>
                <c:pt idx="30">
                  <c:v>96.1</c:v>
                </c:pt>
                <c:pt idx="31">
                  <c:v>46.2</c:v>
                </c:pt>
                <c:pt idx="32">
                  <c:v>59.44</c:v>
                </c:pt>
                <c:pt idx="33">
                  <c:v>42.34</c:v>
                </c:pt>
                <c:pt idx="59">
                  <c:v>5</c:v>
                </c:pt>
                <c:pt idx="60">
                  <c:v>30</c:v>
                </c:pt>
                <c:pt idx="61">
                  <c:v>69</c:v>
                </c:pt>
                <c:pt idx="62">
                  <c:v>174.5</c:v>
                </c:pt>
                <c:pt idx="63">
                  <c:v>329.24</c:v>
                </c:pt>
                <c:pt idx="64">
                  <c:v>304</c:v>
                </c:pt>
                <c:pt idx="65">
                  <c:v>403.2</c:v>
                </c:pt>
                <c:pt idx="66">
                  <c:v>412.8</c:v>
                </c:pt>
                <c:pt idx="67">
                  <c:v>412.8</c:v>
                </c:pt>
                <c:pt idx="68">
                  <c:v>331.2</c:v>
                </c:pt>
                <c:pt idx="69">
                  <c:v>412.8</c:v>
                </c:pt>
                <c:pt idx="70">
                  <c:v>412.8</c:v>
                </c:pt>
                <c:pt idx="71">
                  <c:v>422.8</c:v>
                </c:pt>
                <c:pt idx="72">
                  <c:v>298.10000000000002</c:v>
                </c:pt>
                <c:pt idx="73">
                  <c:v>281.7</c:v>
                </c:pt>
                <c:pt idx="74">
                  <c:v>222.9</c:v>
                </c:pt>
                <c:pt idx="75">
                  <c:v>189.9</c:v>
                </c:pt>
                <c:pt idx="76">
                  <c:v>259</c:v>
                </c:pt>
                <c:pt idx="77">
                  <c:v>217.4</c:v>
                </c:pt>
                <c:pt idx="78">
                  <c:v>172.80799999999999</c:v>
                </c:pt>
                <c:pt idx="79">
                  <c:v>142.9</c:v>
                </c:pt>
                <c:pt idx="80">
                  <c:v>142.5</c:v>
                </c:pt>
                <c:pt idx="81">
                  <c:v>112.9</c:v>
                </c:pt>
                <c:pt idx="82">
                  <c:v>100</c:v>
                </c:pt>
                <c:pt idx="83">
                  <c:v>100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70C-4473-8F1D-6F722EBCDF7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3171.5189999999998</c:v>
                </c:pt>
                <c:pt idx="1">
                  <c:v>3178.8040000000001</c:v>
                </c:pt>
                <c:pt idx="2">
                  <c:v>3191.9879999999998</c:v>
                </c:pt>
                <c:pt idx="3">
                  <c:v>3200.752</c:v>
                </c:pt>
                <c:pt idx="4">
                  <c:v>3212.42</c:v>
                </c:pt>
                <c:pt idx="5">
                  <c:v>3205.4649999999997</c:v>
                </c:pt>
                <c:pt idx="6">
                  <c:v>3204.2940000000003</c:v>
                </c:pt>
                <c:pt idx="7">
                  <c:v>3192.0750000000003</c:v>
                </c:pt>
                <c:pt idx="8">
                  <c:v>3172.0919999999996</c:v>
                </c:pt>
                <c:pt idx="9">
                  <c:v>3160.6350000000002</c:v>
                </c:pt>
                <c:pt idx="10">
                  <c:v>3149.2110000000002</c:v>
                </c:pt>
                <c:pt idx="11">
                  <c:v>3131.1860000000001</c:v>
                </c:pt>
                <c:pt idx="12">
                  <c:v>3115.7139999999999</c:v>
                </c:pt>
                <c:pt idx="13">
                  <c:v>3097.4</c:v>
                </c:pt>
                <c:pt idx="14">
                  <c:v>3083.2269999999999</c:v>
                </c:pt>
                <c:pt idx="15">
                  <c:v>3071.5080000000003</c:v>
                </c:pt>
                <c:pt idx="16">
                  <c:v>3073.6680000000001</c:v>
                </c:pt>
                <c:pt idx="17">
                  <c:v>3069.6379999999999</c:v>
                </c:pt>
                <c:pt idx="18">
                  <c:v>3063.1840000000002</c:v>
                </c:pt>
                <c:pt idx="19">
                  <c:v>3061.8009999999999</c:v>
                </c:pt>
                <c:pt idx="20">
                  <c:v>3061.078</c:v>
                </c:pt>
                <c:pt idx="21">
                  <c:v>3064.5889999999999</c:v>
                </c:pt>
                <c:pt idx="22">
                  <c:v>3071.8919999999998</c:v>
                </c:pt>
                <c:pt idx="23">
                  <c:v>3075.873</c:v>
                </c:pt>
                <c:pt idx="24">
                  <c:v>3096.3019999999997</c:v>
                </c:pt>
                <c:pt idx="25">
                  <c:v>3166.2359999999999</c:v>
                </c:pt>
                <c:pt idx="26">
                  <c:v>3302.0619999999999</c:v>
                </c:pt>
                <c:pt idx="27">
                  <c:v>3483.5720000000001</c:v>
                </c:pt>
                <c:pt idx="28">
                  <c:v>3667.498</c:v>
                </c:pt>
                <c:pt idx="29">
                  <c:v>3914.7550000000001</c:v>
                </c:pt>
                <c:pt idx="30">
                  <c:v>4159.1790000000001</c:v>
                </c:pt>
                <c:pt idx="31">
                  <c:v>4409.8320000000003</c:v>
                </c:pt>
                <c:pt idx="32">
                  <c:v>4630.2079999999996</c:v>
                </c:pt>
                <c:pt idx="33">
                  <c:v>4844.6570000000002</c:v>
                </c:pt>
                <c:pt idx="34">
                  <c:v>5046.0749999999998</c:v>
                </c:pt>
                <c:pt idx="35">
                  <c:v>5231.2830000000004</c:v>
                </c:pt>
                <c:pt idx="36">
                  <c:v>5410.482</c:v>
                </c:pt>
                <c:pt idx="37">
                  <c:v>5545.1419999999998</c:v>
                </c:pt>
                <c:pt idx="38">
                  <c:v>5661.4270000000006</c:v>
                </c:pt>
                <c:pt idx="39">
                  <c:v>5766.7839999999997</c:v>
                </c:pt>
                <c:pt idx="40">
                  <c:v>5832.7739999999994</c:v>
                </c:pt>
                <c:pt idx="41">
                  <c:v>5932.2930000000006</c:v>
                </c:pt>
                <c:pt idx="42">
                  <c:v>6003.2150000000001</c:v>
                </c:pt>
                <c:pt idx="43">
                  <c:v>6066.2089999999998</c:v>
                </c:pt>
                <c:pt idx="44">
                  <c:v>6118.8220000000001</c:v>
                </c:pt>
                <c:pt idx="45">
                  <c:v>6159.97</c:v>
                </c:pt>
                <c:pt idx="46">
                  <c:v>6180.4949999999999</c:v>
                </c:pt>
                <c:pt idx="47">
                  <c:v>6200.1170000000002</c:v>
                </c:pt>
                <c:pt idx="48">
                  <c:v>6201.8489999999993</c:v>
                </c:pt>
                <c:pt idx="49">
                  <c:v>6171.8099999999995</c:v>
                </c:pt>
                <c:pt idx="50">
                  <c:v>6120.8510000000006</c:v>
                </c:pt>
                <c:pt idx="51">
                  <c:v>6034.0639999999994</c:v>
                </c:pt>
                <c:pt idx="52">
                  <c:v>5930.7069999999994</c:v>
                </c:pt>
                <c:pt idx="53">
                  <c:v>5805.9140000000007</c:v>
                </c:pt>
                <c:pt idx="54">
                  <c:v>5658.87</c:v>
                </c:pt>
                <c:pt idx="55">
                  <c:v>5476.8539999999994</c:v>
                </c:pt>
                <c:pt idx="56">
                  <c:v>5246.3739999999998</c:v>
                </c:pt>
                <c:pt idx="57">
                  <c:v>4995.0610000000006</c:v>
                </c:pt>
                <c:pt idx="58">
                  <c:v>4693.7830000000004</c:v>
                </c:pt>
                <c:pt idx="59">
                  <c:v>4378.1279999999997</c:v>
                </c:pt>
                <c:pt idx="60">
                  <c:v>4059.8869999999997</c:v>
                </c:pt>
                <c:pt idx="61">
                  <c:v>3738.277</c:v>
                </c:pt>
                <c:pt idx="62">
                  <c:v>3442.047</c:v>
                </c:pt>
                <c:pt idx="63">
                  <c:v>3180.1639999999998</c:v>
                </c:pt>
                <c:pt idx="64">
                  <c:v>2936.6860000000001</c:v>
                </c:pt>
                <c:pt idx="65">
                  <c:v>2796.0140000000001</c:v>
                </c:pt>
                <c:pt idx="66">
                  <c:v>2749.2240000000002</c:v>
                </c:pt>
                <c:pt idx="67">
                  <c:v>2714.3270000000002</c:v>
                </c:pt>
                <c:pt idx="68">
                  <c:v>2698.1529999999998</c:v>
                </c:pt>
                <c:pt idx="69">
                  <c:v>2671.5439999999999</c:v>
                </c:pt>
                <c:pt idx="70">
                  <c:v>2641.5589999999997</c:v>
                </c:pt>
                <c:pt idx="71">
                  <c:v>2614.3919999999998</c:v>
                </c:pt>
                <c:pt idx="72">
                  <c:v>2617.4390000000003</c:v>
                </c:pt>
                <c:pt idx="73">
                  <c:v>2589.511</c:v>
                </c:pt>
                <c:pt idx="74">
                  <c:v>2561.1190000000001</c:v>
                </c:pt>
                <c:pt idx="75">
                  <c:v>2539.799</c:v>
                </c:pt>
                <c:pt idx="76">
                  <c:v>2517.761</c:v>
                </c:pt>
                <c:pt idx="77">
                  <c:v>2497.194</c:v>
                </c:pt>
                <c:pt idx="78">
                  <c:v>2473.75</c:v>
                </c:pt>
                <c:pt idx="79">
                  <c:v>2457.165</c:v>
                </c:pt>
                <c:pt idx="80">
                  <c:v>2429.6469999999999</c:v>
                </c:pt>
                <c:pt idx="81">
                  <c:v>2401.38</c:v>
                </c:pt>
                <c:pt idx="82">
                  <c:v>2376.3530000000001</c:v>
                </c:pt>
                <c:pt idx="83">
                  <c:v>2358.0790000000002</c:v>
                </c:pt>
                <c:pt idx="84">
                  <c:v>2324.509</c:v>
                </c:pt>
                <c:pt idx="85">
                  <c:v>2304.9249999999997</c:v>
                </c:pt>
                <c:pt idx="86">
                  <c:v>2273.79</c:v>
                </c:pt>
                <c:pt idx="87">
                  <c:v>2258.078</c:v>
                </c:pt>
                <c:pt idx="88">
                  <c:v>2222.4319999999998</c:v>
                </c:pt>
                <c:pt idx="89">
                  <c:v>2212.9490000000001</c:v>
                </c:pt>
                <c:pt idx="90">
                  <c:v>2187.1229999999996</c:v>
                </c:pt>
                <c:pt idx="91">
                  <c:v>2171.8420000000001</c:v>
                </c:pt>
                <c:pt idx="92">
                  <c:v>2160.748</c:v>
                </c:pt>
                <c:pt idx="93">
                  <c:v>2145.1369999999997</c:v>
                </c:pt>
                <c:pt idx="94">
                  <c:v>2119.402</c:v>
                </c:pt>
                <c:pt idx="95">
                  <c:v>2089.2979999999998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0C-4473-8F1D-6F722EBCDF7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94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99</c:v>
                </c:pt>
                <c:pt idx="21">
                  <c:v>99</c:v>
                </c:pt>
                <c:pt idx="22">
                  <c:v>99</c:v>
                </c:pt>
                <c:pt idx="23">
                  <c:v>99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122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142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167</c:v>
                </c:pt>
                <c:pt idx="45">
                  <c:v>167</c:v>
                </c:pt>
                <c:pt idx="46">
                  <c:v>167</c:v>
                </c:pt>
                <c:pt idx="47">
                  <c:v>167</c:v>
                </c:pt>
                <c:pt idx="48">
                  <c:v>166</c:v>
                </c:pt>
                <c:pt idx="49">
                  <c:v>166</c:v>
                </c:pt>
                <c:pt idx="50">
                  <c:v>166</c:v>
                </c:pt>
                <c:pt idx="51">
                  <c:v>166</c:v>
                </c:pt>
                <c:pt idx="52">
                  <c:v>157</c:v>
                </c:pt>
                <c:pt idx="53">
                  <c:v>157</c:v>
                </c:pt>
                <c:pt idx="54">
                  <c:v>157</c:v>
                </c:pt>
                <c:pt idx="55">
                  <c:v>157</c:v>
                </c:pt>
                <c:pt idx="56">
                  <c:v>139</c:v>
                </c:pt>
                <c:pt idx="57">
                  <c:v>139</c:v>
                </c:pt>
                <c:pt idx="58">
                  <c:v>139</c:v>
                </c:pt>
                <c:pt idx="59">
                  <c:v>139</c:v>
                </c:pt>
                <c:pt idx="60">
                  <c:v>114</c:v>
                </c:pt>
                <c:pt idx="61">
                  <c:v>114</c:v>
                </c:pt>
                <c:pt idx="62">
                  <c:v>114</c:v>
                </c:pt>
                <c:pt idx="63">
                  <c:v>114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94</c:v>
                </c:pt>
                <c:pt idx="69">
                  <c:v>94</c:v>
                </c:pt>
                <c:pt idx="70">
                  <c:v>94</c:v>
                </c:pt>
                <c:pt idx="71">
                  <c:v>94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84</c:v>
                </c:pt>
                <c:pt idx="77">
                  <c:v>84</c:v>
                </c:pt>
                <c:pt idx="78">
                  <c:v>84</c:v>
                </c:pt>
                <c:pt idx="79">
                  <c:v>84</c:v>
                </c:pt>
                <c:pt idx="80">
                  <c:v>81</c:v>
                </c:pt>
                <c:pt idx="81">
                  <c:v>81</c:v>
                </c:pt>
                <c:pt idx="82">
                  <c:v>81</c:v>
                </c:pt>
                <c:pt idx="83">
                  <c:v>81</c:v>
                </c:pt>
                <c:pt idx="84">
                  <c:v>78</c:v>
                </c:pt>
                <c:pt idx="85">
                  <c:v>78</c:v>
                </c:pt>
                <c:pt idx="86">
                  <c:v>78</c:v>
                </c:pt>
                <c:pt idx="87">
                  <c:v>78</c:v>
                </c:pt>
                <c:pt idx="88">
                  <c:v>72</c:v>
                </c:pt>
                <c:pt idx="89">
                  <c:v>72</c:v>
                </c:pt>
                <c:pt idx="90">
                  <c:v>72</c:v>
                </c:pt>
                <c:pt idx="91">
                  <c:v>72</c:v>
                </c:pt>
                <c:pt idx="92">
                  <c:v>64</c:v>
                </c:pt>
                <c:pt idx="93">
                  <c:v>64</c:v>
                </c:pt>
                <c:pt idx="94">
                  <c:v>64</c:v>
                </c:pt>
                <c:pt idx="9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70C-4473-8F1D-6F722EBCDF7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71</c:v>
                </c:pt>
                <c:pt idx="21">
                  <c:v>71</c:v>
                </c:pt>
                <c:pt idx="22">
                  <c:v>96</c:v>
                </c:pt>
                <c:pt idx="23">
                  <c:v>96</c:v>
                </c:pt>
                <c:pt idx="24">
                  <c:v>131</c:v>
                </c:pt>
                <c:pt idx="25">
                  <c:v>131</c:v>
                </c:pt>
                <c:pt idx="26">
                  <c:v>131.001</c:v>
                </c:pt>
                <c:pt idx="27">
                  <c:v>131.001</c:v>
                </c:pt>
                <c:pt idx="28">
                  <c:v>118.001</c:v>
                </c:pt>
                <c:pt idx="29">
                  <c:v>118.001</c:v>
                </c:pt>
                <c:pt idx="30">
                  <c:v>118</c:v>
                </c:pt>
                <c:pt idx="31">
                  <c:v>118</c:v>
                </c:pt>
                <c:pt idx="32">
                  <c:v>48</c:v>
                </c:pt>
                <c:pt idx="33">
                  <c:v>48</c:v>
                </c:pt>
                <c:pt idx="34">
                  <c:v>13</c:v>
                </c:pt>
                <c:pt idx="35">
                  <c:v>13</c:v>
                </c:pt>
                <c:pt idx="36">
                  <c:v>41</c:v>
                </c:pt>
                <c:pt idx="37">
                  <c:v>41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64">
                  <c:v>38.000999999999998</c:v>
                </c:pt>
                <c:pt idx="65">
                  <c:v>38.000999999999998</c:v>
                </c:pt>
                <c:pt idx="66">
                  <c:v>158.001</c:v>
                </c:pt>
                <c:pt idx="67">
                  <c:v>158.001</c:v>
                </c:pt>
                <c:pt idx="68">
                  <c:v>374.00099999999998</c:v>
                </c:pt>
                <c:pt idx="69">
                  <c:v>458.00099999999998</c:v>
                </c:pt>
                <c:pt idx="70">
                  <c:v>473.00099999999998</c:v>
                </c:pt>
                <c:pt idx="71">
                  <c:v>473.00099999999998</c:v>
                </c:pt>
                <c:pt idx="72">
                  <c:v>433</c:v>
                </c:pt>
                <c:pt idx="73">
                  <c:v>433</c:v>
                </c:pt>
                <c:pt idx="74">
                  <c:v>433</c:v>
                </c:pt>
                <c:pt idx="75">
                  <c:v>464</c:v>
                </c:pt>
                <c:pt idx="76">
                  <c:v>491</c:v>
                </c:pt>
                <c:pt idx="77">
                  <c:v>480</c:v>
                </c:pt>
                <c:pt idx="78">
                  <c:v>429</c:v>
                </c:pt>
                <c:pt idx="79">
                  <c:v>389</c:v>
                </c:pt>
                <c:pt idx="80">
                  <c:v>424</c:v>
                </c:pt>
                <c:pt idx="81">
                  <c:v>394</c:v>
                </c:pt>
                <c:pt idx="82">
                  <c:v>344</c:v>
                </c:pt>
                <c:pt idx="83">
                  <c:v>314</c:v>
                </c:pt>
                <c:pt idx="84">
                  <c:v>296</c:v>
                </c:pt>
                <c:pt idx="85">
                  <c:v>296</c:v>
                </c:pt>
                <c:pt idx="86">
                  <c:v>266</c:v>
                </c:pt>
                <c:pt idx="87">
                  <c:v>266</c:v>
                </c:pt>
                <c:pt idx="88">
                  <c:v>225</c:v>
                </c:pt>
                <c:pt idx="89">
                  <c:v>195</c:v>
                </c:pt>
                <c:pt idx="90">
                  <c:v>165</c:v>
                </c:pt>
                <c:pt idx="91">
                  <c:v>165</c:v>
                </c:pt>
                <c:pt idx="92">
                  <c:v>140</c:v>
                </c:pt>
                <c:pt idx="93">
                  <c:v>140</c:v>
                </c:pt>
                <c:pt idx="94">
                  <c:v>140</c:v>
                </c:pt>
                <c:pt idx="95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70C-4473-8F1D-6F722EBCD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228.93</c:v>
                </c:pt>
                <c:pt idx="1">
                  <c:v>230.16</c:v>
                </c:pt>
                <c:pt idx="2">
                  <c:v>231.07</c:v>
                </c:pt>
                <c:pt idx="3">
                  <c:v>232.49</c:v>
                </c:pt>
                <c:pt idx="4">
                  <c:v>230.85</c:v>
                </c:pt>
                <c:pt idx="5">
                  <c:v>230.63</c:v>
                </c:pt>
                <c:pt idx="6">
                  <c:v>230.33</c:v>
                </c:pt>
                <c:pt idx="7">
                  <c:v>230.87</c:v>
                </c:pt>
                <c:pt idx="8">
                  <c:v>231.81</c:v>
                </c:pt>
                <c:pt idx="9">
                  <c:v>231.85</c:v>
                </c:pt>
                <c:pt idx="10">
                  <c:v>232.4</c:v>
                </c:pt>
                <c:pt idx="11">
                  <c:v>234.8</c:v>
                </c:pt>
                <c:pt idx="12">
                  <c:v>236.92</c:v>
                </c:pt>
                <c:pt idx="13">
                  <c:v>236.13</c:v>
                </c:pt>
                <c:pt idx="14">
                  <c:v>238.52</c:v>
                </c:pt>
                <c:pt idx="15">
                  <c:v>238.74</c:v>
                </c:pt>
                <c:pt idx="16">
                  <c:v>236.14</c:v>
                </c:pt>
                <c:pt idx="17">
                  <c:v>236.13</c:v>
                </c:pt>
                <c:pt idx="18">
                  <c:v>238.95</c:v>
                </c:pt>
                <c:pt idx="19">
                  <c:v>240.18</c:v>
                </c:pt>
                <c:pt idx="20">
                  <c:v>234.36</c:v>
                </c:pt>
                <c:pt idx="21">
                  <c:v>239.82</c:v>
                </c:pt>
                <c:pt idx="22">
                  <c:v>240.04</c:v>
                </c:pt>
                <c:pt idx="23">
                  <c:v>246.75</c:v>
                </c:pt>
                <c:pt idx="24">
                  <c:v>232.89</c:v>
                </c:pt>
                <c:pt idx="25">
                  <c:v>273.5</c:v>
                </c:pt>
                <c:pt idx="26">
                  <c:v>300.83</c:v>
                </c:pt>
                <c:pt idx="27">
                  <c:v>312.60000000000002</c:v>
                </c:pt>
                <c:pt idx="28">
                  <c:v>309.62</c:v>
                </c:pt>
                <c:pt idx="29">
                  <c:v>300.3</c:v>
                </c:pt>
                <c:pt idx="30">
                  <c:v>261.85000000000002</c:v>
                </c:pt>
                <c:pt idx="31">
                  <c:v>257.49</c:v>
                </c:pt>
                <c:pt idx="32">
                  <c:v>262.36</c:v>
                </c:pt>
                <c:pt idx="33">
                  <c:v>257.49</c:v>
                </c:pt>
                <c:pt idx="34">
                  <c:v>256.57</c:v>
                </c:pt>
                <c:pt idx="35">
                  <c:v>251.65</c:v>
                </c:pt>
                <c:pt idx="36">
                  <c:v>236.19</c:v>
                </c:pt>
                <c:pt idx="37">
                  <c:v>235</c:v>
                </c:pt>
                <c:pt idx="38">
                  <c:v>243.2</c:v>
                </c:pt>
                <c:pt idx="39">
                  <c:v>239.68</c:v>
                </c:pt>
                <c:pt idx="40">
                  <c:v>257.48</c:v>
                </c:pt>
                <c:pt idx="41">
                  <c:v>249.3</c:v>
                </c:pt>
                <c:pt idx="42">
                  <c:v>246.99</c:v>
                </c:pt>
                <c:pt idx="43">
                  <c:v>245.29</c:v>
                </c:pt>
                <c:pt idx="44">
                  <c:v>236.8</c:v>
                </c:pt>
                <c:pt idx="45">
                  <c:v>240.13</c:v>
                </c:pt>
                <c:pt idx="46">
                  <c:v>235</c:v>
                </c:pt>
                <c:pt idx="47">
                  <c:v>235</c:v>
                </c:pt>
                <c:pt idx="48">
                  <c:v>244.56</c:v>
                </c:pt>
                <c:pt idx="49">
                  <c:v>244.5</c:v>
                </c:pt>
                <c:pt idx="50">
                  <c:v>245.28</c:v>
                </c:pt>
                <c:pt idx="51">
                  <c:v>245.27</c:v>
                </c:pt>
                <c:pt idx="52">
                  <c:v>235</c:v>
                </c:pt>
                <c:pt idx="53">
                  <c:v>235</c:v>
                </c:pt>
                <c:pt idx="54">
                  <c:v>236.08</c:v>
                </c:pt>
                <c:pt idx="55">
                  <c:v>247.13</c:v>
                </c:pt>
                <c:pt idx="56">
                  <c:v>209.71</c:v>
                </c:pt>
                <c:pt idx="57">
                  <c:v>235</c:v>
                </c:pt>
                <c:pt idx="58">
                  <c:v>237.26</c:v>
                </c:pt>
                <c:pt idx="59">
                  <c:v>254.91</c:v>
                </c:pt>
                <c:pt idx="60">
                  <c:v>244.18</c:v>
                </c:pt>
                <c:pt idx="61">
                  <c:v>260.64</c:v>
                </c:pt>
                <c:pt idx="62">
                  <c:v>319.27</c:v>
                </c:pt>
                <c:pt idx="63">
                  <c:v>324.74</c:v>
                </c:pt>
                <c:pt idx="64">
                  <c:v>303.45999999999998</c:v>
                </c:pt>
                <c:pt idx="65">
                  <c:v>318.36</c:v>
                </c:pt>
                <c:pt idx="66">
                  <c:v>331.39</c:v>
                </c:pt>
                <c:pt idx="67">
                  <c:v>343.9</c:v>
                </c:pt>
                <c:pt idx="68">
                  <c:v>316.82</c:v>
                </c:pt>
                <c:pt idx="69">
                  <c:v>322.62</c:v>
                </c:pt>
                <c:pt idx="70">
                  <c:v>328.49</c:v>
                </c:pt>
                <c:pt idx="71">
                  <c:v>332.69</c:v>
                </c:pt>
                <c:pt idx="72">
                  <c:v>324.95</c:v>
                </c:pt>
                <c:pt idx="73">
                  <c:v>326.76</c:v>
                </c:pt>
                <c:pt idx="74">
                  <c:v>330.1</c:v>
                </c:pt>
                <c:pt idx="75">
                  <c:v>330.64</c:v>
                </c:pt>
                <c:pt idx="76">
                  <c:v>329.3</c:v>
                </c:pt>
                <c:pt idx="77">
                  <c:v>325.31</c:v>
                </c:pt>
                <c:pt idx="78">
                  <c:v>332.37</c:v>
                </c:pt>
                <c:pt idx="79">
                  <c:v>319.83999999999997</c:v>
                </c:pt>
                <c:pt idx="80">
                  <c:v>332.61</c:v>
                </c:pt>
                <c:pt idx="81">
                  <c:v>321.73</c:v>
                </c:pt>
                <c:pt idx="82">
                  <c:v>317.87</c:v>
                </c:pt>
                <c:pt idx="83">
                  <c:v>293.47000000000003</c:v>
                </c:pt>
                <c:pt idx="84">
                  <c:v>328.27</c:v>
                </c:pt>
                <c:pt idx="85">
                  <c:v>320.25</c:v>
                </c:pt>
                <c:pt idx="86">
                  <c:v>299.56</c:v>
                </c:pt>
                <c:pt idx="87">
                  <c:v>281.32</c:v>
                </c:pt>
                <c:pt idx="88">
                  <c:v>308.76</c:v>
                </c:pt>
                <c:pt idx="89">
                  <c:v>286.93</c:v>
                </c:pt>
                <c:pt idx="90">
                  <c:v>279.68</c:v>
                </c:pt>
                <c:pt idx="91">
                  <c:v>268.42</c:v>
                </c:pt>
                <c:pt idx="92">
                  <c:v>246.4</c:v>
                </c:pt>
                <c:pt idx="93">
                  <c:v>245.99</c:v>
                </c:pt>
                <c:pt idx="94">
                  <c:v>242.42</c:v>
                </c:pt>
                <c:pt idx="95">
                  <c:v>237.8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70C-4473-8F1D-6F722EBCD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100</c:v>
                </c:pt>
                <c:pt idx="2">
                  <c:v>99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102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114</c:v>
                </c:pt>
                <c:pt idx="24">
                  <c:v>117</c:v>
                </c:pt>
                <c:pt idx="25">
                  <c:v>120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120</c:v>
                </c:pt>
                <c:pt idx="30">
                  <c:v>119</c:v>
                </c:pt>
                <c:pt idx="31">
                  <c:v>117</c:v>
                </c:pt>
                <c:pt idx="32">
                  <c:v>116</c:v>
                </c:pt>
                <c:pt idx="33">
                  <c:v>115</c:v>
                </c:pt>
                <c:pt idx="34">
                  <c:v>113</c:v>
                </c:pt>
                <c:pt idx="35">
                  <c:v>112</c:v>
                </c:pt>
                <c:pt idx="36">
                  <c:v>110</c:v>
                </c:pt>
                <c:pt idx="37">
                  <c:v>109</c:v>
                </c:pt>
                <c:pt idx="38">
                  <c:v>107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104</c:v>
                </c:pt>
                <c:pt idx="44">
                  <c:v>104</c:v>
                </c:pt>
                <c:pt idx="45">
                  <c:v>104</c:v>
                </c:pt>
                <c:pt idx="46">
                  <c:v>105</c:v>
                </c:pt>
                <c:pt idx="47">
                  <c:v>105</c:v>
                </c:pt>
                <c:pt idx="48">
                  <c:v>105</c:v>
                </c:pt>
                <c:pt idx="49">
                  <c:v>106</c:v>
                </c:pt>
                <c:pt idx="50">
                  <c:v>106</c:v>
                </c:pt>
                <c:pt idx="51">
                  <c:v>106</c:v>
                </c:pt>
                <c:pt idx="52">
                  <c:v>106</c:v>
                </c:pt>
                <c:pt idx="53">
                  <c:v>106</c:v>
                </c:pt>
                <c:pt idx="54">
                  <c:v>107</c:v>
                </c:pt>
                <c:pt idx="55">
                  <c:v>108</c:v>
                </c:pt>
                <c:pt idx="56">
                  <c:v>110</c:v>
                </c:pt>
                <c:pt idx="57">
                  <c:v>112</c:v>
                </c:pt>
                <c:pt idx="58">
                  <c:v>114</c:v>
                </c:pt>
                <c:pt idx="59">
                  <c:v>118</c:v>
                </c:pt>
                <c:pt idx="60">
                  <c:v>122</c:v>
                </c:pt>
                <c:pt idx="61">
                  <c:v>126</c:v>
                </c:pt>
                <c:pt idx="62">
                  <c:v>130</c:v>
                </c:pt>
                <c:pt idx="63">
                  <c:v>133</c:v>
                </c:pt>
                <c:pt idx="64">
                  <c:v>137</c:v>
                </c:pt>
                <c:pt idx="65">
                  <c:v>141</c:v>
                </c:pt>
                <c:pt idx="66">
                  <c:v>144</c:v>
                </c:pt>
                <c:pt idx="67">
                  <c:v>147</c:v>
                </c:pt>
                <c:pt idx="68">
                  <c:v>150</c:v>
                </c:pt>
                <c:pt idx="69">
                  <c:v>152</c:v>
                </c:pt>
                <c:pt idx="70">
                  <c:v>152</c:v>
                </c:pt>
                <c:pt idx="71">
                  <c:v>152</c:v>
                </c:pt>
                <c:pt idx="72">
                  <c:v>152</c:v>
                </c:pt>
                <c:pt idx="73">
                  <c:v>152</c:v>
                </c:pt>
                <c:pt idx="74">
                  <c:v>152</c:v>
                </c:pt>
                <c:pt idx="75">
                  <c:v>152</c:v>
                </c:pt>
                <c:pt idx="76">
                  <c:v>152</c:v>
                </c:pt>
                <c:pt idx="77">
                  <c:v>151</c:v>
                </c:pt>
                <c:pt idx="78">
                  <c:v>150</c:v>
                </c:pt>
                <c:pt idx="79">
                  <c:v>148</c:v>
                </c:pt>
                <c:pt idx="80">
                  <c:v>145</c:v>
                </c:pt>
                <c:pt idx="81">
                  <c:v>142</c:v>
                </c:pt>
                <c:pt idx="82">
                  <c:v>139</c:v>
                </c:pt>
                <c:pt idx="83">
                  <c:v>136</c:v>
                </c:pt>
                <c:pt idx="84">
                  <c:v>133</c:v>
                </c:pt>
                <c:pt idx="85">
                  <c:v>130</c:v>
                </c:pt>
                <c:pt idx="86">
                  <c:v>127</c:v>
                </c:pt>
                <c:pt idx="87">
                  <c:v>125</c:v>
                </c:pt>
                <c:pt idx="88">
                  <c:v>122</c:v>
                </c:pt>
                <c:pt idx="89">
                  <c:v>120</c:v>
                </c:pt>
                <c:pt idx="90">
                  <c:v>117</c:v>
                </c:pt>
                <c:pt idx="91">
                  <c:v>115</c:v>
                </c:pt>
                <c:pt idx="92">
                  <c:v>112</c:v>
                </c:pt>
                <c:pt idx="93">
                  <c:v>110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8-4541-90CF-DE63A44C01A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911.45299999999997</c:v>
                </c:pt>
                <c:pt idx="1">
                  <c:v>911.47299999999996</c:v>
                </c:pt>
                <c:pt idx="2">
                  <c:v>911.40700000000004</c:v>
                </c:pt>
                <c:pt idx="3">
                  <c:v>911.32100000000003</c:v>
                </c:pt>
                <c:pt idx="4">
                  <c:v>945.404</c:v>
                </c:pt>
                <c:pt idx="5">
                  <c:v>945.24900000000002</c:v>
                </c:pt>
                <c:pt idx="6">
                  <c:v>945.09100000000001</c:v>
                </c:pt>
                <c:pt idx="7">
                  <c:v>944.86300000000006</c:v>
                </c:pt>
                <c:pt idx="8">
                  <c:v>941.61199999999997</c:v>
                </c:pt>
                <c:pt idx="9">
                  <c:v>941.51099999999997</c:v>
                </c:pt>
                <c:pt idx="10">
                  <c:v>941.28399999999999</c:v>
                </c:pt>
                <c:pt idx="11">
                  <c:v>941.36699999999996</c:v>
                </c:pt>
                <c:pt idx="12">
                  <c:v>937.71900000000005</c:v>
                </c:pt>
                <c:pt idx="13">
                  <c:v>937.04200000000003</c:v>
                </c:pt>
                <c:pt idx="14">
                  <c:v>936.67100000000005</c:v>
                </c:pt>
                <c:pt idx="15">
                  <c:v>936.45100000000002</c:v>
                </c:pt>
                <c:pt idx="16">
                  <c:v>938.17700000000002</c:v>
                </c:pt>
                <c:pt idx="17">
                  <c:v>937.72799999999995</c:v>
                </c:pt>
                <c:pt idx="18">
                  <c:v>937.255</c:v>
                </c:pt>
                <c:pt idx="19">
                  <c:v>936.58299999999997</c:v>
                </c:pt>
                <c:pt idx="20">
                  <c:v>904.84500000000003</c:v>
                </c:pt>
                <c:pt idx="21">
                  <c:v>904.45500000000004</c:v>
                </c:pt>
                <c:pt idx="22">
                  <c:v>904.39800000000002</c:v>
                </c:pt>
                <c:pt idx="23">
                  <c:v>904.37</c:v>
                </c:pt>
                <c:pt idx="24">
                  <c:v>907.49800000000005</c:v>
                </c:pt>
                <c:pt idx="25">
                  <c:v>907.31299999999999</c:v>
                </c:pt>
                <c:pt idx="26">
                  <c:v>907.029</c:v>
                </c:pt>
                <c:pt idx="27">
                  <c:v>907.11300000000006</c:v>
                </c:pt>
                <c:pt idx="28">
                  <c:v>905.96199999999999</c:v>
                </c:pt>
                <c:pt idx="29">
                  <c:v>905.87300000000005</c:v>
                </c:pt>
                <c:pt idx="30">
                  <c:v>904.846</c:v>
                </c:pt>
                <c:pt idx="31">
                  <c:v>904.88199999999995</c:v>
                </c:pt>
                <c:pt idx="32">
                  <c:v>931.06200000000001</c:v>
                </c:pt>
                <c:pt idx="33">
                  <c:v>931.19399999999996</c:v>
                </c:pt>
                <c:pt idx="34">
                  <c:v>930.697</c:v>
                </c:pt>
                <c:pt idx="35">
                  <c:v>930.21100000000001</c:v>
                </c:pt>
                <c:pt idx="36">
                  <c:v>934.77200000000005</c:v>
                </c:pt>
                <c:pt idx="37">
                  <c:v>934.71600000000001</c:v>
                </c:pt>
                <c:pt idx="38">
                  <c:v>934.15</c:v>
                </c:pt>
                <c:pt idx="39">
                  <c:v>933.41800000000001</c:v>
                </c:pt>
                <c:pt idx="40">
                  <c:v>928.87</c:v>
                </c:pt>
                <c:pt idx="41">
                  <c:v>928.42399999999998</c:v>
                </c:pt>
                <c:pt idx="42">
                  <c:v>927.89800000000002</c:v>
                </c:pt>
                <c:pt idx="43">
                  <c:v>927.98199999999997</c:v>
                </c:pt>
                <c:pt idx="44">
                  <c:v>945.90200000000004</c:v>
                </c:pt>
                <c:pt idx="45">
                  <c:v>945.62199999999996</c:v>
                </c:pt>
                <c:pt idx="46">
                  <c:v>945.34299999999996</c:v>
                </c:pt>
                <c:pt idx="47">
                  <c:v>945.19500000000005</c:v>
                </c:pt>
                <c:pt idx="48">
                  <c:v>932.04600000000005</c:v>
                </c:pt>
                <c:pt idx="49">
                  <c:v>932.48500000000001</c:v>
                </c:pt>
                <c:pt idx="50">
                  <c:v>931.77300000000002</c:v>
                </c:pt>
                <c:pt idx="51">
                  <c:v>932.60299999999995</c:v>
                </c:pt>
                <c:pt idx="52">
                  <c:v>933.51300000000003</c:v>
                </c:pt>
                <c:pt idx="53">
                  <c:v>933.67499999999995</c:v>
                </c:pt>
                <c:pt idx="54">
                  <c:v>934.53099999999995</c:v>
                </c:pt>
                <c:pt idx="55">
                  <c:v>934.56299999999999</c:v>
                </c:pt>
                <c:pt idx="56">
                  <c:v>930.84199999999998</c:v>
                </c:pt>
                <c:pt idx="57">
                  <c:v>931.35500000000002</c:v>
                </c:pt>
                <c:pt idx="58">
                  <c:v>932.77599999999995</c:v>
                </c:pt>
                <c:pt idx="59">
                  <c:v>933.59500000000003</c:v>
                </c:pt>
                <c:pt idx="60">
                  <c:v>865.91899999999998</c:v>
                </c:pt>
                <c:pt idx="61">
                  <c:v>866.904</c:v>
                </c:pt>
                <c:pt idx="62">
                  <c:v>868.06299999999999</c:v>
                </c:pt>
                <c:pt idx="63">
                  <c:v>868.80399999999997</c:v>
                </c:pt>
                <c:pt idx="64">
                  <c:v>812.09799999999996</c:v>
                </c:pt>
                <c:pt idx="65">
                  <c:v>813.05100000000004</c:v>
                </c:pt>
                <c:pt idx="66">
                  <c:v>814.24599999999998</c:v>
                </c:pt>
                <c:pt idx="67">
                  <c:v>814.41399999999999</c:v>
                </c:pt>
                <c:pt idx="68">
                  <c:v>787.34900000000005</c:v>
                </c:pt>
                <c:pt idx="69">
                  <c:v>787.45899999999995</c:v>
                </c:pt>
                <c:pt idx="70">
                  <c:v>788.56399999999996</c:v>
                </c:pt>
                <c:pt idx="71">
                  <c:v>789.23599999999999</c:v>
                </c:pt>
                <c:pt idx="72">
                  <c:v>773.83299999999997</c:v>
                </c:pt>
                <c:pt idx="73">
                  <c:v>774.77300000000002</c:v>
                </c:pt>
                <c:pt idx="74">
                  <c:v>774.44600000000003</c:v>
                </c:pt>
                <c:pt idx="75">
                  <c:v>774.92200000000003</c:v>
                </c:pt>
                <c:pt idx="76">
                  <c:v>754.68499999999995</c:v>
                </c:pt>
                <c:pt idx="77">
                  <c:v>755.10299999999995</c:v>
                </c:pt>
                <c:pt idx="78">
                  <c:v>755.25599999999997</c:v>
                </c:pt>
                <c:pt idx="79">
                  <c:v>755.50800000000004</c:v>
                </c:pt>
                <c:pt idx="80">
                  <c:v>755.62800000000004</c:v>
                </c:pt>
                <c:pt idx="81">
                  <c:v>755.75099999999998</c:v>
                </c:pt>
                <c:pt idx="82">
                  <c:v>755.197</c:v>
                </c:pt>
                <c:pt idx="83">
                  <c:v>755.06399999999996</c:v>
                </c:pt>
                <c:pt idx="84">
                  <c:v>898.80700000000002</c:v>
                </c:pt>
                <c:pt idx="85">
                  <c:v>898.38800000000003</c:v>
                </c:pt>
                <c:pt idx="86">
                  <c:v>897.88800000000003</c:v>
                </c:pt>
                <c:pt idx="87">
                  <c:v>897.24099999999999</c:v>
                </c:pt>
                <c:pt idx="88">
                  <c:v>887.34199999999998</c:v>
                </c:pt>
                <c:pt idx="89">
                  <c:v>886.56700000000001</c:v>
                </c:pt>
                <c:pt idx="90">
                  <c:v>886.51400000000001</c:v>
                </c:pt>
                <c:pt idx="91">
                  <c:v>886.82500000000005</c:v>
                </c:pt>
                <c:pt idx="92">
                  <c:v>903.67700000000002</c:v>
                </c:pt>
                <c:pt idx="93">
                  <c:v>904.18200000000002</c:v>
                </c:pt>
                <c:pt idx="94">
                  <c:v>904.66300000000001</c:v>
                </c:pt>
                <c:pt idx="95">
                  <c:v>906.08799999999997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C8-4541-90CF-DE63A44C01A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1118.335</c:v>
                </c:pt>
                <c:pt idx="1">
                  <c:v>1115.682</c:v>
                </c:pt>
                <c:pt idx="2">
                  <c:v>1112.9570000000001</c:v>
                </c:pt>
                <c:pt idx="3">
                  <c:v>1110.883</c:v>
                </c:pt>
                <c:pt idx="4">
                  <c:v>1097.81</c:v>
                </c:pt>
                <c:pt idx="5">
                  <c:v>1094.471</c:v>
                </c:pt>
                <c:pt idx="6">
                  <c:v>1091.7239999999999</c:v>
                </c:pt>
                <c:pt idx="7">
                  <c:v>1090.72</c:v>
                </c:pt>
                <c:pt idx="8">
                  <c:v>1087.7439999999999</c:v>
                </c:pt>
                <c:pt idx="9">
                  <c:v>1085.924</c:v>
                </c:pt>
                <c:pt idx="10">
                  <c:v>1085.2260000000001</c:v>
                </c:pt>
                <c:pt idx="11">
                  <c:v>1086.2429999999999</c:v>
                </c:pt>
                <c:pt idx="12">
                  <c:v>1094.702</c:v>
                </c:pt>
                <c:pt idx="13">
                  <c:v>1097.414</c:v>
                </c:pt>
                <c:pt idx="14">
                  <c:v>1100.0029999999999</c:v>
                </c:pt>
                <c:pt idx="15">
                  <c:v>1104.3699999999999</c:v>
                </c:pt>
                <c:pt idx="16">
                  <c:v>1134.5250000000001</c:v>
                </c:pt>
                <c:pt idx="17">
                  <c:v>1143.4739999999999</c:v>
                </c:pt>
                <c:pt idx="18">
                  <c:v>1150.4159999999999</c:v>
                </c:pt>
                <c:pt idx="19">
                  <c:v>1167.002</c:v>
                </c:pt>
                <c:pt idx="20">
                  <c:v>1243.626</c:v>
                </c:pt>
                <c:pt idx="21">
                  <c:v>1269.9860000000001</c:v>
                </c:pt>
                <c:pt idx="22">
                  <c:v>1297.7270000000001</c:v>
                </c:pt>
                <c:pt idx="23">
                  <c:v>1324.366</c:v>
                </c:pt>
                <c:pt idx="24">
                  <c:v>1433.8920000000001</c:v>
                </c:pt>
                <c:pt idx="25">
                  <c:v>1466.653</c:v>
                </c:pt>
                <c:pt idx="26">
                  <c:v>1495.021</c:v>
                </c:pt>
                <c:pt idx="27">
                  <c:v>1512.6310000000001</c:v>
                </c:pt>
                <c:pt idx="28">
                  <c:v>1580.278</c:v>
                </c:pt>
                <c:pt idx="29">
                  <c:v>1595.2570000000001</c:v>
                </c:pt>
                <c:pt idx="30">
                  <c:v>1608.6679999999999</c:v>
                </c:pt>
                <c:pt idx="31">
                  <c:v>1615.46</c:v>
                </c:pt>
                <c:pt idx="32">
                  <c:v>1639.9359999999999</c:v>
                </c:pt>
                <c:pt idx="33">
                  <c:v>1640.375</c:v>
                </c:pt>
                <c:pt idx="34">
                  <c:v>1636.402</c:v>
                </c:pt>
                <c:pt idx="35">
                  <c:v>1634.82</c:v>
                </c:pt>
                <c:pt idx="36">
                  <c:v>1626.018</c:v>
                </c:pt>
                <c:pt idx="37">
                  <c:v>1617.88</c:v>
                </c:pt>
                <c:pt idx="38">
                  <c:v>1603.2829999999999</c:v>
                </c:pt>
                <c:pt idx="39">
                  <c:v>1596.0060000000001</c:v>
                </c:pt>
                <c:pt idx="40">
                  <c:v>1575.7760000000001</c:v>
                </c:pt>
                <c:pt idx="41">
                  <c:v>1572.481</c:v>
                </c:pt>
                <c:pt idx="42">
                  <c:v>1568.8710000000001</c:v>
                </c:pt>
                <c:pt idx="43">
                  <c:v>1562.3</c:v>
                </c:pt>
                <c:pt idx="44">
                  <c:v>1552.143</c:v>
                </c:pt>
                <c:pt idx="45">
                  <c:v>1551.941</c:v>
                </c:pt>
                <c:pt idx="46">
                  <c:v>1551.1559999999999</c:v>
                </c:pt>
                <c:pt idx="47">
                  <c:v>1563.078</c:v>
                </c:pt>
                <c:pt idx="48">
                  <c:v>1551.7809999999999</c:v>
                </c:pt>
                <c:pt idx="49">
                  <c:v>1557.7149999999999</c:v>
                </c:pt>
                <c:pt idx="50">
                  <c:v>1557.193</c:v>
                </c:pt>
                <c:pt idx="51">
                  <c:v>1549.52</c:v>
                </c:pt>
                <c:pt idx="52">
                  <c:v>1535.0239999999999</c:v>
                </c:pt>
                <c:pt idx="53">
                  <c:v>1532.1980000000001</c:v>
                </c:pt>
                <c:pt idx="54">
                  <c:v>1528.675</c:v>
                </c:pt>
                <c:pt idx="55">
                  <c:v>1515.9449999999999</c:v>
                </c:pt>
                <c:pt idx="56">
                  <c:v>1496.9090000000001</c:v>
                </c:pt>
                <c:pt idx="57">
                  <c:v>1491.55</c:v>
                </c:pt>
                <c:pt idx="58">
                  <c:v>1486.2080000000001</c:v>
                </c:pt>
                <c:pt idx="59">
                  <c:v>1478.3430000000001</c:v>
                </c:pt>
                <c:pt idx="60">
                  <c:v>1460.5060000000001</c:v>
                </c:pt>
                <c:pt idx="61">
                  <c:v>1459.078</c:v>
                </c:pt>
                <c:pt idx="62">
                  <c:v>1459.4259999999999</c:v>
                </c:pt>
                <c:pt idx="63">
                  <c:v>1460.46</c:v>
                </c:pt>
                <c:pt idx="64">
                  <c:v>1458.933</c:v>
                </c:pt>
                <c:pt idx="65">
                  <c:v>1460.2650000000001</c:v>
                </c:pt>
                <c:pt idx="66">
                  <c:v>1463.7940000000001</c:v>
                </c:pt>
                <c:pt idx="67">
                  <c:v>1459.8420000000001</c:v>
                </c:pt>
                <c:pt idx="68">
                  <c:v>1453.085</c:v>
                </c:pt>
                <c:pt idx="69">
                  <c:v>1449.6189999999999</c:v>
                </c:pt>
                <c:pt idx="70">
                  <c:v>1450.24</c:v>
                </c:pt>
                <c:pt idx="71">
                  <c:v>1449.2639999999999</c:v>
                </c:pt>
                <c:pt idx="72">
                  <c:v>1440.627</c:v>
                </c:pt>
                <c:pt idx="73">
                  <c:v>1436.203</c:v>
                </c:pt>
                <c:pt idx="74">
                  <c:v>1432.9069999999999</c:v>
                </c:pt>
                <c:pt idx="75">
                  <c:v>1428.4459999999999</c:v>
                </c:pt>
                <c:pt idx="76">
                  <c:v>1408.673</c:v>
                </c:pt>
                <c:pt idx="77">
                  <c:v>1402.827</c:v>
                </c:pt>
                <c:pt idx="78">
                  <c:v>1396.586</c:v>
                </c:pt>
                <c:pt idx="79">
                  <c:v>1387.7090000000001</c:v>
                </c:pt>
                <c:pt idx="80">
                  <c:v>1346.7270000000001</c:v>
                </c:pt>
                <c:pt idx="81">
                  <c:v>1332.547</c:v>
                </c:pt>
                <c:pt idx="82">
                  <c:v>1314.635</c:v>
                </c:pt>
                <c:pt idx="83">
                  <c:v>1290.4780000000001</c:v>
                </c:pt>
                <c:pt idx="84">
                  <c:v>1223.6489999999999</c:v>
                </c:pt>
                <c:pt idx="85">
                  <c:v>1231.8879999999999</c:v>
                </c:pt>
                <c:pt idx="86">
                  <c:v>1220.4659999999999</c:v>
                </c:pt>
                <c:pt idx="87">
                  <c:v>1211.02</c:v>
                </c:pt>
                <c:pt idx="88">
                  <c:v>1186.0530000000001</c:v>
                </c:pt>
                <c:pt idx="89">
                  <c:v>1179.6690000000001</c:v>
                </c:pt>
                <c:pt idx="90">
                  <c:v>1159.2049999999999</c:v>
                </c:pt>
                <c:pt idx="91">
                  <c:v>1150.963</c:v>
                </c:pt>
                <c:pt idx="92">
                  <c:v>1147.088</c:v>
                </c:pt>
                <c:pt idx="93">
                  <c:v>1140.7470000000001</c:v>
                </c:pt>
                <c:pt idx="94">
                  <c:v>1136.4939999999999</c:v>
                </c:pt>
                <c:pt idx="95">
                  <c:v>1133.491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C8-4541-90CF-DE63A44C01A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2178.6419999999998</c:v>
                </c:pt>
                <c:pt idx="1">
                  <c:v>2119.0770000000002</c:v>
                </c:pt>
                <c:pt idx="2">
                  <c:v>2078.7489999999998</c:v>
                </c:pt>
                <c:pt idx="3">
                  <c:v>2057</c:v>
                </c:pt>
                <c:pt idx="4">
                  <c:v>2017.278</c:v>
                </c:pt>
                <c:pt idx="5">
                  <c:v>2000.0429999999999</c:v>
                </c:pt>
                <c:pt idx="6">
                  <c:v>1987.758</c:v>
                </c:pt>
                <c:pt idx="7">
                  <c:v>1979.356</c:v>
                </c:pt>
                <c:pt idx="8">
                  <c:v>1975.0519999999999</c:v>
                </c:pt>
                <c:pt idx="9">
                  <c:v>1966.585</c:v>
                </c:pt>
                <c:pt idx="10">
                  <c:v>1970.4490000000001</c:v>
                </c:pt>
                <c:pt idx="11">
                  <c:v>1959.204</c:v>
                </c:pt>
                <c:pt idx="12">
                  <c:v>1960.5119999999999</c:v>
                </c:pt>
                <c:pt idx="13">
                  <c:v>1961.192</c:v>
                </c:pt>
                <c:pt idx="14">
                  <c:v>1966.269</c:v>
                </c:pt>
                <c:pt idx="15">
                  <c:v>1986.3030000000001</c:v>
                </c:pt>
                <c:pt idx="16">
                  <c:v>2018.711</c:v>
                </c:pt>
                <c:pt idx="17">
                  <c:v>2053.6219999999998</c:v>
                </c:pt>
                <c:pt idx="18">
                  <c:v>2105.424</c:v>
                </c:pt>
                <c:pt idx="19">
                  <c:v>2167.355</c:v>
                </c:pt>
                <c:pt idx="20">
                  <c:v>2247.7399999999998</c:v>
                </c:pt>
                <c:pt idx="21">
                  <c:v>2323.107</c:v>
                </c:pt>
                <c:pt idx="22">
                  <c:v>2411.8609999999999</c:v>
                </c:pt>
                <c:pt idx="23">
                  <c:v>2525.7359999999999</c:v>
                </c:pt>
                <c:pt idx="24">
                  <c:v>2603.8200000000002</c:v>
                </c:pt>
                <c:pt idx="25">
                  <c:v>2709.7719999999999</c:v>
                </c:pt>
                <c:pt idx="26">
                  <c:v>2769.529</c:v>
                </c:pt>
                <c:pt idx="27">
                  <c:v>2862.0349999999999</c:v>
                </c:pt>
                <c:pt idx="28">
                  <c:v>2911.9140000000002</c:v>
                </c:pt>
                <c:pt idx="29">
                  <c:v>3029.0279999999998</c:v>
                </c:pt>
                <c:pt idx="30">
                  <c:v>3101.4569999999999</c:v>
                </c:pt>
                <c:pt idx="31">
                  <c:v>3178.2829999999999</c:v>
                </c:pt>
                <c:pt idx="32">
                  <c:v>3200.2280000000001</c:v>
                </c:pt>
                <c:pt idx="33">
                  <c:v>3266.25</c:v>
                </c:pt>
                <c:pt idx="34">
                  <c:v>3308.5410000000002</c:v>
                </c:pt>
                <c:pt idx="35">
                  <c:v>3347.4989999999998</c:v>
                </c:pt>
                <c:pt idx="36">
                  <c:v>3359.7669999999998</c:v>
                </c:pt>
                <c:pt idx="37">
                  <c:v>3345.5650000000001</c:v>
                </c:pt>
                <c:pt idx="38">
                  <c:v>3342.116</c:v>
                </c:pt>
                <c:pt idx="39">
                  <c:v>3358.973</c:v>
                </c:pt>
                <c:pt idx="40">
                  <c:v>3421.893</c:v>
                </c:pt>
                <c:pt idx="41">
                  <c:v>3434.1779999999999</c:v>
                </c:pt>
                <c:pt idx="42">
                  <c:v>3438.5340000000001</c:v>
                </c:pt>
                <c:pt idx="43">
                  <c:v>3455.59</c:v>
                </c:pt>
                <c:pt idx="44">
                  <c:v>3485.6350000000002</c:v>
                </c:pt>
                <c:pt idx="45">
                  <c:v>3506.5360000000001</c:v>
                </c:pt>
                <c:pt idx="46">
                  <c:v>3503.2020000000002</c:v>
                </c:pt>
                <c:pt idx="47">
                  <c:v>3495.328</c:v>
                </c:pt>
                <c:pt idx="48">
                  <c:v>3491.029</c:v>
                </c:pt>
                <c:pt idx="49">
                  <c:v>3487.7469999999998</c:v>
                </c:pt>
                <c:pt idx="50">
                  <c:v>3450.2629999999999</c:v>
                </c:pt>
                <c:pt idx="51">
                  <c:v>3419.163</c:v>
                </c:pt>
                <c:pt idx="52">
                  <c:v>3407.2269999999999</c:v>
                </c:pt>
                <c:pt idx="53">
                  <c:v>3395.7420000000002</c:v>
                </c:pt>
                <c:pt idx="54">
                  <c:v>3357.3670000000002</c:v>
                </c:pt>
                <c:pt idx="55">
                  <c:v>3312.8249999999998</c:v>
                </c:pt>
                <c:pt idx="56">
                  <c:v>3274.8229999999999</c:v>
                </c:pt>
                <c:pt idx="57">
                  <c:v>3223.0830000000001</c:v>
                </c:pt>
                <c:pt idx="58">
                  <c:v>3188.018</c:v>
                </c:pt>
                <c:pt idx="59">
                  <c:v>3191.3319999999999</c:v>
                </c:pt>
                <c:pt idx="60">
                  <c:v>3211.9349999999999</c:v>
                </c:pt>
                <c:pt idx="61">
                  <c:v>3203.1309999999999</c:v>
                </c:pt>
                <c:pt idx="62">
                  <c:v>3224.1680000000001</c:v>
                </c:pt>
                <c:pt idx="63">
                  <c:v>3291.1320000000001</c:v>
                </c:pt>
                <c:pt idx="64">
                  <c:v>3376.433</c:v>
                </c:pt>
                <c:pt idx="65">
                  <c:v>3462.0929999999998</c:v>
                </c:pt>
                <c:pt idx="66">
                  <c:v>3548.16</c:v>
                </c:pt>
                <c:pt idx="67">
                  <c:v>3645.8809999999999</c:v>
                </c:pt>
                <c:pt idx="68">
                  <c:v>3752.02</c:v>
                </c:pt>
                <c:pt idx="69">
                  <c:v>3821.4859999999999</c:v>
                </c:pt>
                <c:pt idx="70">
                  <c:v>3870.5810000000001</c:v>
                </c:pt>
                <c:pt idx="71">
                  <c:v>3895.4380000000001</c:v>
                </c:pt>
                <c:pt idx="72">
                  <c:v>3959.1880000000001</c:v>
                </c:pt>
                <c:pt idx="73">
                  <c:v>3982.13</c:v>
                </c:pt>
                <c:pt idx="74">
                  <c:v>3986.0709999999999</c:v>
                </c:pt>
                <c:pt idx="75">
                  <c:v>3981.587</c:v>
                </c:pt>
                <c:pt idx="76">
                  <c:v>3999.3229999999999</c:v>
                </c:pt>
                <c:pt idx="77">
                  <c:v>3982.8029999999999</c:v>
                </c:pt>
                <c:pt idx="78">
                  <c:v>3954.3339999999998</c:v>
                </c:pt>
                <c:pt idx="79">
                  <c:v>3896.3240000000001</c:v>
                </c:pt>
                <c:pt idx="80">
                  <c:v>3838.5819999999999</c:v>
                </c:pt>
                <c:pt idx="81">
                  <c:v>3754.0830000000001</c:v>
                </c:pt>
                <c:pt idx="82">
                  <c:v>3678.21</c:v>
                </c:pt>
                <c:pt idx="83">
                  <c:v>3573.134</c:v>
                </c:pt>
                <c:pt idx="84">
                  <c:v>3357.9459999999999</c:v>
                </c:pt>
                <c:pt idx="85">
                  <c:v>3277.37</c:v>
                </c:pt>
                <c:pt idx="86">
                  <c:v>3233.7649999999999</c:v>
                </c:pt>
                <c:pt idx="87">
                  <c:v>3138.7550000000001</c:v>
                </c:pt>
                <c:pt idx="88">
                  <c:v>2976.143</c:v>
                </c:pt>
                <c:pt idx="89">
                  <c:v>2898.6669999999999</c:v>
                </c:pt>
                <c:pt idx="90">
                  <c:v>2793.123</c:v>
                </c:pt>
                <c:pt idx="91">
                  <c:v>2696.067</c:v>
                </c:pt>
                <c:pt idx="92">
                  <c:v>2640.14</c:v>
                </c:pt>
                <c:pt idx="93">
                  <c:v>2522.5509999999999</c:v>
                </c:pt>
                <c:pt idx="94">
                  <c:v>2457.0729999999999</c:v>
                </c:pt>
                <c:pt idx="95">
                  <c:v>2400.9630000000002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C8-4541-90CF-DE63A44C01A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245</c:v>
                </c:pt>
                <c:pt idx="1">
                  <c:v>245</c:v>
                </c:pt>
                <c:pt idx="2">
                  <c:v>245</c:v>
                </c:pt>
                <c:pt idx="3">
                  <c:v>245</c:v>
                </c:pt>
                <c:pt idx="4">
                  <c:v>232</c:v>
                </c:pt>
                <c:pt idx="5">
                  <c:v>232</c:v>
                </c:pt>
                <c:pt idx="6">
                  <c:v>232</c:v>
                </c:pt>
                <c:pt idx="7">
                  <c:v>232</c:v>
                </c:pt>
                <c:pt idx="8">
                  <c:v>228</c:v>
                </c:pt>
                <c:pt idx="9">
                  <c:v>228</c:v>
                </c:pt>
                <c:pt idx="10">
                  <c:v>228</c:v>
                </c:pt>
                <c:pt idx="11">
                  <c:v>228</c:v>
                </c:pt>
                <c:pt idx="12">
                  <c:v>228</c:v>
                </c:pt>
                <c:pt idx="13">
                  <c:v>228</c:v>
                </c:pt>
                <c:pt idx="14">
                  <c:v>228</c:v>
                </c:pt>
                <c:pt idx="15">
                  <c:v>228</c:v>
                </c:pt>
                <c:pt idx="16">
                  <c:v>248</c:v>
                </c:pt>
                <c:pt idx="17">
                  <c:v>248</c:v>
                </c:pt>
                <c:pt idx="18">
                  <c:v>248</c:v>
                </c:pt>
                <c:pt idx="19">
                  <c:v>248</c:v>
                </c:pt>
                <c:pt idx="20">
                  <c:v>267</c:v>
                </c:pt>
                <c:pt idx="21">
                  <c:v>267</c:v>
                </c:pt>
                <c:pt idx="22">
                  <c:v>267</c:v>
                </c:pt>
                <c:pt idx="23">
                  <c:v>267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301</c:v>
                </c:pt>
                <c:pt idx="28">
                  <c:v>321</c:v>
                </c:pt>
                <c:pt idx="29">
                  <c:v>321</c:v>
                </c:pt>
                <c:pt idx="30">
                  <c:v>321</c:v>
                </c:pt>
                <c:pt idx="31">
                  <c:v>321</c:v>
                </c:pt>
                <c:pt idx="32">
                  <c:v>333</c:v>
                </c:pt>
                <c:pt idx="33">
                  <c:v>333</c:v>
                </c:pt>
                <c:pt idx="34">
                  <c:v>333</c:v>
                </c:pt>
                <c:pt idx="35">
                  <c:v>333</c:v>
                </c:pt>
                <c:pt idx="36">
                  <c:v>323</c:v>
                </c:pt>
                <c:pt idx="37">
                  <c:v>323</c:v>
                </c:pt>
                <c:pt idx="38">
                  <c:v>323</c:v>
                </c:pt>
                <c:pt idx="39">
                  <c:v>323</c:v>
                </c:pt>
                <c:pt idx="40">
                  <c:v>317</c:v>
                </c:pt>
                <c:pt idx="41">
                  <c:v>317</c:v>
                </c:pt>
                <c:pt idx="42">
                  <c:v>317</c:v>
                </c:pt>
                <c:pt idx="43">
                  <c:v>317</c:v>
                </c:pt>
                <c:pt idx="44">
                  <c:v>312</c:v>
                </c:pt>
                <c:pt idx="45">
                  <c:v>312</c:v>
                </c:pt>
                <c:pt idx="46">
                  <c:v>312</c:v>
                </c:pt>
                <c:pt idx="47">
                  <c:v>312</c:v>
                </c:pt>
                <c:pt idx="48">
                  <c:v>337</c:v>
                </c:pt>
                <c:pt idx="49">
                  <c:v>337</c:v>
                </c:pt>
                <c:pt idx="50">
                  <c:v>337</c:v>
                </c:pt>
                <c:pt idx="51">
                  <c:v>337</c:v>
                </c:pt>
                <c:pt idx="52">
                  <c:v>341</c:v>
                </c:pt>
                <c:pt idx="53">
                  <c:v>341</c:v>
                </c:pt>
                <c:pt idx="54">
                  <c:v>341</c:v>
                </c:pt>
                <c:pt idx="55">
                  <c:v>341</c:v>
                </c:pt>
                <c:pt idx="56">
                  <c:v>331</c:v>
                </c:pt>
                <c:pt idx="57">
                  <c:v>331</c:v>
                </c:pt>
                <c:pt idx="58">
                  <c:v>331</c:v>
                </c:pt>
                <c:pt idx="59">
                  <c:v>331</c:v>
                </c:pt>
                <c:pt idx="60">
                  <c:v>364</c:v>
                </c:pt>
                <c:pt idx="61">
                  <c:v>364</c:v>
                </c:pt>
                <c:pt idx="62">
                  <c:v>364</c:v>
                </c:pt>
                <c:pt idx="63">
                  <c:v>364</c:v>
                </c:pt>
                <c:pt idx="64">
                  <c:v>394</c:v>
                </c:pt>
                <c:pt idx="65">
                  <c:v>394</c:v>
                </c:pt>
                <c:pt idx="66">
                  <c:v>394</c:v>
                </c:pt>
                <c:pt idx="67">
                  <c:v>394</c:v>
                </c:pt>
                <c:pt idx="68">
                  <c:v>421</c:v>
                </c:pt>
                <c:pt idx="69">
                  <c:v>421</c:v>
                </c:pt>
                <c:pt idx="70">
                  <c:v>421</c:v>
                </c:pt>
                <c:pt idx="71">
                  <c:v>421</c:v>
                </c:pt>
                <c:pt idx="72">
                  <c:v>411</c:v>
                </c:pt>
                <c:pt idx="73">
                  <c:v>411</c:v>
                </c:pt>
                <c:pt idx="74">
                  <c:v>411</c:v>
                </c:pt>
                <c:pt idx="75">
                  <c:v>411</c:v>
                </c:pt>
                <c:pt idx="76">
                  <c:v>389</c:v>
                </c:pt>
                <c:pt idx="77">
                  <c:v>389</c:v>
                </c:pt>
                <c:pt idx="78">
                  <c:v>389</c:v>
                </c:pt>
                <c:pt idx="79">
                  <c:v>389</c:v>
                </c:pt>
                <c:pt idx="80">
                  <c:v>360</c:v>
                </c:pt>
                <c:pt idx="81">
                  <c:v>360</c:v>
                </c:pt>
                <c:pt idx="82">
                  <c:v>360</c:v>
                </c:pt>
                <c:pt idx="83">
                  <c:v>360</c:v>
                </c:pt>
                <c:pt idx="84">
                  <c:v>329</c:v>
                </c:pt>
                <c:pt idx="85">
                  <c:v>329</c:v>
                </c:pt>
                <c:pt idx="86">
                  <c:v>329</c:v>
                </c:pt>
                <c:pt idx="87">
                  <c:v>329</c:v>
                </c:pt>
                <c:pt idx="88">
                  <c:v>297</c:v>
                </c:pt>
                <c:pt idx="89">
                  <c:v>297</c:v>
                </c:pt>
                <c:pt idx="90">
                  <c:v>297</c:v>
                </c:pt>
                <c:pt idx="91">
                  <c:v>297</c:v>
                </c:pt>
                <c:pt idx="92">
                  <c:v>270</c:v>
                </c:pt>
                <c:pt idx="93">
                  <c:v>270</c:v>
                </c:pt>
                <c:pt idx="94">
                  <c:v>270</c:v>
                </c:pt>
                <c:pt idx="95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C8-4541-90CF-DE63A44C01A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BC8-4541-90CF-DE63A44C01A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96.6</c:v>
                </c:pt>
                <c:pt idx="1">
                  <c:v>70</c:v>
                </c:pt>
                <c:pt idx="2">
                  <c:v>70</c:v>
                </c:pt>
                <c:pt idx="3">
                  <c:v>67.2</c:v>
                </c:pt>
                <c:pt idx="4">
                  <c:v>109.2</c:v>
                </c:pt>
                <c:pt idx="5">
                  <c:v>115.6</c:v>
                </c:pt>
                <c:pt idx="6">
                  <c:v>119.4</c:v>
                </c:pt>
                <c:pt idx="7">
                  <c:v>135.9</c:v>
                </c:pt>
                <c:pt idx="8">
                  <c:v>135.9</c:v>
                </c:pt>
                <c:pt idx="9">
                  <c:v>135.9</c:v>
                </c:pt>
                <c:pt idx="10">
                  <c:v>141.30000000000001</c:v>
                </c:pt>
                <c:pt idx="11">
                  <c:v>215.20400000000001</c:v>
                </c:pt>
                <c:pt idx="12">
                  <c:v>301.5</c:v>
                </c:pt>
                <c:pt idx="13">
                  <c:v>301.5</c:v>
                </c:pt>
                <c:pt idx="14">
                  <c:v>301.5</c:v>
                </c:pt>
                <c:pt idx="15">
                  <c:v>301.5</c:v>
                </c:pt>
                <c:pt idx="16">
                  <c:v>301.5</c:v>
                </c:pt>
                <c:pt idx="17">
                  <c:v>287.75</c:v>
                </c:pt>
                <c:pt idx="18">
                  <c:v>154.4</c:v>
                </c:pt>
                <c:pt idx="19">
                  <c:v>156.4</c:v>
                </c:pt>
                <c:pt idx="20">
                  <c:v>159.6</c:v>
                </c:pt>
                <c:pt idx="21">
                  <c:v>132.4</c:v>
                </c:pt>
                <c:pt idx="22">
                  <c:v>108.36</c:v>
                </c:pt>
                <c:pt idx="23">
                  <c:v>40</c:v>
                </c:pt>
                <c:pt idx="24">
                  <c:v>40</c:v>
                </c:pt>
                <c:pt idx="37">
                  <c:v>40</c:v>
                </c:pt>
                <c:pt idx="38">
                  <c:v>198.4</c:v>
                </c:pt>
                <c:pt idx="39">
                  <c:v>248.3</c:v>
                </c:pt>
                <c:pt idx="40">
                  <c:v>285.3</c:v>
                </c:pt>
                <c:pt idx="41">
                  <c:v>303.32</c:v>
                </c:pt>
                <c:pt idx="42">
                  <c:v>336.6</c:v>
                </c:pt>
                <c:pt idx="43">
                  <c:v>360.9</c:v>
                </c:pt>
                <c:pt idx="44">
                  <c:v>306.5</c:v>
                </c:pt>
                <c:pt idx="45">
                  <c:v>329</c:v>
                </c:pt>
                <c:pt idx="46">
                  <c:v>331.5</c:v>
                </c:pt>
                <c:pt idx="47">
                  <c:v>282.5</c:v>
                </c:pt>
                <c:pt idx="48">
                  <c:v>268.39999999999998</c:v>
                </c:pt>
                <c:pt idx="49">
                  <c:v>232.6</c:v>
                </c:pt>
                <c:pt idx="50">
                  <c:v>232.6</c:v>
                </c:pt>
                <c:pt idx="51">
                  <c:v>232.6</c:v>
                </c:pt>
                <c:pt idx="52">
                  <c:v>175.1</c:v>
                </c:pt>
                <c:pt idx="53">
                  <c:v>146.19999999999999</c:v>
                </c:pt>
                <c:pt idx="54">
                  <c:v>100</c:v>
                </c:pt>
                <c:pt idx="5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C8-4541-90CF-DE63A44C01A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7">
                  <c:v>16.545000000000002</c:v>
                </c:pt>
                <c:pt idx="46">
                  <c:v>19.725999999999999</c:v>
                </c:pt>
                <c:pt idx="47">
                  <c:v>84.042000000000002</c:v>
                </c:pt>
                <c:pt idx="52">
                  <c:v>93.873999999999995</c:v>
                </c:pt>
                <c:pt idx="53">
                  <c:v>16.038</c:v>
                </c:pt>
                <c:pt idx="56">
                  <c:v>125</c:v>
                </c:pt>
                <c:pt idx="57">
                  <c:v>32.408000000000001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C8-4541-90CF-DE63A44C01A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BC8-4541-90CF-DE63A44C01A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BC8-4541-90CF-DE63A44C01A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BC8-4541-90CF-DE63A44C01A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1961.4</c:v>
                </c:pt>
                <c:pt idx="1">
                  <c:v>2005</c:v>
                </c:pt>
                <c:pt idx="2">
                  <c:v>2005</c:v>
                </c:pt>
                <c:pt idx="3">
                  <c:v>2005</c:v>
                </c:pt>
                <c:pt idx="4">
                  <c:v>1916</c:v>
                </c:pt>
                <c:pt idx="5">
                  <c:v>1916</c:v>
                </c:pt>
                <c:pt idx="6">
                  <c:v>1916</c:v>
                </c:pt>
                <c:pt idx="7">
                  <c:v>1916</c:v>
                </c:pt>
                <c:pt idx="8">
                  <c:v>1933</c:v>
                </c:pt>
                <c:pt idx="9">
                  <c:v>1933</c:v>
                </c:pt>
                <c:pt idx="10">
                  <c:v>1933</c:v>
                </c:pt>
                <c:pt idx="11">
                  <c:v>1933</c:v>
                </c:pt>
                <c:pt idx="12">
                  <c:v>1853.5</c:v>
                </c:pt>
                <c:pt idx="13">
                  <c:v>1818.9</c:v>
                </c:pt>
                <c:pt idx="14">
                  <c:v>1843.6</c:v>
                </c:pt>
                <c:pt idx="15">
                  <c:v>1810.5</c:v>
                </c:pt>
                <c:pt idx="16">
                  <c:v>1689.7</c:v>
                </c:pt>
                <c:pt idx="17">
                  <c:v>1654.7</c:v>
                </c:pt>
                <c:pt idx="18">
                  <c:v>1770.9</c:v>
                </c:pt>
                <c:pt idx="19">
                  <c:v>1706.7</c:v>
                </c:pt>
                <c:pt idx="20">
                  <c:v>1491</c:v>
                </c:pt>
                <c:pt idx="21">
                  <c:v>1530</c:v>
                </c:pt>
                <c:pt idx="22">
                  <c:v>1469.4</c:v>
                </c:pt>
                <c:pt idx="23">
                  <c:v>1460.3</c:v>
                </c:pt>
                <c:pt idx="24">
                  <c:v>1074.7</c:v>
                </c:pt>
                <c:pt idx="25">
                  <c:v>1578.1</c:v>
                </c:pt>
                <c:pt idx="26">
                  <c:v>1631.9</c:v>
                </c:pt>
                <c:pt idx="27">
                  <c:v>1713.2</c:v>
                </c:pt>
                <c:pt idx="28">
                  <c:v>1802.1</c:v>
                </c:pt>
                <c:pt idx="29">
                  <c:v>1930</c:v>
                </c:pt>
                <c:pt idx="30">
                  <c:v>1930</c:v>
                </c:pt>
                <c:pt idx="31">
                  <c:v>1930</c:v>
                </c:pt>
                <c:pt idx="32">
                  <c:v>1949</c:v>
                </c:pt>
                <c:pt idx="33">
                  <c:v>1949</c:v>
                </c:pt>
                <c:pt idx="34">
                  <c:v>1949</c:v>
                </c:pt>
                <c:pt idx="35">
                  <c:v>1949</c:v>
                </c:pt>
                <c:pt idx="36">
                  <c:v>1785</c:v>
                </c:pt>
                <c:pt idx="37">
                  <c:v>1785</c:v>
                </c:pt>
                <c:pt idx="38">
                  <c:v>1785</c:v>
                </c:pt>
                <c:pt idx="39">
                  <c:v>1785</c:v>
                </c:pt>
                <c:pt idx="40">
                  <c:v>1917</c:v>
                </c:pt>
                <c:pt idx="41">
                  <c:v>1917</c:v>
                </c:pt>
                <c:pt idx="42">
                  <c:v>1917</c:v>
                </c:pt>
                <c:pt idx="43">
                  <c:v>1917</c:v>
                </c:pt>
                <c:pt idx="44">
                  <c:v>1904</c:v>
                </c:pt>
                <c:pt idx="45">
                  <c:v>1904</c:v>
                </c:pt>
                <c:pt idx="46">
                  <c:v>1904</c:v>
                </c:pt>
                <c:pt idx="47">
                  <c:v>1904</c:v>
                </c:pt>
                <c:pt idx="48">
                  <c:v>2073</c:v>
                </c:pt>
                <c:pt idx="49">
                  <c:v>2073</c:v>
                </c:pt>
                <c:pt idx="50">
                  <c:v>2073</c:v>
                </c:pt>
                <c:pt idx="51">
                  <c:v>2073</c:v>
                </c:pt>
                <c:pt idx="52">
                  <c:v>2081</c:v>
                </c:pt>
                <c:pt idx="53">
                  <c:v>2081</c:v>
                </c:pt>
                <c:pt idx="54">
                  <c:v>2081</c:v>
                </c:pt>
                <c:pt idx="55">
                  <c:v>2081</c:v>
                </c:pt>
                <c:pt idx="56">
                  <c:v>2054</c:v>
                </c:pt>
                <c:pt idx="57">
                  <c:v>2054</c:v>
                </c:pt>
                <c:pt idx="58">
                  <c:v>2054</c:v>
                </c:pt>
                <c:pt idx="59">
                  <c:v>2054</c:v>
                </c:pt>
                <c:pt idx="60">
                  <c:v>1839</c:v>
                </c:pt>
                <c:pt idx="61">
                  <c:v>1839</c:v>
                </c:pt>
                <c:pt idx="62">
                  <c:v>1752.6</c:v>
                </c:pt>
                <c:pt idx="63">
                  <c:v>1748.1</c:v>
                </c:pt>
                <c:pt idx="64">
                  <c:v>1487.8</c:v>
                </c:pt>
                <c:pt idx="65">
                  <c:v>1354</c:v>
                </c:pt>
                <c:pt idx="66">
                  <c:v>1343.7</c:v>
                </c:pt>
                <c:pt idx="67">
                  <c:v>1211.9000000000001</c:v>
                </c:pt>
                <c:pt idx="68">
                  <c:v>1273.8</c:v>
                </c:pt>
                <c:pt idx="69">
                  <c:v>1359.7</c:v>
                </c:pt>
                <c:pt idx="70">
                  <c:v>1303.9000000000001</c:v>
                </c:pt>
                <c:pt idx="71">
                  <c:v>1282.2</c:v>
                </c:pt>
                <c:pt idx="72">
                  <c:v>1079.8</c:v>
                </c:pt>
                <c:pt idx="73">
                  <c:v>1016</c:v>
                </c:pt>
                <c:pt idx="74">
                  <c:v>928.5</c:v>
                </c:pt>
                <c:pt idx="75">
                  <c:v>918.6</c:v>
                </c:pt>
                <c:pt idx="76">
                  <c:v>1031</c:v>
                </c:pt>
                <c:pt idx="77">
                  <c:v>985.8</c:v>
                </c:pt>
                <c:pt idx="78">
                  <c:v>902.3</c:v>
                </c:pt>
                <c:pt idx="79">
                  <c:v>889.4</c:v>
                </c:pt>
                <c:pt idx="80">
                  <c:v>980.1</c:v>
                </c:pt>
                <c:pt idx="81">
                  <c:v>998.8</c:v>
                </c:pt>
                <c:pt idx="82">
                  <c:v>1013.2</c:v>
                </c:pt>
                <c:pt idx="83">
                  <c:v>1097.3</c:v>
                </c:pt>
                <c:pt idx="84">
                  <c:v>1024</c:v>
                </c:pt>
                <c:pt idx="85">
                  <c:v>1080.2</c:v>
                </c:pt>
                <c:pt idx="86">
                  <c:v>1077.5999999999999</c:v>
                </c:pt>
                <c:pt idx="87">
                  <c:v>1169</c:v>
                </c:pt>
                <c:pt idx="88">
                  <c:v>1124.8</c:v>
                </c:pt>
                <c:pt idx="89">
                  <c:v>1081.9000000000001</c:v>
                </c:pt>
                <c:pt idx="90">
                  <c:v>973.2</c:v>
                </c:pt>
                <c:pt idx="91">
                  <c:v>933.2</c:v>
                </c:pt>
                <c:pt idx="92">
                  <c:v>776.7</c:v>
                </c:pt>
                <c:pt idx="93">
                  <c:v>776.2</c:v>
                </c:pt>
                <c:pt idx="94">
                  <c:v>820</c:v>
                </c:pt>
                <c:pt idx="95">
                  <c:v>847.7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C8-4541-90CF-DE63A44C01A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23.95</c:v>
                </c:pt>
                <c:pt idx="25">
                  <c:v>23.741</c:v>
                </c:pt>
                <c:pt idx="26">
                  <c:v>23.417000000000002</c:v>
                </c:pt>
                <c:pt idx="27">
                  <c:v>22.914000000000001</c:v>
                </c:pt>
                <c:pt idx="28">
                  <c:v>22.265999999999998</c:v>
                </c:pt>
                <c:pt idx="29">
                  <c:v>21.597999999999999</c:v>
                </c:pt>
                <c:pt idx="30">
                  <c:v>20.818000000000001</c:v>
                </c:pt>
                <c:pt idx="31">
                  <c:v>19.673999999999999</c:v>
                </c:pt>
                <c:pt idx="32">
                  <c:v>18.238</c:v>
                </c:pt>
                <c:pt idx="33">
                  <c:v>16.974</c:v>
                </c:pt>
                <c:pt idx="34">
                  <c:v>15.843999999999999</c:v>
                </c:pt>
                <c:pt idx="35">
                  <c:v>14.465999999999999</c:v>
                </c:pt>
                <c:pt idx="36">
                  <c:v>12.805</c:v>
                </c:pt>
                <c:pt idx="37">
                  <c:v>11.458</c:v>
                </c:pt>
                <c:pt idx="38">
                  <c:v>10.561</c:v>
                </c:pt>
                <c:pt idx="39">
                  <c:v>9.86</c:v>
                </c:pt>
                <c:pt idx="40">
                  <c:v>9.1859999999999999</c:v>
                </c:pt>
                <c:pt idx="41">
                  <c:v>8.6679999999999993</c:v>
                </c:pt>
                <c:pt idx="42">
                  <c:v>8.2870000000000008</c:v>
                </c:pt>
                <c:pt idx="43">
                  <c:v>7.9219999999999997</c:v>
                </c:pt>
                <c:pt idx="44">
                  <c:v>7.5650000000000004</c:v>
                </c:pt>
                <c:pt idx="45">
                  <c:v>7.3819999999999997</c:v>
                </c:pt>
                <c:pt idx="46">
                  <c:v>7.49</c:v>
                </c:pt>
                <c:pt idx="47">
                  <c:v>7.8959999999999999</c:v>
                </c:pt>
                <c:pt idx="48">
                  <c:v>8.5220000000000002</c:v>
                </c:pt>
                <c:pt idx="49">
                  <c:v>9.1240000000000006</c:v>
                </c:pt>
                <c:pt idx="50">
                  <c:v>9.8019999999999996</c:v>
                </c:pt>
                <c:pt idx="51">
                  <c:v>10.778</c:v>
                </c:pt>
                <c:pt idx="52">
                  <c:v>11.991</c:v>
                </c:pt>
                <c:pt idx="53">
                  <c:v>13.083</c:v>
                </c:pt>
                <c:pt idx="54">
                  <c:v>14.071</c:v>
                </c:pt>
                <c:pt idx="55">
                  <c:v>15.208</c:v>
                </c:pt>
                <c:pt idx="56">
                  <c:v>16.541</c:v>
                </c:pt>
                <c:pt idx="57">
                  <c:v>17.687000000000001</c:v>
                </c:pt>
                <c:pt idx="58">
                  <c:v>18.646999999999998</c:v>
                </c:pt>
                <c:pt idx="59">
                  <c:v>19.61</c:v>
                </c:pt>
                <c:pt idx="60">
                  <c:v>20.63</c:v>
                </c:pt>
                <c:pt idx="61">
                  <c:v>21.513999999999999</c:v>
                </c:pt>
                <c:pt idx="62">
                  <c:v>22.23</c:v>
                </c:pt>
                <c:pt idx="63">
                  <c:v>22.832000000000001</c:v>
                </c:pt>
                <c:pt idx="64">
                  <c:v>23.352</c:v>
                </c:pt>
                <c:pt idx="65">
                  <c:v>23.744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BC8-4541-90CF-DE63A44C01A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BC8-4541-90CF-DE63A44C01A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BC8-4541-90CF-DE63A44C0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228.93</c:v>
                </c:pt>
                <c:pt idx="1">
                  <c:v>230.16</c:v>
                </c:pt>
                <c:pt idx="2">
                  <c:v>231.07</c:v>
                </c:pt>
                <c:pt idx="3">
                  <c:v>232.49</c:v>
                </c:pt>
                <c:pt idx="4">
                  <c:v>230.85</c:v>
                </c:pt>
                <c:pt idx="5">
                  <c:v>230.63</c:v>
                </c:pt>
                <c:pt idx="6">
                  <c:v>230.33</c:v>
                </c:pt>
                <c:pt idx="7">
                  <c:v>230.87</c:v>
                </c:pt>
                <c:pt idx="8">
                  <c:v>231.81</c:v>
                </c:pt>
                <c:pt idx="9">
                  <c:v>231.85</c:v>
                </c:pt>
                <c:pt idx="10">
                  <c:v>232.4</c:v>
                </c:pt>
                <c:pt idx="11">
                  <c:v>234.8</c:v>
                </c:pt>
                <c:pt idx="12">
                  <c:v>236.92</c:v>
                </c:pt>
                <c:pt idx="13">
                  <c:v>236.13</c:v>
                </c:pt>
                <c:pt idx="14">
                  <c:v>238.52</c:v>
                </c:pt>
                <c:pt idx="15">
                  <c:v>238.74</c:v>
                </c:pt>
                <c:pt idx="16">
                  <c:v>236.14</c:v>
                </c:pt>
                <c:pt idx="17">
                  <c:v>236.13</c:v>
                </c:pt>
                <c:pt idx="18">
                  <c:v>238.95</c:v>
                </c:pt>
                <c:pt idx="19">
                  <c:v>240.18</c:v>
                </c:pt>
                <c:pt idx="20">
                  <c:v>234.36</c:v>
                </c:pt>
                <c:pt idx="21">
                  <c:v>239.82</c:v>
                </c:pt>
                <c:pt idx="22">
                  <c:v>240.04</c:v>
                </c:pt>
                <c:pt idx="23">
                  <c:v>246.75</c:v>
                </c:pt>
                <c:pt idx="24">
                  <c:v>232.89</c:v>
                </c:pt>
                <c:pt idx="25">
                  <c:v>273.5</c:v>
                </c:pt>
                <c:pt idx="26">
                  <c:v>300.83</c:v>
                </c:pt>
                <c:pt idx="27">
                  <c:v>312.60000000000002</c:v>
                </c:pt>
                <c:pt idx="28">
                  <c:v>309.62</c:v>
                </c:pt>
                <c:pt idx="29">
                  <c:v>300.3</c:v>
                </c:pt>
                <c:pt idx="30">
                  <c:v>261.85000000000002</c:v>
                </c:pt>
                <c:pt idx="31">
                  <c:v>257.49</c:v>
                </c:pt>
                <c:pt idx="32">
                  <c:v>262.36</c:v>
                </c:pt>
                <c:pt idx="33">
                  <c:v>257.49</c:v>
                </c:pt>
                <c:pt idx="34">
                  <c:v>256.57</c:v>
                </c:pt>
                <c:pt idx="35">
                  <c:v>251.65</c:v>
                </c:pt>
                <c:pt idx="36">
                  <c:v>236.19</c:v>
                </c:pt>
                <c:pt idx="37">
                  <c:v>235</c:v>
                </c:pt>
                <c:pt idx="38">
                  <c:v>243.2</c:v>
                </c:pt>
                <c:pt idx="39">
                  <c:v>239.68</c:v>
                </c:pt>
                <c:pt idx="40">
                  <c:v>257.48</c:v>
                </c:pt>
                <c:pt idx="41">
                  <c:v>249.3</c:v>
                </c:pt>
                <c:pt idx="42">
                  <c:v>246.99</c:v>
                </c:pt>
                <c:pt idx="43">
                  <c:v>245.29</c:v>
                </c:pt>
                <c:pt idx="44">
                  <c:v>236.8</c:v>
                </c:pt>
                <c:pt idx="45">
                  <c:v>240.13</c:v>
                </c:pt>
                <c:pt idx="46">
                  <c:v>235</c:v>
                </c:pt>
                <c:pt idx="47">
                  <c:v>235</c:v>
                </c:pt>
                <c:pt idx="48">
                  <c:v>244.56</c:v>
                </c:pt>
                <c:pt idx="49">
                  <c:v>244.5</c:v>
                </c:pt>
                <c:pt idx="50">
                  <c:v>245.28</c:v>
                </c:pt>
                <c:pt idx="51">
                  <c:v>245.27</c:v>
                </c:pt>
                <c:pt idx="52">
                  <c:v>235</c:v>
                </c:pt>
                <c:pt idx="53">
                  <c:v>235</c:v>
                </c:pt>
                <c:pt idx="54">
                  <c:v>236.08</c:v>
                </c:pt>
                <c:pt idx="55">
                  <c:v>247.13</c:v>
                </c:pt>
                <c:pt idx="56">
                  <c:v>209.71</c:v>
                </c:pt>
                <c:pt idx="57">
                  <c:v>235</c:v>
                </c:pt>
                <c:pt idx="58">
                  <c:v>237.26</c:v>
                </c:pt>
                <c:pt idx="59">
                  <c:v>254.91</c:v>
                </c:pt>
                <c:pt idx="60">
                  <c:v>244.18</c:v>
                </c:pt>
                <c:pt idx="61">
                  <c:v>260.64</c:v>
                </c:pt>
                <c:pt idx="62">
                  <c:v>319.27</c:v>
                </c:pt>
                <c:pt idx="63">
                  <c:v>324.74</c:v>
                </c:pt>
                <c:pt idx="64">
                  <c:v>303.45999999999998</c:v>
                </c:pt>
                <c:pt idx="65">
                  <c:v>318.36</c:v>
                </c:pt>
                <c:pt idx="66">
                  <c:v>331.39</c:v>
                </c:pt>
                <c:pt idx="67">
                  <c:v>343.9</c:v>
                </c:pt>
                <c:pt idx="68">
                  <c:v>316.82</c:v>
                </c:pt>
                <c:pt idx="69">
                  <c:v>322.62</c:v>
                </c:pt>
                <c:pt idx="70">
                  <c:v>328.49</c:v>
                </c:pt>
                <c:pt idx="71">
                  <c:v>332.69</c:v>
                </c:pt>
                <c:pt idx="72">
                  <c:v>324.95</c:v>
                </c:pt>
                <c:pt idx="73">
                  <c:v>326.76</c:v>
                </c:pt>
                <c:pt idx="74">
                  <c:v>330.1</c:v>
                </c:pt>
                <c:pt idx="75">
                  <c:v>330.64</c:v>
                </c:pt>
                <c:pt idx="76">
                  <c:v>329.3</c:v>
                </c:pt>
                <c:pt idx="77">
                  <c:v>325.31</c:v>
                </c:pt>
                <c:pt idx="78">
                  <c:v>332.37</c:v>
                </c:pt>
                <c:pt idx="79">
                  <c:v>319.83999999999997</c:v>
                </c:pt>
                <c:pt idx="80">
                  <c:v>332.61</c:v>
                </c:pt>
                <c:pt idx="81">
                  <c:v>321.73</c:v>
                </c:pt>
                <c:pt idx="82">
                  <c:v>317.87</c:v>
                </c:pt>
                <c:pt idx="83">
                  <c:v>293.47000000000003</c:v>
                </c:pt>
                <c:pt idx="84">
                  <c:v>328.27</c:v>
                </c:pt>
                <c:pt idx="85">
                  <c:v>320.25</c:v>
                </c:pt>
                <c:pt idx="86">
                  <c:v>299.56</c:v>
                </c:pt>
                <c:pt idx="87">
                  <c:v>281.32</c:v>
                </c:pt>
                <c:pt idx="88">
                  <c:v>308.76</c:v>
                </c:pt>
                <c:pt idx="89">
                  <c:v>286.93</c:v>
                </c:pt>
                <c:pt idx="90">
                  <c:v>279.68</c:v>
                </c:pt>
                <c:pt idx="91">
                  <c:v>268.42</c:v>
                </c:pt>
                <c:pt idx="92">
                  <c:v>246.4</c:v>
                </c:pt>
                <c:pt idx="93">
                  <c:v>245.99</c:v>
                </c:pt>
                <c:pt idx="94">
                  <c:v>242.42</c:v>
                </c:pt>
                <c:pt idx="95">
                  <c:v>237.8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BC8-4541-90CF-DE63A44C0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6637.4229999999998</v>
      </c>
      <c r="C5" s="25">
        <v>6590.232</v>
      </c>
      <c r="D5" s="25">
        <v>6546.1130000000003</v>
      </c>
      <c r="E5" s="25">
        <v>6519.4040000000005</v>
      </c>
      <c r="F5" s="25">
        <v>6439.692</v>
      </c>
      <c r="G5" s="25">
        <v>6425.3630000000003</v>
      </c>
      <c r="H5" s="25">
        <v>6413.973</v>
      </c>
      <c r="I5" s="25">
        <v>6419.8389999999999</v>
      </c>
      <c r="J5" s="25">
        <v>6422.308</v>
      </c>
      <c r="K5" s="25">
        <v>6411.92</v>
      </c>
      <c r="L5" s="25">
        <v>6419.259</v>
      </c>
      <c r="M5" s="25">
        <v>6483.018</v>
      </c>
      <c r="N5" s="25">
        <v>6495.9390000000003</v>
      </c>
      <c r="O5" s="25">
        <v>6464.0320000000002</v>
      </c>
      <c r="P5" s="25">
        <v>6496.0540000000001</v>
      </c>
      <c r="Q5" s="25">
        <v>6488.1310000000003</v>
      </c>
      <c r="R5" s="25">
        <v>6452.5680000000002</v>
      </c>
      <c r="S5" s="25">
        <v>6448.2820000000002</v>
      </c>
      <c r="T5" s="25">
        <v>6490.424</v>
      </c>
      <c r="U5" s="25">
        <v>6508.0140000000001</v>
      </c>
      <c r="V5" s="25">
        <v>6442.8069999999998</v>
      </c>
      <c r="W5" s="25">
        <v>6558.9219999999996</v>
      </c>
      <c r="X5" s="25">
        <v>6593.759</v>
      </c>
      <c r="Y5" s="25">
        <v>6659.7849999999999</v>
      </c>
      <c r="Z5" s="25">
        <v>6501.8180000000002</v>
      </c>
      <c r="AA5" s="25">
        <v>7106.5860000000002</v>
      </c>
      <c r="AB5" s="25">
        <v>7248.8630000000003</v>
      </c>
      <c r="AC5" s="25">
        <v>7439.9129999999996</v>
      </c>
      <c r="AD5" s="25">
        <v>7664.4989999999998</v>
      </c>
      <c r="AE5" s="25">
        <v>7922.7560000000003</v>
      </c>
      <c r="AF5" s="25">
        <v>8005.7889999999998</v>
      </c>
      <c r="AG5" s="25">
        <v>8086.299</v>
      </c>
      <c r="AH5" s="25">
        <v>8187.4639999999999</v>
      </c>
      <c r="AI5" s="25">
        <v>8251.7929999999997</v>
      </c>
      <c r="AJ5" s="25">
        <v>8286.4840000000004</v>
      </c>
      <c r="AK5" s="25">
        <v>8320.9959999999992</v>
      </c>
      <c r="AL5" s="25">
        <v>8151.3620000000001</v>
      </c>
      <c r="AM5" s="25">
        <v>8183.165</v>
      </c>
      <c r="AN5" s="25">
        <v>8303.51</v>
      </c>
      <c r="AO5" s="25">
        <v>8360.5570000000007</v>
      </c>
      <c r="AP5" s="25">
        <v>8561.0249999999996</v>
      </c>
      <c r="AQ5" s="25">
        <v>8586.0709999999999</v>
      </c>
      <c r="AR5" s="25">
        <v>8618.19</v>
      </c>
      <c r="AS5" s="25">
        <v>8652.6939999999995</v>
      </c>
      <c r="AT5" s="25">
        <v>8617.7450000000008</v>
      </c>
      <c r="AU5" s="25">
        <v>8660.4809999999998</v>
      </c>
      <c r="AV5" s="25">
        <v>8679.4179999999997</v>
      </c>
      <c r="AW5" s="25">
        <v>8699.0400000000009</v>
      </c>
      <c r="AX5" s="25">
        <v>8766.7780000000002</v>
      </c>
      <c r="AY5" s="25">
        <v>8735.6710000000003</v>
      </c>
      <c r="AZ5" s="25">
        <v>8697.6309999999994</v>
      </c>
      <c r="BA5" s="25">
        <v>8660.6640000000007</v>
      </c>
      <c r="BB5" s="25">
        <v>8684.73</v>
      </c>
      <c r="BC5" s="25">
        <v>8564.9369999999999</v>
      </c>
      <c r="BD5" s="25">
        <v>8463.6440000000002</v>
      </c>
      <c r="BE5" s="25">
        <v>8408.5409999999993</v>
      </c>
      <c r="BF5" s="25">
        <v>8339.1149999999998</v>
      </c>
      <c r="BG5" s="25">
        <v>8193.0839999999989</v>
      </c>
      <c r="BH5" s="25">
        <v>8124.6490000000003</v>
      </c>
      <c r="BI5" s="25">
        <v>8125.88</v>
      </c>
      <c r="BJ5" s="25">
        <v>7883.99</v>
      </c>
      <c r="BK5" s="25">
        <v>7879.6270000000004</v>
      </c>
      <c r="BL5" s="25">
        <v>7820.4470000000001</v>
      </c>
      <c r="BM5" s="25">
        <v>7888.3040000000001</v>
      </c>
      <c r="BN5" s="25">
        <v>7689.5870000000004</v>
      </c>
      <c r="BO5" s="25">
        <v>7648.1149999999998</v>
      </c>
      <c r="BP5" s="25">
        <v>7731.9250000000002</v>
      </c>
      <c r="BQ5" s="25">
        <v>7697.0280000000002</v>
      </c>
      <c r="BR5" s="25">
        <v>7861.2539999999999</v>
      </c>
      <c r="BS5" s="25">
        <v>8015.2449999999999</v>
      </c>
      <c r="BT5" s="25">
        <v>8010.26</v>
      </c>
      <c r="BU5" s="25">
        <v>8013.0929999999998</v>
      </c>
      <c r="BV5" s="25">
        <v>7840.4390000000003</v>
      </c>
      <c r="BW5" s="25">
        <v>7796.1109999999999</v>
      </c>
      <c r="BX5" s="25">
        <v>7708.9189999999999</v>
      </c>
      <c r="BY5" s="25">
        <v>7690.5990000000002</v>
      </c>
      <c r="BZ5" s="25">
        <v>7758.6610000000001</v>
      </c>
      <c r="CA5" s="25">
        <v>7690.4939999999997</v>
      </c>
      <c r="CB5" s="25">
        <v>7571.4579999999996</v>
      </c>
      <c r="CC5" s="25">
        <v>7489.9650000000001</v>
      </c>
      <c r="CD5" s="25">
        <v>7450.0469999999996</v>
      </c>
      <c r="CE5" s="25">
        <v>7367.18</v>
      </c>
      <c r="CF5" s="25">
        <v>7284.2529999999997</v>
      </c>
      <c r="CG5" s="25">
        <v>7235.9790000000003</v>
      </c>
      <c r="CH5" s="25">
        <v>6990.4089999999997</v>
      </c>
      <c r="CI5" s="25">
        <v>6970.8249999999998</v>
      </c>
      <c r="CJ5" s="25">
        <v>6909.69</v>
      </c>
      <c r="CK5" s="25">
        <v>6893.9780000000001</v>
      </c>
      <c r="CL5" s="25">
        <v>6617.3320000000003</v>
      </c>
      <c r="CM5" s="25">
        <v>6487.8490000000002</v>
      </c>
      <c r="CN5" s="25">
        <v>6250.0230000000001</v>
      </c>
      <c r="CO5" s="25">
        <v>6103.0519999999997</v>
      </c>
      <c r="CP5" s="25">
        <v>5873.5959999999995</v>
      </c>
      <c r="CQ5" s="25">
        <v>5747.6760000000004</v>
      </c>
      <c r="CR5" s="25">
        <v>5719.2280000000001</v>
      </c>
      <c r="CS5" s="25">
        <v>5687.1980000000003</v>
      </c>
      <c r="CT5" s="26"/>
      <c r="CU5" s="26"/>
      <c r="CV5" s="26"/>
      <c r="CW5" s="27"/>
      <c r="CX5" s="28">
        <f t="array" ref="CX5">SUMPRODUCT(B5:CW5*0.25)</f>
        <v>178490.73475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228.93</v>
      </c>
      <c r="C8" s="37">
        <v>230.16</v>
      </c>
      <c r="D8" s="37">
        <v>231.07</v>
      </c>
      <c r="E8" s="37">
        <v>232.49</v>
      </c>
      <c r="F8" s="37">
        <v>230.85</v>
      </c>
      <c r="G8" s="37">
        <v>230.63</v>
      </c>
      <c r="H8" s="37">
        <v>230.33</v>
      </c>
      <c r="I8" s="37">
        <v>230.87</v>
      </c>
      <c r="J8" s="37">
        <v>231.81</v>
      </c>
      <c r="K8" s="37">
        <v>231.85</v>
      </c>
      <c r="L8" s="37">
        <v>232.4</v>
      </c>
      <c r="M8" s="37">
        <v>234.8</v>
      </c>
      <c r="N8" s="37">
        <v>236.92</v>
      </c>
      <c r="O8" s="37">
        <v>236.13</v>
      </c>
      <c r="P8" s="37">
        <v>238.52</v>
      </c>
      <c r="Q8" s="37">
        <v>238.74</v>
      </c>
      <c r="R8" s="37">
        <v>236.14</v>
      </c>
      <c r="S8" s="37">
        <v>236.13</v>
      </c>
      <c r="T8" s="37">
        <v>238.95</v>
      </c>
      <c r="U8" s="37">
        <v>240.18</v>
      </c>
      <c r="V8" s="37">
        <v>234.36</v>
      </c>
      <c r="W8" s="37">
        <v>239.82</v>
      </c>
      <c r="X8" s="37">
        <v>240.04</v>
      </c>
      <c r="Y8" s="37">
        <v>246.75</v>
      </c>
      <c r="Z8" s="37">
        <v>232.89</v>
      </c>
      <c r="AA8" s="37">
        <v>273.5</v>
      </c>
      <c r="AB8" s="37">
        <v>300.83</v>
      </c>
      <c r="AC8" s="37">
        <v>312.60000000000002</v>
      </c>
      <c r="AD8" s="37">
        <v>309.62</v>
      </c>
      <c r="AE8" s="37">
        <v>300.3</v>
      </c>
      <c r="AF8" s="37">
        <v>261.85000000000002</v>
      </c>
      <c r="AG8" s="37">
        <v>257.49</v>
      </c>
      <c r="AH8" s="37">
        <v>262.36</v>
      </c>
      <c r="AI8" s="37">
        <v>257.49</v>
      </c>
      <c r="AJ8" s="37">
        <v>256.57</v>
      </c>
      <c r="AK8" s="37">
        <v>251.65</v>
      </c>
      <c r="AL8" s="37">
        <v>236.19</v>
      </c>
      <c r="AM8" s="37">
        <v>235</v>
      </c>
      <c r="AN8" s="37">
        <v>243.2</v>
      </c>
      <c r="AO8" s="37">
        <v>239.68</v>
      </c>
      <c r="AP8" s="37">
        <v>257.48</v>
      </c>
      <c r="AQ8" s="37">
        <v>249.3</v>
      </c>
      <c r="AR8" s="37">
        <v>246.99</v>
      </c>
      <c r="AS8" s="37">
        <v>245.29</v>
      </c>
      <c r="AT8" s="37">
        <v>236.8</v>
      </c>
      <c r="AU8" s="37">
        <v>240.13</v>
      </c>
      <c r="AV8" s="37">
        <v>235</v>
      </c>
      <c r="AW8" s="37">
        <v>235</v>
      </c>
      <c r="AX8" s="37">
        <v>244.56</v>
      </c>
      <c r="AY8" s="37">
        <v>244.5</v>
      </c>
      <c r="AZ8" s="37">
        <v>245.28</v>
      </c>
      <c r="BA8" s="37">
        <v>245.27</v>
      </c>
      <c r="BB8" s="37">
        <v>235</v>
      </c>
      <c r="BC8" s="37">
        <v>235</v>
      </c>
      <c r="BD8" s="37">
        <v>236.08</v>
      </c>
      <c r="BE8" s="37">
        <v>247.13</v>
      </c>
      <c r="BF8" s="37">
        <v>209.71</v>
      </c>
      <c r="BG8" s="37">
        <v>235</v>
      </c>
      <c r="BH8" s="37">
        <v>237.26</v>
      </c>
      <c r="BI8" s="37">
        <v>254.91</v>
      </c>
      <c r="BJ8" s="37">
        <v>244.18</v>
      </c>
      <c r="BK8" s="37">
        <v>260.64</v>
      </c>
      <c r="BL8" s="37">
        <v>319.27</v>
      </c>
      <c r="BM8" s="37">
        <v>324.74</v>
      </c>
      <c r="BN8" s="37">
        <v>303.45999999999998</v>
      </c>
      <c r="BO8" s="37">
        <v>318.36</v>
      </c>
      <c r="BP8" s="37">
        <v>331.39</v>
      </c>
      <c r="BQ8" s="37">
        <v>343.9</v>
      </c>
      <c r="BR8" s="37">
        <v>316.82</v>
      </c>
      <c r="BS8" s="37">
        <v>322.62</v>
      </c>
      <c r="BT8" s="37">
        <v>328.49</v>
      </c>
      <c r="BU8" s="37">
        <v>332.69</v>
      </c>
      <c r="BV8" s="37">
        <v>324.95</v>
      </c>
      <c r="BW8" s="37">
        <v>326.76</v>
      </c>
      <c r="BX8" s="37">
        <v>330.1</v>
      </c>
      <c r="BY8" s="37">
        <v>330.64</v>
      </c>
      <c r="BZ8" s="37">
        <v>329.3</v>
      </c>
      <c r="CA8" s="37">
        <v>325.31</v>
      </c>
      <c r="CB8" s="37">
        <v>332.37</v>
      </c>
      <c r="CC8" s="37">
        <v>319.83999999999997</v>
      </c>
      <c r="CD8" s="37">
        <v>332.61</v>
      </c>
      <c r="CE8" s="37">
        <v>321.73</v>
      </c>
      <c r="CF8" s="37">
        <v>317.87</v>
      </c>
      <c r="CG8" s="37">
        <v>293.47000000000003</v>
      </c>
      <c r="CH8" s="37">
        <v>328.27</v>
      </c>
      <c r="CI8" s="37">
        <v>320.25</v>
      </c>
      <c r="CJ8" s="37">
        <v>299.56</v>
      </c>
      <c r="CK8" s="37">
        <v>281.32</v>
      </c>
      <c r="CL8" s="37">
        <v>308.76</v>
      </c>
      <c r="CM8" s="37">
        <v>286.93</v>
      </c>
      <c r="CN8" s="37">
        <v>279.68</v>
      </c>
      <c r="CO8" s="37">
        <v>268.42</v>
      </c>
      <c r="CP8" s="37">
        <v>246.4</v>
      </c>
      <c r="CQ8" s="37">
        <v>245.99</v>
      </c>
      <c r="CR8" s="37">
        <v>242.42</v>
      </c>
      <c r="CS8" s="37">
        <v>237.8</v>
      </c>
      <c r="CT8" s="38"/>
      <c r="CU8" s="38"/>
      <c r="CV8" s="38"/>
      <c r="CW8" s="39"/>
      <c r="CX8" s="40">
        <f>IF(SUM(B8:CW8)&lt;&gt;0,AVERAGEIF(B8:CW8,"&lt;&gt;"""),"")</f>
        <v>267.32385416666659</v>
      </c>
    </row>
    <row r="9" spans="1:102" ht="24.95" customHeight="1" thickBot="1" x14ac:dyDescent="0.25">
      <c r="A9" s="41" t="s">
        <v>6</v>
      </c>
      <c r="B9" s="42">
        <v>230.66249999999999</v>
      </c>
      <c r="C9" s="43">
        <v>230.66249999999999</v>
      </c>
      <c r="D9" s="43">
        <v>230.66249999999999</v>
      </c>
      <c r="E9" s="43">
        <v>230.66249999999999</v>
      </c>
      <c r="F9" s="43">
        <v>230.67</v>
      </c>
      <c r="G9" s="43">
        <v>230.67</v>
      </c>
      <c r="H9" s="43">
        <v>230.67</v>
      </c>
      <c r="I9" s="43">
        <v>230.67</v>
      </c>
      <c r="J9" s="43">
        <v>232.715</v>
      </c>
      <c r="K9" s="43">
        <v>232.715</v>
      </c>
      <c r="L9" s="43">
        <v>232.715</v>
      </c>
      <c r="M9" s="43">
        <v>232.715</v>
      </c>
      <c r="N9" s="43">
        <v>237.57749999999999</v>
      </c>
      <c r="O9" s="43">
        <v>237.57749999999999</v>
      </c>
      <c r="P9" s="43">
        <v>237.57749999999999</v>
      </c>
      <c r="Q9" s="43">
        <v>237.57749999999999</v>
      </c>
      <c r="R9" s="43">
        <v>237.85</v>
      </c>
      <c r="S9" s="43">
        <v>237.85</v>
      </c>
      <c r="T9" s="43">
        <v>237.85</v>
      </c>
      <c r="U9" s="43">
        <v>237.85</v>
      </c>
      <c r="V9" s="43">
        <v>240.24250000000001</v>
      </c>
      <c r="W9" s="43">
        <v>240.24250000000001</v>
      </c>
      <c r="X9" s="43">
        <v>240.24250000000001</v>
      </c>
      <c r="Y9" s="43">
        <v>240.24250000000001</v>
      </c>
      <c r="Z9" s="43">
        <v>279.95499999999998</v>
      </c>
      <c r="AA9" s="43">
        <v>279.95499999999998</v>
      </c>
      <c r="AB9" s="43">
        <v>279.95499999999998</v>
      </c>
      <c r="AC9" s="43">
        <v>279.95499999999998</v>
      </c>
      <c r="AD9" s="43">
        <v>282.315</v>
      </c>
      <c r="AE9" s="43">
        <v>282.315</v>
      </c>
      <c r="AF9" s="43">
        <v>282.315</v>
      </c>
      <c r="AG9" s="43">
        <v>282.315</v>
      </c>
      <c r="AH9" s="43">
        <v>257.01749999999998</v>
      </c>
      <c r="AI9" s="43">
        <v>257.01749999999998</v>
      </c>
      <c r="AJ9" s="43">
        <v>257.01749999999998</v>
      </c>
      <c r="AK9" s="43">
        <v>257.01749999999998</v>
      </c>
      <c r="AL9" s="43">
        <v>238.51750000000001</v>
      </c>
      <c r="AM9" s="43">
        <v>238.51750000000001</v>
      </c>
      <c r="AN9" s="43">
        <v>238.51750000000001</v>
      </c>
      <c r="AO9" s="43">
        <v>238.51750000000001</v>
      </c>
      <c r="AP9" s="43">
        <v>249.76499999999999</v>
      </c>
      <c r="AQ9" s="43">
        <v>249.76499999999999</v>
      </c>
      <c r="AR9" s="43">
        <v>249.76499999999999</v>
      </c>
      <c r="AS9" s="43">
        <v>249.76499999999999</v>
      </c>
      <c r="AT9" s="43">
        <v>236.73249999999999</v>
      </c>
      <c r="AU9" s="43">
        <v>236.73249999999999</v>
      </c>
      <c r="AV9" s="43">
        <v>236.73249999999999</v>
      </c>
      <c r="AW9" s="43">
        <v>236.73249999999999</v>
      </c>
      <c r="AX9" s="43">
        <v>244.9025</v>
      </c>
      <c r="AY9" s="43">
        <v>244.9025</v>
      </c>
      <c r="AZ9" s="43">
        <v>244.9025</v>
      </c>
      <c r="BA9" s="43">
        <v>244.9025</v>
      </c>
      <c r="BB9" s="43">
        <v>238.30250000000001</v>
      </c>
      <c r="BC9" s="43">
        <v>238.30250000000001</v>
      </c>
      <c r="BD9" s="43">
        <v>238.30250000000001</v>
      </c>
      <c r="BE9" s="43">
        <v>238.30250000000001</v>
      </c>
      <c r="BF9" s="43">
        <v>234.22</v>
      </c>
      <c r="BG9" s="43">
        <v>234.22</v>
      </c>
      <c r="BH9" s="43">
        <v>234.22</v>
      </c>
      <c r="BI9" s="43">
        <v>234.22</v>
      </c>
      <c r="BJ9" s="43">
        <v>287.20749999999998</v>
      </c>
      <c r="BK9" s="43">
        <v>287.20749999999998</v>
      </c>
      <c r="BL9" s="43">
        <v>287.20749999999998</v>
      </c>
      <c r="BM9" s="43">
        <v>287.20749999999998</v>
      </c>
      <c r="BN9" s="43">
        <v>324.27749999999997</v>
      </c>
      <c r="BO9" s="43">
        <v>324.27749999999997</v>
      </c>
      <c r="BP9" s="43">
        <v>324.27749999999997</v>
      </c>
      <c r="BQ9" s="43">
        <v>324.27749999999997</v>
      </c>
      <c r="BR9" s="43">
        <v>325.15499999999997</v>
      </c>
      <c r="BS9" s="43">
        <v>325.15499999999997</v>
      </c>
      <c r="BT9" s="43">
        <v>325.15499999999997</v>
      </c>
      <c r="BU9" s="43">
        <v>325.15499999999997</v>
      </c>
      <c r="BV9" s="43">
        <v>328.11250000000001</v>
      </c>
      <c r="BW9" s="43">
        <v>328.11250000000001</v>
      </c>
      <c r="BX9" s="43">
        <v>328.11250000000001</v>
      </c>
      <c r="BY9" s="43">
        <v>328.11250000000001</v>
      </c>
      <c r="BZ9" s="43">
        <v>326.70499999999998</v>
      </c>
      <c r="CA9" s="43">
        <v>326.70499999999998</v>
      </c>
      <c r="CB9" s="43">
        <v>326.70499999999998</v>
      </c>
      <c r="CC9" s="43">
        <v>326.70499999999998</v>
      </c>
      <c r="CD9" s="43">
        <v>316.42</v>
      </c>
      <c r="CE9" s="43">
        <v>316.42</v>
      </c>
      <c r="CF9" s="43">
        <v>316.42</v>
      </c>
      <c r="CG9" s="43">
        <v>316.42</v>
      </c>
      <c r="CH9" s="43">
        <v>307.35000000000002</v>
      </c>
      <c r="CI9" s="43">
        <v>307.35000000000002</v>
      </c>
      <c r="CJ9" s="43">
        <v>307.35000000000002</v>
      </c>
      <c r="CK9" s="43">
        <v>307.35000000000002</v>
      </c>
      <c r="CL9" s="43">
        <v>285.94749999999999</v>
      </c>
      <c r="CM9" s="43">
        <v>285.94749999999999</v>
      </c>
      <c r="CN9" s="43">
        <v>285.94749999999999</v>
      </c>
      <c r="CO9" s="43">
        <v>285.94749999999999</v>
      </c>
      <c r="CP9" s="43">
        <v>243.1525</v>
      </c>
      <c r="CQ9" s="43">
        <v>243.1525</v>
      </c>
      <c r="CR9" s="43">
        <v>243.1525</v>
      </c>
      <c r="CS9" s="43">
        <v>243.1525</v>
      </c>
      <c r="CT9" s="44"/>
      <c r="CU9" s="44"/>
      <c r="CV9" s="44"/>
      <c r="CW9" s="45"/>
      <c r="CX9" s="46">
        <f>IF(SUM(B9:CW9)&lt;&gt;0,AVERAGEIF(B9:CW9,"&lt;&gt;"""),"")</f>
        <v>267.32385416666642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450</v>
      </c>
      <c r="C11" s="53">
        <v>450</v>
      </c>
      <c r="D11" s="53">
        <v>450</v>
      </c>
      <c r="E11" s="53">
        <v>450</v>
      </c>
      <c r="F11" s="53">
        <v>450</v>
      </c>
      <c r="G11" s="53">
        <v>450</v>
      </c>
      <c r="H11" s="53">
        <v>450</v>
      </c>
      <c r="I11" s="53">
        <v>450</v>
      </c>
      <c r="J11" s="53">
        <v>450</v>
      </c>
      <c r="K11" s="53">
        <v>450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450</v>
      </c>
      <c r="AE11" s="53">
        <v>450</v>
      </c>
      <c r="AF11" s="53">
        <v>450</v>
      </c>
      <c r="AG11" s="53">
        <v>450</v>
      </c>
      <c r="AH11" s="53">
        <v>450</v>
      </c>
      <c r="AI11" s="53">
        <v>450</v>
      </c>
      <c r="AJ11" s="53">
        <v>450</v>
      </c>
      <c r="AK11" s="53">
        <v>450</v>
      </c>
      <c r="AL11" s="53">
        <v>450</v>
      </c>
      <c r="AM11" s="53">
        <v>450</v>
      </c>
      <c r="AN11" s="53">
        <v>450</v>
      </c>
      <c r="AO11" s="53">
        <v>450</v>
      </c>
      <c r="AP11" s="53">
        <v>450</v>
      </c>
      <c r="AQ11" s="53">
        <v>450</v>
      </c>
      <c r="AR11" s="53">
        <v>450</v>
      </c>
      <c r="AS11" s="53">
        <v>450</v>
      </c>
      <c r="AT11" s="53">
        <v>450</v>
      </c>
      <c r="AU11" s="53">
        <v>450</v>
      </c>
      <c r="AV11" s="53">
        <v>450</v>
      </c>
      <c r="AW11" s="53">
        <v>450</v>
      </c>
      <c r="AX11" s="53">
        <v>450</v>
      </c>
      <c r="AY11" s="53">
        <v>450</v>
      </c>
      <c r="AZ11" s="53">
        <v>450</v>
      </c>
      <c r="BA11" s="53">
        <v>450</v>
      </c>
      <c r="BB11" s="53">
        <v>450</v>
      </c>
      <c r="BC11" s="53">
        <v>450</v>
      </c>
      <c r="BD11" s="53">
        <v>450</v>
      </c>
      <c r="BE11" s="53">
        <v>450</v>
      </c>
      <c r="BF11" s="53">
        <v>448.59699999999998</v>
      </c>
      <c r="BG11" s="53">
        <v>450</v>
      </c>
      <c r="BH11" s="53">
        <v>450</v>
      </c>
      <c r="BI11" s="53">
        <v>450</v>
      </c>
      <c r="BJ11" s="53">
        <v>450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10799.64925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2699.9040000000005</v>
      </c>
      <c r="C13" s="65">
        <v>2645.4279999999999</v>
      </c>
      <c r="D13" s="65">
        <v>2588.125</v>
      </c>
      <c r="E13" s="65">
        <v>2552.652</v>
      </c>
      <c r="F13" s="65">
        <v>2497.2719999999999</v>
      </c>
      <c r="G13" s="65">
        <v>2489.8980000000001</v>
      </c>
      <c r="H13" s="65">
        <v>2479.6790000000001</v>
      </c>
      <c r="I13" s="65">
        <v>2497.7640000000001</v>
      </c>
      <c r="J13" s="65">
        <v>2531.2160000000003</v>
      </c>
      <c r="K13" s="65">
        <v>2532.2849999999999</v>
      </c>
      <c r="L13" s="65">
        <v>2551.0479999999998</v>
      </c>
      <c r="M13" s="65">
        <v>2632.8320000000003</v>
      </c>
      <c r="N13" s="65">
        <v>2680.2250000000004</v>
      </c>
      <c r="O13" s="65">
        <v>2666.6320000000001</v>
      </c>
      <c r="P13" s="65">
        <v>2712.8270000000002</v>
      </c>
      <c r="Q13" s="65">
        <v>2716.623</v>
      </c>
      <c r="R13" s="65">
        <v>2671.9</v>
      </c>
      <c r="S13" s="65">
        <v>2671.6440000000002</v>
      </c>
      <c r="T13" s="65">
        <v>2720.24</v>
      </c>
      <c r="U13" s="65">
        <v>2739.2129999999997</v>
      </c>
      <c r="V13" s="65">
        <v>2623.7290000000003</v>
      </c>
      <c r="W13" s="65">
        <v>2736.3330000000001</v>
      </c>
      <c r="X13" s="65">
        <v>2738.8670000000002</v>
      </c>
      <c r="Y13" s="65">
        <v>2800.9120000000003</v>
      </c>
      <c r="Z13" s="65">
        <v>2579.5159999999996</v>
      </c>
      <c r="AA13" s="65">
        <v>3025.4500000000003</v>
      </c>
      <c r="AB13" s="65">
        <v>3031.9</v>
      </c>
      <c r="AC13" s="65">
        <v>3031.9</v>
      </c>
      <c r="AD13" s="65">
        <v>3121.9</v>
      </c>
      <c r="AE13" s="65">
        <v>3121.9</v>
      </c>
      <c r="AF13" s="65">
        <v>3009.51</v>
      </c>
      <c r="AG13" s="65">
        <v>2889.2670000000003</v>
      </c>
      <c r="AH13" s="65">
        <v>2806.8159999999998</v>
      </c>
      <c r="AI13" s="65">
        <v>2673.7959999999998</v>
      </c>
      <c r="AJ13" s="65">
        <v>2584.4090000000001</v>
      </c>
      <c r="AK13" s="65">
        <v>2433.7130000000002</v>
      </c>
      <c r="AL13" s="65">
        <v>2041.88</v>
      </c>
      <c r="AM13" s="65">
        <v>1939.0230000000001</v>
      </c>
      <c r="AN13" s="65">
        <v>1943.0830000000001</v>
      </c>
      <c r="AO13" s="65">
        <v>1894.7730000000001</v>
      </c>
      <c r="AP13" s="65">
        <v>2020.251</v>
      </c>
      <c r="AQ13" s="65">
        <v>1945.778</v>
      </c>
      <c r="AR13" s="65">
        <v>1906.9749999999999</v>
      </c>
      <c r="AS13" s="65">
        <v>1878.4850000000001</v>
      </c>
      <c r="AT13" s="65">
        <v>1802.923</v>
      </c>
      <c r="AU13" s="65">
        <v>1804.511</v>
      </c>
      <c r="AV13" s="65">
        <v>1802.923</v>
      </c>
      <c r="AW13" s="65">
        <v>1802.923</v>
      </c>
      <c r="AX13" s="65">
        <v>1869.9290000000001</v>
      </c>
      <c r="AY13" s="65">
        <v>1868.8609999999999</v>
      </c>
      <c r="AZ13" s="65">
        <v>1881.78</v>
      </c>
      <c r="BA13" s="65">
        <v>1931.6</v>
      </c>
      <c r="BB13" s="65">
        <v>2068.0230000000001</v>
      </c>
      <c r="BC13" s="65">
        <v>2073.0230000000001</v>
      </c>
      <c r="BD13" s="65">
        <v>2118.7739999999999</v>
      </c>
      <c r="BE13" s="65">
        <v>2245.6869999999999</v>
      </c>
      <c r="BF13" s="65">
        <v>2454.1440000000002</v>
      </c>
      <c r="BG13" s="65">
        <v>2558.0230000000001</v>
      </c>
      <c r="BH13" s="65">
        <v>2790.866</v>
      </c>
      <c r="BI13" s="65">
        <v>3102.752</v>
      </c>
      <c r="BJ13" s="65">
        <v>3155.1030000000001</v>
      </c>
      <c r="BK13" s="65">
        <v>3433.3500000000004</v>
      </c>
      <c r="BL13" s="65">
        <v>3564.9</v>
      </c>
      <c r="BM13" s="65">
        <v>3739.9</v>
      </c>
      <c r="BN13" s="65">
        <v>3780.9</v>
      </c>
      <c r="BO13" s="65">
        <v>3780.9</v>
      </c>
      <c r="BP13" s="65">
        <v>3781.9</v>
      </c>
      <c r="BQ13" s="65">
        <v>3781.9</v>
      </c>
      <c r="BR13" s="65">
        <v>3816.9</v>
      </c>
      <c r="BS13" s="65">
        <v>3831.9</v>
      </c>
      <c r="BT13" s="65">
        <v>3841.9</v>
      </c>
      <c r="BU13" s="65">
        <v>3861.9</v>
      </c>
      <c r="BV13" s="65">
        <v>3847.9</v>
      </c>
      <c r="BW13" s="65">
        <v>3847.9</v>
      </c>
      <c r="BX13" s="65">
        <v>3847.9</v>
      </c>
      <c r="BY13" s="65">
        <v>3852.9</v>
      </c>
      <c r="BZ13" s="65">
        <v>3853.9</v>
      </c>
      <c r="CA13" s="65">
        <v>3858.9</v>
      </c>
      <c r="CB13" s="65">
        <v>3858.9</v>
      </c>
      <c r="CC13" s="65">
        <v>3863.9</v>
      </c>
      <c r="CD13" s="65">
        <v>3869.9</v>
      </c>
      <c r="CE13" s="65">
        <v>3874.9</v>
      </c>
      <c r="CF13" s="65">
        <v>3879.9</v>
      </c>
      <c r="CG13" s="65">
        <v>3879.9</v>
      </c>
      <c r="CH13" s="65">
        <v>3700.9</v>
      </c>
      <c r="CI13" s="65">
        <v>3700.9</v>
      </c>
      <c r="CJ13" s="65">
        <v>3700.9</v>
      </c>
      <c r="CK13" s="65">
        <v>3700.9</v>
      </c>
      <c r="CL13" s="65">
        <v>3448.9</v>
      </c>
      <c r="CM13" s="65">
        <v>3448.9</v>
      </c>
      <c r="CN13" s="65">
        <v>3266.9</v>
      </c>
      <c r="CO13" s="65">
        <v>3135.21</v>
      </c>
      <c r="CP13" s="65">
        <v>2956.848</v>
      </c>
      <c r="CQ13" s="65">
        <v>2846.5390000000002</v>
      </c>
      <c r="CR13" s="65">
        <v>2843.826</v>
      </c>
      <c r="CS13" s="65">
        <v>2841.9</v>
      </c>
      <c r="CT13" s="66"/>
      <c r="CU13" s="66"/>
      <c r="CV13" s="66"/>
      <c r="CW13" s="67"/>
      <c r="CX13" s="68">
        <f t="array" ref="CX13">SUMPRODUCT(B13:CW13*0.25)</f>
        <v>69383.797749999969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71</v>
      </c>
      <c r="X14" s="65">
        <v>96</v>
      </c>
      <c r="Y14" s="65">
        <v>96</v>
      </c>
      <c r="Z14" s="65">
        <v>131</v>
      </c>
      <c r="AA14" s="65">
        <v>131</v>
      </c>
      <c r="AB14" s="65">
        <v>131.001</v>
      </c>
      <c r="AC14" s="65">
        <v>131.001</v>
      </c>
      <c r="AD14" s="65">
        <v>118.001</v>
      </c>
      <c r="AE14" s="65">
        <v>118.001</v>
      </c>
      <c r="AF14" s="65">
        <v>118</v>
      </c>
      <c r="AG14" s="65">
        <v>118</v>
      </c>
      <c r="AH14" s="65">
        <v>48</v>
      </c>
      <c r="AI14" s="65">
        <v>48</v>
      </c>
      <c r="AJ14" s="65">
        <v>13</v>
      </c>
      <c r="AK14" s="65">
        <v>13</v>
      </c>
      <c r="AL14" s="65">
        <v>41</v>
      </c>
      <c r="AM14" s="65">
        <v>41</v>
      </c>
      <c r="AN14" s="65">
        <v>41</v>
      </c>
      <c r="AO14" s="65">
        <v>41</v>
      </c>
      <c r="AP14" s="65">
        <v>41</v>
      </c>
      <c r="AQ14" s="65">
        <v>41</v>
      </c>
      <c r="AR14" s="65">
        <v>41</v>
      </c>
      <c r="AS14" s="65">
        <v>41</v>
      </c>
      <c r="AT14" s="65">
        <v>28</v>
      </c>
      <c r="AU14" s="65">
        <v>28</v>
      </c>
      <c r="AV14" s="65">
        <v>28</v>
      </c>
      <c r="AW14" s="65">
        <v>28</v>
      </c>
      <c r="AX14" s="65">
        <v>28</v>
      </c>
      <c r="AY14" s="65">
        <v>28</v>
      </c>
      <c r="AZ14" s="65">
        <v>28</v>
      </c>
      <c r="BA14" s="65">
        <v>28</v>
      </c>
      <c r="BB14" s="65">
        <v>28</v>
      </c>
      <c r="BC14" s="65">
        <v>28</v>
      </c>
      <c r="BD14" s="65">
        <v>28</v>
      </c>
      <c r="BE14" s="65">
        <v>28</v>
      </c>
      <c r="BF14" s="65"/>
      <c r="BG14" s="65"/>
      <c r="BH14" s="65"/>
      <c r="BI14" s="65"/>
      <c r="BJ14" s="65"/>
      <c r="BK14" s="65"/>
      <c r="BL14" s="65"/>
      <c r="BM14" s="65"/>
      <c r="BN14" s="65">
        <v>38.000999999999998</v>
      </c>
      <c r="BO14" s="65">
        <v>38.000999999999998</v>
      </c>
      <c r="BP14" s="65">
        <v>158.001</v>
      </c>
      <c r="BQ14" s="65">
        <v>158.001</v>
      </c>
      <c r="BR14" s="65">
        <v>374.00099999999998</v>
      </c>
      <c r="BS14" s="65">
        <v>458.00099999999998</v>
      </c>
      <c r="BT14" s="65">
        <v>473.00099999999998</v>
      </c>
      <c r="BU14" s="65">
        <v>473.00099999999998</v>
      </c>
      <c r="BV14" s="65">
        <v>433</v>
      </c>
      <c r="BW14" s="65">
        <v>433</v>
      </c>
      <c r="BX14" s="65">
        <v>433</v>
      </c>
      <c r="BY14" s="65">
        <v>464</v>
      </c>
      <c r="BZ14" s="65">
        <v>491</v>
      </c>
      <c r="CA14" s="65">
        <v>480</v>
      </c>
      <c r="CB14" s="65">
        <v>429</v>
      </c>
      <c r="CC14" s="65">
        <v>389</v>
      </c>
      <c r="CD14" s="65">
        <v>424</v>
      </c>
      <c r="CE14" s="65">
        <v>394</v>
      </c>
      <c r="CF14" s="65">
        <v>344</v>
      </c>
      <c r="CG14" s="65">
        <v>314</v>
      </c>
      <c r="CH14" s="65">
        <v>296</v>
      </c>
      <c r="CI14" s="65">
        <v>296</v>
      </c>
      <c r="CJ14" s="65">
        <v>266</v>
      </c>
      <c r="CK14" s="65">
        <v>266</v>
      </c>
      <c r="CL14" s="65">
        <v>225</v>
      </c>
      <c r="CM14" s="65">
        <v>195</v>
      </c>
      <c r="CN14" s="65">
        <v>165</v>
      </c>
      <c r="CO14" s="65">
        <v>165</v>
      </c>
      <c r="CP14" s="65">
        <v>140</v>
      </c>
      <c r="CQ14" s="65">
        <v>140</v>
      </c>
      <c r="CR14" s="65">
        <v>140</v>
      </c>
      <c r="CS14" s="65">
        <v>140</v>
      </c>
      <c r="CT14" s="66"/>
      <c r="CU14" s="66"/>
      <c r="CV14" s="66"/>
      <c r="CW14" s="67"/>
      <c r="CX14" s="68">
        <f t="array" ref="CX14">SUMPRODUCT(B14:CW14*0.25)</f>
        <v>2977.0030000000006</v>
      </c>
    </row>
    <row r="15" spans="1:102" ht="24.95" customHeight="1" x14ac:dyDescent="0.2">
      <c r="A15" s="69" t="s">
        <v>12</v>
      </c>
      <c r="B15" s="70">
        <v>3171.5189999999998</v>
      </c>
      <c r="C15" s="71">
        <v>3178.8040000000001</v>
      </c>
      <c r="D15" s="71">
        <v>3191.9879999999998</v>
      </c>
      <c r="E15" s="71">
        <v>3200.752</v>
      </c>
      <c r="F15" s="71">
        <v>3212.42</v>
      </c>
      <c r="G15" s="71">
        <v>3205.4649999999997</v>
      </c>
      <c r="H15" s="71">
        <v>3204.2940000000003</v>
      </c>
      <c r="I15" s="71">
        <v>3192.0750000000003</v>
      </c>
      <c r="J15" s="71">
        <v>3172.0919999999996</v>
      </c>
      <c r="K15" s="71">
        <v>3160.6350000000002</v>
      </c>
      <c r="L15" s="71">
        <v>3149.2110000000002</v>
      </c>
      <c r="M15" s="71">
        <v>3131.1860000000001</v>
      </c>
      <c r="N15" s="71">
        <v>3115.7139999999999</v>
      </c>
      <c r="O15" s="71">
        <v>3097.4</v>
      </c>
      <c r="P15" s="71">
        <v>3083.2269999999999</v>
      </c>
      <c r="Q15" s="71">
        <v>3071.5080000000003</v>
      </c>
      <c r="R15" s="71">
        <v>3073.6680000000001</v>
      </c>
      <c r="S15" s="71">
        <v>3069.6379999999999</v>
      </c>
      <c r="T15" s="71">
        <v>3063.1840000000002</v>
      </c>
      <c r="U15" s="71">
        <v>3061.8009999999999</v>
      </c>
      <c r="V15" s="71">
        <v>3061.078</v>
      </c>
      <c r="W15" s="71">
        <v>3064.5889999999999</v>
      </c>
      <c r="X15" s="71">
        <v>3071.8919999999998</v>
      </c>
      <c r="Y15" s="71">
        <v>3075.873</v>
      </c>
      <c r="Z15" s="71">
        <v>3096.3019999999997</v>
      </c>
      <c r="AA15" s="71">
        <v>3166.2359999999999</v>
      </c>
      <c r="AB15" s="71">
        <v>3302.0619999999999</v>
      </c>
      <c r="AC15" s="71">
        <v>3483.5720000000001</v>
      </c>
      <c r="AD15" s="71">
        <v>3667.498</v>
      </c>
      <c r="AE15" s="71">
        <v>3914.7550000000001</v>
      </c>
      <c r="AF15" s="71">
        <v>4159.1790000000001</v>
      </c>
      <c r="AG15" s="71">
        <v>4409.8320000000003</v>
      </c>
      <c r="AH15" s="71">
        <v>4630.2079999999996</v>
      </c>
      <c r="AI15" s="71">
        <v>4844.6570000000002</v>
      </c>
      <c r="AJ15" s="71">
        <v>5046.0749999999998</v>
      </c>
      <c r="AK15" s="71">
        <v>5231.2830000000004</v>
      </c>
      <c r="AL15" s="71">
        <v>5410.482</v>
      </c>
      <c r="AM15" s="71">
        <v>5545.1419999999998</v>
      </c>
      <c r="AN15" s="71">
        <v>5661.4270000000006</v>
      </c>
      <c r="AO15" s="71">
        <v>5766.7839999999997</v>
      </c>
      <c r="AP15" s="71">
        <v>5832.7739999999994</v>
      </c>
      <c r="AQ15" s="71">
        <v>5932.2930000000006</v>
      </c>
      <c r="AR15" s="71">
        <v>6003.2150000000001</v>
      </c>
      <c r="AS15" s="71">
        <v>6066.2089999999998</v>
      </c>
      <c r="AT15" s="71">
        <v>6118.8220000000001</v>
      </c>
      <c r="AU15" s="71">
        <v>6159.97</v>
      </c>
      <c r="AV15" s="71">
        <v>6180.4949999999999</v>
      </c>
      <c r="AW15" s="71">
        <v>6200.1170000000002</v>
      </c>
      <c r="AX15" s="71">
        <v>6201.8489999999993</v>
      </c>
      <c r="AY15" s="71">
        <v>6171.8099999999995</v>
      </c>
      <c r="AZ15" s="71">
        <v>6120.8510000000006</v>
      </c>
      <c r="BA15" s="71">
        <v>6034.0639999999994</v>
      </c>
      <c r="BB15" s="71">
        <v>5930.7069999999994</v>
      </c>
      <c r="BC15" s="71">
        <v>5805.9140000000007</v>
      </c>
      <c r="BD15" s="71">
        <v>5658.87</v>
      </c>
      <c r="BE15" s="71">
        <v>5476.8539999999994</v>
      </c>
      <c r="BF15" s="71">
        <v>5246.3739999999998</v>
      </c>
      <c r="BG15" s="71">
        <v>4995.0610000000006</v>
      </c>
      <c r="BH15" s="71">
        <v>4693.7830000000004</v>
      </c>
      <c r="BI15" s="71">
        <v>4378.1279999999997</v>
      </c>
      <c r="BJ15" s="71">
        <v>4059.8869999999997</v>
      </c>
      <c r="BK15" s="71">
        <v>3738.277</v>
      </c>
      <c r="BL15" s="71">
        <v>3442.047</v>
      </c>
      <c r="BM15" s="71">
        <v>3180.1639999999998</v>
      </c>
      <c r="BN15" s="71">
        <v>2936.6860000000001</v>
      </c>
      <c r="BO15" s="71">
        <v>2796.0140000000001</v>
      </c>
      <c r="BP15" s="71">
        <v>2749.2240000000002</v>
      </c>
      <c r="BQ15" s="71">
        <v>2714.3270000000002</v>
      </c>
      <c r="BR15" s="71">
        <v>2698.1529999999998</v>
      </c>
      <c r="BS15" s="71">
        <v>2671.5439999999999</v>
      </c>
      <c r="BT15" s="71">
        <v>2641.5589999999997</v>
      </c>
      <c r="BU15" s="71">
        <v>2614.3919999999998</v>
      </c>
      <c r="BV15" s="71">
        <v>2617.4390000000003</v>
      </c>
      <c r="BW15" s="71">
        <v>2589.511</v>
      </c>
      <c r="BX15" s="71">
        <v>2561.1190000000001</v>
      </c>
      <c r="BY15" s="71">
        <v>2539.799</v>
      </c>
      <c r="BZ15" s="71">
        <v>2517.761</v>
      </c>
      <c r="CA15" s="71">
        <v>2497.194</v>
      </c>
      <c r="CB15" s="71">
        <v>2473.75</v>
      </c>
      <c r="CC15" s="71">
        <v>2457.165</v>
      </c>
      <c r="CD15" s="71">
        <v>2429.6469999999999</v>
      </c>
      <c r="CE15" s="71">
        <v>2401.38</v>
      </c>
      <c r="CF15" s="71">
        <v>2376.3530000000001</v>
      </c>
      <c r="CG15" s="71">
        <v>2358.0790000000002</v>
      </c>
      <c r="CH15" s="71">
        <v>2324.509</v>
      </c>
      <c r="CI15" s="71">
        <v>2304.9249999999997</v>
      </c>
      <c r="CJ15" s="71">
        <v>2273.79</v>
      </c>
      <c r="CK15" s="71">
        <v>2258.078</v>
      </c>
      <c r="CL15" s="71">
        <v>2222.4319999999998</v>
      </c>
      <c r="CM15" s="71">
        <v>2212.9490000000001</v>
      </c>
      <c r="CN15" s="71">
        <v>2187.1229999999996</v>
      </c>
      <c r="CO15" s="71">
        <v>2171.8420000000001</v>
      </c>
      <c r="CP15" s="71">
        <v>2160.748</v>
      </c>
      <c r="CQ15" s="71">
        <v>2145.1369999999997</v>
      </c>
      <c r="CR15" s="71">
        <v>2119.402</v>
      </c>
      <c r="CS15" s="71">
        <v>2089.2979999999998</v>
      </c>
      <c r="CT15" s="72"/>
      <c r="CU15" s="72"/>
      <c r="CV15" s="72"/>
      <c r="CW15" s="73"/>
      <c r="CX15" s="74">
        <f t="array" ref="CX15">SUMPRODUCT(B15:CW15*0.25)</f>
        <v>88538.842749999996</v>
      </c>
    </row>
    <row r="16" spans="1:102" ht="24.95" customHeight="1" x14ac:dyDescent="0.2">
      <c r="A16" s="69" t="s">
        <v>13</v>
      </c>
      <c r="B16" s="70">
        <v>91</v>
      </c>
      <c r="C16" s="71">
        <v>91</v>
      </c>
      <c r="D16" s="71">
        <v>91</v>
      </c>
      <c r="E16" s="71">
        <v>91</v>
      </c>
      <c r="F16" s="71">
        <v>94</v>
      </c>
      <c r="G16" s="71">
        <v>94</v>
      </c>
      <c r="H16" s="71">
        <v>94</v>
      </c>
      <c r="I16" s="71">
        <v>94</v>
      </c>
      <c r="J16" s="71">
        <v>98</v>
      </c>
      <c r="K16" s="71">
        <v>98</v>
      </c>
      <c r="L16" s="71">
        <v>98</v>
      </c>
      <c r="M16" s="71">
        <v>98</v>
      </c>
      <c r="N16" s="71">
        <v>100</v>
      </c>
      <c r="O16" s="71">
        <v>100</v>
      </c>
      <c r="P16" s="71">
        <v>100</v>
      </c>
      <c r="Q16" s="71">
        <v>100</v>
      </c>
      <c r="R16" s="71">
        <v>100</v>
      </c>
      <c r="S16" s="71">
        <v>100</v>
      </c>
      <c r="T16" s="71">
        <v>100</v>
      </c>
      <c r="U16" s="71">
        <v>100</v>
      </c>
      <c r="V16" s="71">
        <v>99</v>
      </c>
      <c r="W16" s="71">
        <v>99</v>
      </c>
      <c r="X16" s="71">
        <v>99</v>
      </c>
      <c r="Y16" s="71">
        <v>99</v>
      </c>
      <c r="Z16" s="71">
        <v>105</v>
      </c>
      <c r="AA16" s="71">
        <v>105</v>
      </c>
      <c r="AB16" s="71">
        <v>105</v>
      </c>
      <c r="AC16" s="71">
        <v>105</v>
      </c>
      <c r="AD16" s="71">
        <v>122</v>
      </c>
      <c r="AE16" s="71">
        <v>122</v>
      </c>
      <c r="AF16" s="71">
        <v>122</v>
      </c>
      <c r="AG16" s="71">
        <v>122</v>
      </c>
      <c r="AH16" s="71">
        <v>142</v>
      </c>
      <c r="AI16" s="71">
        <v>142</v>
      </c>
      <c r="AJ16" s="71">
        <v>142</v>
      </c>
      <c r="AK16" s="71">
        <v>142</v>
      </c>
      <c r="AL16" s="71">
        <v>157</v>
      </c>
      <c r="AM16" s="71">
        <v>157</v>
      </c>
      <c r="AN16" s="71">
        <v>157</v>
      </c>
      <c r="AO16" s="71">
        <v>157</v>
      </c>
      <c r="AP16" s="71">
        <v>166</v>
      </c>
      <c r="AQ16" s="71">
        <v>166</v>
      </c>
      <c r="AR16" s="71">
        <v>166</v>
      </c>
      <c r="AS16" s="71">
        <v>166</v>
      </c>
      <c r="AT16" s="71">
        <v>167</v>
      </c>
      <c r="AU16" s="71">
        <v>167</v>
      </c>
      <c r="AV16" s="71">
        <v>167</v>
      </c>
      <c r="AW16" s="71">
        <v>167</v>
      </c>
      <c r="AX16" s="71">
        <v>166</v>
      </c>
      <c r="AY16" s="71">
        <v>166</v>
      </c>
      <c r="AZ16" s="71">
        <v>166</v>
      </c>
      <c r="BA16" s="71">
        <v>166</v>
      </c>
      <c r="BB16" s="71">
        <v>157</v>
      </c>
      <c r="BC16" s="71">
        <v>157</v>
      </c>
      <c r="BD16" s="71">
        <v>157</v>
      </c>
      <c r="BE16" s="71">
        <v>157</v>
      </c>
      <c r="BF16" s="71">
        <v>139</v>
      </c>
      <c r="BG16" s="71">
        <v>139</v>
      </c>
      <c r="BH16" s="71">
        <v>139</v>
      </c>
      <c r="BI16" s="71">
        <v>139</v>
      </c>
      <c r="BJ16" s="71">
        <v>114</v>
      </c>
      <c r="BK16" s="71">
        <v>114</v>
      </c>
      <c r="BL16" s="71">
        <v>114</v>
      </c>
      <c r="BM16" s="71">
        <v>114</v>
      </c>
      <c r="BN16" s="71">
        <v>100</v>
      </c>
      <c r="BO16" s="71">
        <v>100</v>
      </c>
      <c r="BP16" s="71">
        <v>100</v>
      </c>
      <c r="BQ16" s="71">
        <v>100</v>
      </c>
      <c r="BR16" s="71">
        <v>94</v>
      </c>
      <c r="BS16" s="71">
        <v>94</v>
      </c>
      <c r="BT16" s="71">
        <v>94</v>
      </c>
      <c r="BU16" s="71">
        <v>94</v>
      </c>
      <c r="BV16" s="71">
        <v>88</v>
      </c>
      <c r="BW16" s="71">
        <v>88</v>
      </c>
      <c r="BX16" s="71">
        <v>88</v>
      </c>
      <c r="BY16" s="71">
        <v>88</v>
      </c>
      <c r="BZ16" s="71">
        <v>84</v>
      </c>
      <c r="CA16" s="71">
        <v>84</v>
      </c>
      <c r="CB16" s="71">
        <v>84</v>
      </c>
      <c r="CC16" s="71">
        <v>84</v>
      </c>
      <c r="CD16" s="71">
        <v>81</v>
      </c>
      <c r="CE16" s="71">
        <v>81</v>
      </c>
      <c r="CF16" s="71">
        <v>81</v>
      </c>
      <c r="CG16" s="71">
        <v>81</v>
      </c>
      <c r="CH16" s="71">
        <v>78</v>
      </c>
      <c r="CI16" s="71">
        <v>78</v>
      </c>
      <c r="CJ16" s="71">
        <v>78</v>
      </c>
      <c r="CK16" s="71">
        <v>78</v>
      </c>
      <c r="CL16" s="71">
        <v>72</v>
      </c>
      <c r="CM16" s="71">
        <v>72</v>
      </c>
      <c r="CN16" s="71">
        <v>72</v>
      </c>
      <c r="CO16" s="71">
        <v>72</v>
      </c>
      <c r="CP16" s="71">
        <v>64</v>
      </c>
      <c r="CQ16" s="71">
        <v>64</v>
      </c>
      <c r="CR16" s="71">
        <v>64</v>
      </c>
      <c r="CS16" s="71">
        <v>64</v>
      </c>
      <c r="CT16" s="72"/>
      <c r="CU16" s="72"/>
      <c r="CV16" s="72"/>
      <c r="CW16" s="73"/>
      <c r="CX16" s="74">
        <f t="array" ref="CX16">SUMPRODUCT(B16:CW16*0.25)</f>
        <v>2678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10</v>
      </c>
      <c r="AA17" s="71">
        <v>98.9</v>
      </c>
      <c r="AB17" s="71">
        <v>98.9</v>
      </c>
      <c r="AC17" s="71">
        <v>108.44</v>
      </c>
      <c r="AD17" s="71">
        <v>134.1</v>
      </c>
      <c r="AE17" s="71">
        <v>145.1</v>
      </c>
      <c r="AF17" s="71">
        <v>96.1</v>
      </c>
      <c r="AG17" s="71">
        <v>46.2</v>
      </c>
      <c r="AH17" s="71">
        <v>59.44</v>
      </c>
      <c r="AI17" s="71">
        <v>42.34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>
        <v>5</v>
      </c>
      <c r="BJ17" s="71">
        <v>30</v>
      </c>
      <c r="BK17" s="71">
        <v>69</v>
      </c>
      <c r="BL17" s="71">
        <v>174.5</v>
      </c>
      <c r="BM17" s="71">
        <v>329.24</v>
      </c>
      <c r="BN17" s="71">
        <v>304</v>
      </c>
      <c r="BO17" s="71">
        <v>403.2</v>
      </c>
      <c r="BP17" s="71">
        <v>412.8</v>
      </c>
      <c r="BQ17" s="71">
        <v>412.8</v>
      </c>
      <c r="BR17" s="71">
        <v>331.2</v>
      </c>
      <c r="BS17" s="71">
        <v>412.8</v>
      </c>
      <c r="BT17" s="71">
        <v>412.8</v>
      </c>
      <c r="BU17" s="71">
        <v>422.8</v>
      </c>
      <c r="BV17" s="71">
        <v>298.10000000000002</v>
      </c>
      <c r="BW17" s="71">
        <v>281.7</v>
      </c>
      <c r="BX17" s="71">
        <v>222.9</v>
      </c>
      <c r="BY17" s="71">
        <v>189.9</v>
      </c>
      <c r="BZ17" s="71">
        <v>259</v>
      </c>
      <c r="CA17" s="71">
        <v>217.4</v>
      </c>
      <c r="CB17" s="71">
        <v>172.80799999999999</v>
      </c>
      <c r="CC17" s="71">
        <v>142.9</v>
      </c>
      <c r="CD17" s="71">
        <v>142.5</v>
      </c>
      <c r="CE17" s="71">
        <v>112.9</v>
      </c>
      <c r="CF17" s="71">
        <v>100</v>
      </c>
      <c r="CG17" s="71">
        <v>100</v>
      </c>
      <c r="CH17" s="71">
        <v>90</v>
      </c>
      <c r="CI17" s="71">
        <v>90</v>
      </c>
      <c r="CJ17" s="71">
        <v>90</v>
      </c>
      <c r="CK17" s="71">
        <v>90</v>
      </c>
      <c r="CL17" s="71">
        <v>90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1812.4419999999998</v>
      </c>
    </row>
    <row r="18" spans="1:102" ht="30" customHeight="1" thickBot="1" x14ac:dyDescent="0.25">
      <c r="A18" s="75" t="s">
        <v>15</v>
      </c>
      <c r="B18" s="76">
        <f>SUM(B11:B17)</f>
        <v>6432.4230000000007</v>
      </c>
      <c r="C18" s="77">
        <f t="shared" ref="C18:BN18" si="0">SUM(C11:C17)</f>
        <v>6385.232</v>
      </c>
      <c r="D18" s="77">
        <f t="shared" si="0"/>
        <v>6341.1129999999994</v>
      </c>
      <c r="E18" s="77">
        <f t="shared" si="0"/>
        <v>6314.4040000000005</v>
      </c>
      <c r="F18" s="77">
        <f t="shared" si="0"/>
        <v>6273.692</v>
      </c>
      <c r="G18" s="77">
        <f t="shared" si="0"/>
        <v>6259.3629999999994</v>
      </c>
      <c r="H18" s="77">
        <f t="shared" si="0"/>
        <v>6247.973</v>
      </c>
      <c r="I18" s="77">
        <f t="shared" si="0"/>
        <v>6253.8389999999999</v>
      </c>
      <c r="J18" s="77">
        <f t="shared" si="0"/>
        <v>6251.308</v>
      </c>
      <c r="K18" s="77">
        <f t="shared" si="0"/>
        <v>6240.92</v>
      </c>
      <c r="L18" s="77">
        <f t="shared" si="0"/>
        <v>6248.259</v>
      </c>
      <c r="M18" s="77">
        <f t="shared" si="0"/>
        <v>6312.018</v>
      </c>
      <c r="N18" s="77">
        <f t="shared" si="0"/>
        <v>6345.9390000000003</v>
      </c>
      <c r="O18" s="77">
        <f t="shared" si="0"/>
        <v>6314.0320000000002</v>
      </c>
      <c r="P18" s="77">
        <f t="shared" si="0"/>
        <v>6346.0540000000001</v>
      </c>
      <c r="Q18" s="77">
        <f t="shared" si="0"/>
        <v>6338.1310000000003</v>
      </c>
      <c r="R18" s="77">
        <f t="shared" si="0"/>
        <v>6295.5680000000002</v>
      </c>
      <c r="S18" s="77">
        <f t="shared" si="0"/>
        <v>6291.2820000000002</v>
      </c>
      <c r="T18" s="77">
        <f t="shared" si="0"/>
        <v>6333.424</v>
      </c>
      <c r="U18" s="77">
        <f t="shared" si="0"/>
        <v>6351.0139999999992</v>
      </c>
      <c r="V18" s="77">
        <f t="shared" si="0"/>
        <v>6304.8070000000007</v>
      </c>
      <c r="W18" s="77">
        <f t="shared" si="0"/>
        <v>6420.9220000000005</v>
      </c>
      <c r="X18" s="77">
        <f t="shared" si="0"/>
        <v>6455.759</v>
      </c>
      <c r="Y18" s="77">
        <f t="shared" si="0"/>
        <v>6521.7849999999999</v>
      </c>
      <c r="Z18" s="77">
        <f t="shared" si="0"/>
        <v>6371.8179999999993</v>
      </c>
      <c r="AA18" s="77">
        <f t="shared" si="0"/>
        <v>6976.5859999999993</v>
      </c>
      <c r="AB18" s="77">
        <f t="shared" si="0"/>
        <v>7118.8629999999994</v>
      </c>
      <c r="AC18" s="77">
        <f t="shared" si="0"/>
        <v>7309.9129999999996</v>
      </c>
      <c r="AD18" s="77">
        <f t="shared" si="0"/>
        <v>7613.4990000000007</v>
      </c>
      <c r="AE18" s="77">
        <f t="shared" si="0"/>
        <v>7871.7560000000012</v>
      </c>
      <c r="AF18" s="77">
        <f t="shared" si="0"/>
        <v>7954.7890000000007</v>
      </c>
      <c r="AG18" s="77">
        <f t="shared" si="0"/>
        <v>8035.299</v>
      </c>
      <c r="AH18" s="77">
        <f t="shared" si="0"/>
        <v>8136.463999999999</v>
      </c>
      <c r="AI18" s="77">
        <f t="shared" si="0"/>
        <v>8200.7929999999997</v>
      </c>
      <c r="AJ18" s="77">
        <f t="shared" si="0"/>
        <v>8235.4840000000004</v>
      </c>
      <c r="AK18" s="77">
        <f t="shared" si="0"/>
        <v>8269.996000000001</v>
      </c>
      <c r="AL18" s="77">
        <f t="shared" si="0"/>
        <v>8100.3620000000001</v>
      </c>
      <c r="AM18" s="77">
        <f t="shared" si="0"/>
        <v>8132.165</v>
      </c>
      <c r="AN18" s="77">
        <f t="shared" si="0"/>
        <v>8252.51</v>
      </c>
      <c r="AO18" s="77">
        <f t="shared" si="0"/>
        <v>8309.5570000000007</v>
      </c>
      <c r="AP18" s="77">
        <f t="shared" si="0"/>
        <v>8510.0249999999996</v>
      </c>
      <c r="AQ18" s="77">
        <f t="shared" si="0"/>
        <v>8535.0709999999999</v>
      </c>
      <c r="AR18" s="77">
        <f t="shared" si="0"/>
        <v>8567.19</v>
      </c>
      <c r="AS18" s="77">
        <f t="shared" si="0"/>
        <v>8601.6939999999995</v>
      </c>
      <c r="AT18" s="77">
        <f t="shared" si="0"/>
        <v>8566.744999999999</v>
      </c>
      <c r="AU18" s="77">
        <f t="shared" si="0"/>
        <v>8609.4809999999998</v>
      </c>
      <c r="AV18" s="77">
        <f t="shared" si="0"/>
        <v>8628.4179999999997</v>
      </c>
      <c r="AW18" s="77">
        <f t="shared" si="0"/>
        <v>8648.0400000000009</v>
      </c>
      <c r="AX18" s="77">
        <f t="shared" si="0"/>
        <v>8715.7779999999984</v>
      </c>
      <c r="AY18" s="77">
        <f t="shared" si="0"/>
        <v>8684.6709999999985</v>
      </c>
      <c r="AZ18" s="77">
        <f t="shared" si="0"/>
        <v>8646.6310000000012</v>
      </c>
      <c r="BA18" s="77">
        <f t="shared" si="0"/>
        <v>8609.6639999999989</v>
      </c>
      <c r="BB18" s="77">
        <f t="shared" si="0"/>
        <v>8633.73</v>
      </c>
      <c r="BC18" s="77">
        <f t="shared" si="0"/>
        <v>8513.9370000000017</v>
      </c>
      <c r="BD18" s="77">
        <f t="shared" si="0"/>
        <v>8412.6440000000002</v>
      </c>
      <c r="BE18" s="77">
        <f t="shared" si="0"/>
        <v>8357.5409999999993</v>
      </c>
      <c r="BF18" s="77">
        <f t="shared" si="0"/>
        <v>8288.1149999999998</v>
      </c>
      <c r="BG18" s="77">
        <f t="shared" si="0"/>
        <v>8142.0840000000007</v>
      </c>
      <c r="BH18" s="77">
        <f t="shared" si="0"/>
        <v>8073.6490000000003</v>
      </c>
      <c r="BI18" s="77">
        <f t="shared" si="0"/>
        <v>8074.8799999999992</v>
      </c>
      <c r="BJ18" s="77">
        <f t="shared" si="0"/>
        <v>7808.99</v>
      </c>
      <c r="BK18" s="77">
        <f t="shared" si="0"/>
        <v>7804.6270000000004</v>
      </c>
      <c r="BL18" s="77">
        <f t="shared" si="0"/>
        <v>7745.4470000000001</v>
      </c>
      <c r="BM18" s="77">
        <f t="shared" si="0"/>
        <v>7813.3039999999992</v>
      </c>
      <c r="BN18" s="77">
        <f t="shared" si="0"/>
        <v>7609.5869999999995</v>
      </c>
      <c r="BO18" s="77">
        <f t="shared" ref="BO18:CW18" si="1">SUM(BO11:BO17)</f>
        <v>7568.1149999999998</v>
      </c>
      <c r="BP18" s="77">
        <f t="shared" si="1"/>
        <v>7651.9250000000002</v>
      </c>
      <c r="BQ18" s="77">
        <f t="shared" si="1"/>
        <v>7617.0280000000002</v>
      </c>
      <c r="BR18" s="77">
        <f t="shared" si="1"/>
        <v>7764.2539999999999</v>
      </c>
      <c r="BS18" s="77">
        <f t="shared" si="1"/>
        <v>7918.2449999999999</v>
      </c>
      <c r="BT18" s="77">
        <f t="shared" si="1"/>
        <v>7913.2599999999993</v>
      </c>
      <c r="BU18" s="77">
        <f t="shared" si="1"/>
        <v>7916.0929999999998</v>
      </c>
      <c r="BV18" s="77">
        <f t="shared" si="1"/>
        <v>7734.4390000000003</v>
      </c>
      <c r="BW18" s="77">
        <f t="shared" si="1"/>
        <v>7690.1109999999999</v>
      </c>
      <c r="BX18" s="77">
        <f t="shared" si="1"/>
        <v>7602.9189999999999</v>
      </c>
      <c r="BY18" s="77">
        <f t="shared" si="1"/>
        <v>7584.5989999999993</v>
      </c>
      <c r="BZ18" s="77">
        <f t="shared" si="1"/>
        <v>7655.6610000000001</v>
      </c>
      <c r="CA18" s="77">
        <f t="shared" si="1"/>
        <v>7587.4939999999988</v>
      </c>
      <c r="CB18" s="77">
        <f t="shared" si="1"/>
        <v>7468.4579999999996</v>
      </c>
      <c r="CC18" s="77">
        <f t="shared" si="1"/>
        <v>7386.9649999999992</v>
      </c>
      <c r="CD18" s="77">
        <f t="shared" si="1"/>
        <v>7397.0469999999996</v>
      </c>
      <c r="CE18" s="77">
        <f t="shared" si="1"/>
        <v>7314.1799999999994</v>
      </c>
      <c r="CF18" s="77">
        <f t="shared" si="1"/>
        <v>7231.2529999999997</v>
      </c>
      <c r="CG18" s="77">
        <f t="shared" si="1"/>
        <v>7182.9789999999994</v>
      </c>
      <c r="CH18" s="77">
        <f t="shared" si="1"/>
        <v>6939.4089999999997</v>
      </c>
      <c r="CI18" s="77">
        <f t="shared" si="1"/>
        <v>6919.8249999999989</v>
      </c>
      <c r="CJ18" s="77">
        <f t="shared" si="1"/>
        <v>6858.69</v>
      </c>
      <c r="CK18" s="77">
        <f t="shared" si="1"/>
        <v>6842.9779999999992</v>
      </c>
      <c r="CL18" s="77">
        <f t="shared" si="1"/>
        <v>6508.3319999999994</v>
      </c>
      <c r="CM18" s="77">
        <f t="shared" si="1"/>
        <v>6378.8490000000002</v>
      </c>
      <c r="CN18" s="77">
        <f t="shared" si="1"/>
        <v>6141.0229999999992</v>
      </c>
      <c r="CO18" s="77">
        <f t="shared" si="1"/>
        <v>5994.0519999999997</v>
      </c>
      <c r="CP18" s="77">
        <f t="shared" si="1"/>
        <v>5771.5959999999995</v>
      </c>
      <c r="CQ18" s="77">
        <f t="shared" si="1"/>
        <v>5645.6759999999995</v>
      </c>
      <c r="CR18" s="77">
        <f t="shared" si="1"/>
        <v>5617.2280000000001</v>
      </c>
      <c r="CS18" s="77">
        <f t="shared" si="1"/>
        <v>5585.1980000000003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176189.73474999997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2448.71</v>
      </c>
      <c r="C31" s="88">
        <v>2461.71</v>
      </c>
      <c r="D31" s="88">
        <v>2473.71</v>
      </c>
      <c r="E31" s="88">
        <v>2491.71</v>
      </c>
      <c r="F31" s="88">
        <v>2531.71</v>
      </c>
      <c r="G31" s="88">
        <v>2542.71</v>
      </c>
      <c r="H31" s="88">
        <v>2549.71</v>
      </c>
      <c r="I31" s="88">
        <v>2554.71</v>
      </c>
      <c r="J31" s="88">
        <v>2541.71</v>
      </c>
      <c r="K31" s="88">
        <v>2542.71</v>
      </c>
      <c r="L31" s="88">
        <v>2541.71</v>
      </c>
      <c r="M31" s="88">
        <v>2540.71</v>
      </c>
      <c r="N31" s="88">
        <v>2541.71</v>
      </c>
      <c r="O31" s="88">
        <v>2539.71</v>
      </c>
      <c r="P31" s="88">
        <v>2542.71</v>
      </c>
      <c r="Q31" s="88">
        <v>2540.71</v>
      </c>
      <c r="R31" s="88">
        <v>2538.71</v>
      </c>
      <c r="S31" s="88">
        <v>2537.71</v>
      </c>
      <c r="T31" s="88">
        <v>2538.71</v>
      </c>
      <c r="U31" s="88">
        <v>2539.71</v>
      </c>
      <c r="V31" s="88">
        <v>2610.71</v>
      </c>
      <c r="W31" s="88">
        <v>2612.71</v>
      </c>
      <c r="X31" s="88">
        <v>2640.71</v>
      </c>
      <c r="Y31" s="88">
        <v>2644.71</v>
      </c>
      <c r="Z31" s="88">
        <v>2708.3919999999998</v>
      </c>
      <c r="AA31" s="88">
        <v>2824.2919999999999</v>
      </c>
      <c r="AB31" s="88">
        <v>2868.2919999999999</v>
      </c>
      <c r="AC31" s="88">
        <v>2937.8319999999999</v>
      </c>
      <c r="AD31" s="88">
        <v>3052.7950000000001</v>
      </c>
      <c r="AE31" s="88">
        <v>3145.7950000000001</v>
      </c>
      <c r="AF31" s="88">
        <v>3177.7950000000001</v>
      </c>
      <c r="AG31" s="88">
        <v>3203.895</v>
      </c>
      <c r="AH31" s="88">
        <v>3056.623</v>
      </c>
      <c r="AI31" s="88">
        <v>3108.5230000000001</v>
      </c>
      <c r="AJ31" s="88">
        <v>3097.183</v>
      </c>
      <c r="AK31" s="88">
        <v>3162.183</v>
      </c>
      <c r="AL31" s="88">
        <v>3244.01</v>
      </c>
      <c r="AM31" s="88">
        <v>3297.01</v>
      </c>
      <c r="AN31" s="88">
        <v>3344.01</v>
      </c>
      <c r="AO31" s="88">
        <v>3384.01</v>
      </c>
      <c r="AP31" s="88">
        <v>3437.01</v>
      </c>
      <c r="AQ31" s="88">
        <v>3463.01</v>
      </c>
      <c r="AR31" s="88">
        <v>3484.01</v>
      </c>
      <c r="AS31" s="88">
        <v>3500.01</v>
      </c>
      <c r="AT31" s="88">
        <v>3504.8829999999998</v>
      </c>
      <c r="AU31" s="88">
        <v>3508.8829999999998</v>
      </c>
      <c r="AV31" s="88">
        <v>3504.8829999999998</v>
      </c>
      <c r="AW31" s="88">
        <v>3496.8829999999998</v>
      </c>
      <c r="AX31" s="88">
        <v>3483.5940000000001</v>
      </c>
      <c r="AY31" s="88">
        <v>3462.5940000000001</v>
      </c>
      <c r="AZ31" s="88">
        <v>3434.5940000000001</v>
      </c>
      <c r="BA31" s="88">
        <v>3397.5940000000001</v>
      </c>
      <c r="BB31" s="88">
        <v>3351.931</v>
      </c>
      <c r="BC31" s="88">
        <v>3300.931</v>
      </c>
      <c r="BD31" s="88">
        <v>3245.931</v>
      </c>
      <c r="BE31" s="88">
        <v>3184.931</v>
      </c>
      <c r="BF31" s="88">
        <v>3240.6990000000001</v>
      </c>
      <c r="BG31" s="88">
        <v>3175.6990000000001</v>
      </c>
      <c r="BH31" s="88">
        <v>3083.6990000000001</v>
      </c>
      <c r="BI31" s="88">
        <v>2984.6990000000001</v>
      </c>
      <c r="BJ31" s="88">
        <v>2919.5160000000001</v>
      </c>
      <c r="BK31" s="88">
        <v>2882.5160000000001</v>
      </c>
      <c r="BL31" s="88">
        <v>2892.0160000000001</v>
      </c>
      <c r="BM31" s="88">
        <v>2960.7559999999999</v>
      </c>
      <c r="BN31" s="88">
        <v>2930.8629999999998</v>
      </c>
      <c r="BO31" s="88">
        <v>2979.0630000000001</v>
      </c>
      <c r="BP31" s="88">
        <v>3071.663</v>
      </c>
      <c r="BQ31" s="88">
        <v>3046.663</v>
      </c>
      <c r="BR31" s="88">
        <v>3128.91</v>
      </c>
      <c r="BS31" s="88">
        <v>3296.51</v>
      </c>
      <c r="BT31" s="88">
        <v>3309.51</v>
      </c>
      <c r="BU31" s="88">
        <v>3327.51</v>
      </c>
      <c r="BV31" s="88">
        <v>3124.81</v>
      </c>
      <c r="BW31" s="88">
        <v>3091.41</v>
      </c>
      <c r="BX31" s="88">
        <v>3018.61</v>
      </c>
      <c r="BY31" s="88">
        <v>3009.61</v>
      </c>
      <c r="BZ31" s="88">
        <v>3091.71</v>
      </c>
      <c r="CA31" s="88">
        <v>3034.11</v>
      </c>
      <c r="CB31" s="88">
        <v>2928.518</v>
      </c>
      <c r="CC31" s="88">
        <v>2853.61</v>
      </c>
      <c r="CD31" s="88">
        <v>2880.21</v>
      </c>
      <c r="CE31" s="88">
        <v>2814.61</v>
      </c>
      <c r="CF31" s="88">
        <v>2776.71</v>
      </c>
      <c r="CG31" s="88">
        <v>2765.71</v>
      </c>
      <c r="CH31" s="88">
        <v>2695.71</v>
      </c>
      <c r="CI31" s="88">
        <v>2686.71</v>
      </c>
      <c r="CJ31" s="88">
        <v>2678.71</v>
      </c>
      <c r="CK31" s="88">
        <v>2669.71</v>
      </c>
      <c r="CL31" s="88">
        <v>2330.71</v>
      </c>
      <c r="CM31" s="88">
        <v>2232.71</v>
      </c>
      <c r="CN31" s="88">
        <v>2195.71</v>
      </c>
      <c r="CO31" s="88">
        <v>2188.71</v>
      </c>
      <c r="CP31" s="88">
        <v>2152.71</v>
      </c>
      <c r="CQ31" s="88">
        <v>2143.71</v>
      </c>
      <c r="CR31" s="88">
        <v>2132.71</v>
      </c>
      <c r="CS31" s="88">
        <v>2121.71</v>
      </c>
      <c r="CT31" s="89"/>
      <c r="CU31" s="89"/>
      <c r="CV31" s="89"/>
      <c r="CW31" s="90"/>
      <c r="CX31" s="91">
        <f t="array" ref="CX31">SUMPRODUCT(B31:CW31*0.25)</f>
        <v>69568.448000000019</v>
      </c>
    </row>
    <row r="32" spans="1:102" ht="24.95" customHeight="1" x14ac:dyDescent="0.2">
      <c r="A32" s="92" t="s">
        <v>27</v>
      </c>
      <c r="B32" s="93">
        <v>2929.7130000000002</v>
      </c>
      <c r="C32" s="94">
        <v>2869.5219999999999</v>
      </c>
      <c r="D32" s="94">
        <v>2813.4029999999998</v>
      </c>
      <c r="E32" s="94">
        <v>2768.694</v>
      </c>
      <c r="F32" s="94">
        <v>2648.982</v>
      </c>
      <c r="G32" s="94">
        <v>2623.6529999999998</v>
      </c>
      <c r="H32" s="94">
        <v>2605.2629999999999</v>
      </c>
      <c r="I32" s="94">
        <v>2606.1289999999999</v>
      </c>
      <c r="J32" s="94">
        <v>2621.598</v>
      </c>
      <c r="K32" s="94">
        <v>2610.21</v>
      </c>
      <c r="L32" s="94">
        <v>2618.549</v>
      </c>
      <c r="M32" s="94">
        <v>2683.308</v>
      </c>
      <c r="N32" s="94">
        <v>2695.2289999999998</v>
      </c>
      <c r="O32" s="94">
        <v>2665.3220000000001</v>
      </c>
      <c r="P32" s="94">
        <v>2694.3440000000001</v>
      </c>
      <c r="Q32" s="94">
        <v>2688.4209999999998</v>
      </c>
      <c r="R32" s="94">
        <v>2654.8580000000002</v>
      </c>
      <c r="S32" s="94">
        <v>2651.5720000000001</v>
      </c>
      <c r="T32" s="94">
        <v>2692.7139999999999</v>
      </c>
      <c r="U32" s="94">
        <v>2709.3040000000001</v>
      </c>
      <c r="V32" s="94">
        <v>2573.0970000000002</v>
      </c>
      <c r="W32" s="94">
        <v>2687.212</v>
      </c>
      <c r="X32" s="94">
        <v>2694.049</v>
      </c>
      <c r="Y32" s="94">
        <v>2756.0749999999998</v>
      </c>
      <c r="Z32" s="94">
        <v>2534.4259999999999</v>
      </c>
      <c r="AA32" s="94">
        <v>3023.2939999999999</v>
      </c>
      <c r="AB32" s="94">
        <v>3121.5709999999999</v>
      </c>
      <c r="AC32" s="94">
        <v>3243.0810000000001</v>
      </c>
      <c r="AD32" s="94">
        <v>3352.7040000000002</v>
      </c>
      <c r="AE32" s="94">
        <v>3517.9609999999998</v>
      </c>
      <c r="AF32" s="94">
        <v>3568.9940000000001</v>
      </c>
      <c r="AG32" s="94">
        <v>3623.404</v>
      </c>
      <c r="AH32" s="94">
        <v>3871.8409999999999</v>
      </c>
      <c r="AI32" s="94">
        <v>3884.27</v>
      </c>
      <c r="AJ32" s="94">
        <v>3930.3009999999999</v>
      </c>
      <c r="AK32" s="94">
        <v>3899.8130000000001</v>
      </c>
      <c r="AL32" s="94">
        <v>3448.3290000000002</v>
      </c>
      <c r="AM32" s="94">
        <v>3518.1320000000001</v>
      </c>
      <c r="AN32" s="94">
        <v>3682.4769999999999</v>
      </c>
      <c r="AO32" s="94">
        <v>3699.5239999999999</v>
      </c>
      <c r="AP32" s="94">
        <v>3846.9920000000002</v>
      </c>
      <c r="AQ32" s="94">
        <v>3846.038</v>
      </c>
      <c r="AR32" s="94">
        <v>3857.1570000000002</v>
      </c>
      <c r="AS32" s="94">
        <v>3875.6610000000001</v>
      </c>
      <c r="AT32" s="94">
        <v>3835.8389999999999</v>
      </c>
      <c r="AU32" s="94">
        <v>3874.5749999999998</v>
      </c>
      <c r="AV32" s="94">
        <v>3897.5120000000002</v>
      </c>
      <c r="AW32" s="94">
        <v>3925.134</v>
      </c>
      <c r="AX32" s="94">
        <v>4006.1610000000001</v>
      </c>
      <c r="AY32" s="94">
        <v>3996.0540000000001</v>
      </c>
      <c r="AZ32" s="94">
        <v>3986.0140000000001</v>
      </c>
      <c r="BA32" s="94">
        <v>3936.047</v>
      </c>
      <c r="BB32" s="94">
        <v>3970.7759999999998</v>
      </c>
      <c r="BC32" s="94">
        <v>3896.9830000000002</v>
      </c>
      <c r="BD32" s="94">
        <v>3815.69</v>
      </c>
      <c r="BE32" s="94">
        <v>3756.587</v>
      </c>
      <c r="BF32" s="94">
        <v>3464.393</v>
      </c>
      <c r="BG32" s="94">
        <v>3348.3620000000001</v>
      </c>
      <c r="BH32" s="94">
        <v>3531.95</v>
      </c>
      <c r="BI32" s="94">
        <v>3597.181</v>
      </c>
      <c r="BJ32" s="94">
        <v>3380.4740000000002</v>
      </c>
      <c r="BK32" s="94">
        <v>3398.1109999999999</v>
      </c>
      <c r="BL32" s="94">
        <v>3299.431</v>
      </c>
      <c r="BM32" s="94">
        <v>3123.5479999999998</v>
      </c>
      <c r="BN32" s="94">
        <v>2954.7240000000002</v>
      </c>
      <c r="BO32" s="94">
        <v>2865.0520000000001</v>
      </c>
      <c r="BP32" s="94">
        <v>2855.2620000000002</v>
      </c>
      <c r="BQ32" s="94">
        <v>2845.3649999999998</v>
      </c>
      <c r="BR32" s="94">
        <v>2874.3440000000001</v>
      </c>
      <c r="BS32" s="94">
        <v>2860.7350000000001</v>
      </c>
      <c r="BT32" s="94">
        <v>2842.75</v>
      </c>
      <c r="BU32" s="94">
        <v>2827.5830000000001</v>
      </c>
      <c r="BV32" s="94">
        <v>2857.6289999999999</v>
      </c>
      <c r="BW32" s="94">
        <v>2846.701</v>
      </c>
      <c r="BX32" s="94">
        <v>2832.3090000000002</v>
      </c>
      <c r="BY32" s="94">
        <v>2822.989</v>
      </c>
      <c r="BZ32" s="94">
        <v>2808.951</v>
      </c>
      <c r="CA32" s="94">
        <v>2798.384</v>
      </c>
      <c r="CB32" s="94">
        <v>2784.94</v>
      </c>
      <c r="CC32" s="94">
        <v>2778.355</v>
      </c>
      <c r="CD32" s="94">
        <v>2711.837</v>
      </c>
      <c r="CE32" s="94">
        <v>2694.57</v>
      </c>
      <c r="CF32" s="94">
        <v>2649.5430000000001</v>
      </c>
      <c r="CG32" s="94">
        <v>2612.2689999999998</v>
      </c>
      <c r="CH32" s="94">
        <v>2436.6990000000001</v>
      </c>
      <c r="CI32" s="94">
        <v>2426.1149999999998</v>
      </c>
      <c r="CJ32" s="94">
        <v>2372.98</v>
      </c>
      <c r="CK32" s="94">
        <v>2366.268</v>
      </c>
      <c r="CL32" s="94">
        <v>2425.6219999999998</v>
      </c>
      <c r="CM32" s="94">
        <v>2394.1390000000001</v>
      </c>
      <c r="CN32" s="94">
        <v>2375.3130000000001</v>
      </c>
      <c r="CO32" s="94">
        <v>2345.3420000000001</v>
      </c>
      <c r="CP32" s="94">
        <v>2291.886</v>
      </c>
      <c r="CQ32" s="94">
        <v>2284.9659999999999</v>
      </c>
      <c r="CR32" s="94">
        <v>2267.518</v>
      </c>
      <c r="CS32" s="94">
        <v>2246.4879999999998</v>
      </c>
      <c r="CT32" s="95"/>
      <c r="CU32" s="95"/>
      <c r="CV32" s="95"/>
      <c r="CW32" s="96"/>
      <c r="CX32" s="97">
        <f t="array" ref="CX32">SUMPRODUCT(B32:CW32*0.25)</f>
        <v>73576.410250000001</v>
      </c>
    </row>
    <row r="33" spans="1:102" ht="24.95" customHeight="1" x14ac:dyDescent="0.2">
      <c r="A33" s="101" t="s">
        <v>28</v>
      </c>
      <c r="B33" s="98">
        <v>1259</v>
      </c>
      <c r="C33" s="99">
        <v>1259</v>
      </c>
      <c r="D33" s="99">
        <v>1259</v>
      </c>
      <c r="E33" s="99">
        <v>1259</v>
      </c>
      <c r="F33" s="99">
        <v>1259</v>
      </c>
      <c r="G33" s="99">
        <v>1259</v>
      </c>
      <c r="H33" s="99">
        <v>1259</v>
      </c>
      <c r="I33" s="99">
        <v>1259</v>
      </c>
      <c r="J33" s="99">
        <v>1259</v>
      </c>
      <c r="K33" s="99">
        <v>1259</v>
      </c>
      <c r="L33" s="99">
        <v>1259</v>
      </c>
      <c r="M33" s="99">
        <v>1259</v>
      </c>
      <c r="N33" s="99">
        <v>1259</v>
      </c>
      <c r="O33" s="99">
        <v>1259</v>
      </c>
      <c r="P33" s="99">
        <v>1259</v>
      </c>
      <c r="Q33" s="99">
        <v>1259</v>
      </c>
      <c r="R33" s="99">
        <v>1259</v>
      </c>
      <c r="S33" s="99">
        <v>1259</v>
      </c>
      <c r="T33" s="99">
        <v>1259</v>
      </c>
      <c r="U33" s="99">
        <v>1259</v>
      </c>
      <c r="V33" s="99">
        <v>1259</v>
      </c>
      <c r="W33" s="99">
        <v>1259</v>
      </c>
      <c r="X33" s="99">
        <v>1259</v>
      </c>
      <c r="Y33" s="99">
        <v>1259</v>
      </c>
      <c r="Z33" s="99">
        <v>1259</v>
      </c>
      <c r="AA33" s="99">
        <v>1259</v>
      </c>
      <c r="AB33" s="99">
        <v>1259</v>
      </c>
      <c r="AC33" s="99">
        <v>1259</v>
      </c>
      <c r="AD33" s="99">
        <v>1259</v>
      </c>
      <c r="AE33" s="99">
        <v>1259</v>
      </c>
      <c r="AF33" s="99">
        <v>1259</v>
      </c>
      <c r="AG33" s="99">
        <v>1259</v>
      </c>
      <c r="AH33" s="99">
        <v>1259</v>
      </c>
      <c r="AI33" s="99">
        <v>1259</v>
      </c>
      <c r="AJ33" s="99">
        <v>1259</v>
      </c>
      <c r="AK33" s="99">
        <v>1259</v>
      </c>
      <c r="AL33" s="99">
        <v>1459.0229999999999</v>
      </c>
      <c r="AM33" s="99">
        <v>1368.0229999999999</v>
      </c>
      <c r="AN33" s="99">
        <v>1277.0229999999999</v>
      </c>
      <c r="AO33" s="99">
        <v>1277.0229999999999</v>
      </c>
      <c r="AP33" s="99">
        <v>1277.0229999999999</v>
      </c>
      <c r="AQ33" s="99">
        <v>1277.0229999999999</v>
      </c>
      <c r="AR33" s="99">
        <v>1277.0229999999999</v>
      </c>
      <c r="AS33" s="99">
        <v>1277.0229999999999</v>
      </c>
      <c r="AT33" s="99">
        <v>1277.0229999999999</v>
      </c>
      <c r="AU33" s="99">
        <v>1277.0229999999999</v>
      </c>
      <c r="AV33" s="99">
        <v>1277.0229999999999</v>
      </c>
      <c r="AW33" s="99">
        <v>1277.0229999999999</v>
      </c>
      <c r="AX33" s="99">
        <v>1277.0229999999999</v>
      </c>
      <c r="AY33" s="99">
        <v>1277.0229999999999</v>
      </c>
      <c r="AZ33" s="99">
        <v>1277.0229999999999</v>
      </c>
      <c r="BA33" s="99">
        <v>1327.0229999999999</v>
      </c>
      <c r="BB33" s="99">
        <v>1362.0229999999999</v>
      </c>
      <c r="BC33" s="99">
        <v>1367.0229999999999</v>
      </c>
      <c r="BD33" s="99">
        <v>1402.0229999999999</v>
      </c>
      <c r="BE33" s="99">
        <v>1467.0229999999999</v>
      </c>
      <c r="BF33" s="99">
        <v>1634.0229999999999</v>
      </c>
      <c r="BG33" s="99">
        <v>1669.0229999999999</v>
      </c>
      <c r="BH33" s="99">
        <v>1509</v>
      </c>
      <c r="BI33" s="99">
        <v>1544</v>
      </c>
      <c r="BJ33" s="99">
        <v>1584</v>
      </c>
      <c r="BK33" s="99">
        <v>1599</v>
      </c>
      <c r="BL33" s="99">
        <v>1629</v>
      </c>
      <c r="BM33" s="99">
        <v>1804</v>
      </c>
      <c r="BN33" s="99">
        <v>1804</v>
      </c>
      <c r="BO33" s="99">
        <v>1804</v>
      </c>
      <c r="BP33" s="99">
        <v>1805</v>
      </c>
      <c r="BQ33" s="99">
        <v>1805</v>
      </c>
      <c r="BR33" s="99">
        <v>1858</v>
      </c>
      <c r="BS33" s="99">
        <v>1858</v>
      </c>
      <c r="BT33" s="99">
        <v>1858</v>
      </c>
      <c r="BU33" s="99">
        <v>1858</v>
      </c>
      <c r="BV33" s="99">
        <v>1858</v>
      </c>
      <c r="BW33" s="99">
        <v>1858</v>
      </c>
      <c r="BX33" s="99">
        <v>1858</v>
      </c>
      <c r="BY33" s="99">
        <v>1858</v>
      </c>
      <c r="BZ33" s="99">
        <v>1858</v>
      </c>
      <c r="CA33" s="99">
        <v>1858</v>
      </c>
      <c r="CB33" s="99">
        <v>1858</v>
      </c>
      <c r="CC33" s="99">
        <v>1858</v>
      </c>
      <c r="CD33" s="99">
        <v>1858</v>
      </c>
      <c r="CE33" s="99">
        <v>1858</v>
      </c>
      <c r="CF33" s="99">
        <v>1858</v>
      </c>
      <c r="CG33" s="99">
        <v>1858</v>
      </c>
      <c r="CH33" s="99">
        <v>1858</v>
      </c>
      <c r="CI33" s="99">
        <v>1858</v>
      </c>
      <c r="CJ33" s="99">
        <v>1858</v>
      </c>
      <c r="CK33" s="99">
        <v>1858</v>
      </c>
      <c r="CL33" s="99">
        <v>1861</v>
      </c>
      <c r="CM33" s="99">
        <v>1861</v>
      </c>
      <c r="CN33" s="99">
        <v>1679</v>
      </c>
      <c r="CO33" s="99">
        <v>1569</v>
      </c>
      <c r="CP33" s="99">
        <v>1429</v>
      </c>
      <c r="CQ33" s="99">
        <v>1319</v>
      </c>
      <c r="CR33" s="99">
        <v>1319</v>
      </c>
      <c r="CS33" s="99">
        <v>1319</v>
      </c>
      <c r="CT33" s="100"/>
      <c r="CU33" s="100"/>
      <c r="CV33" s="100"/>
      <c r="CW33" s="102"/>
      <c r="CX33" s="103">
        <f t="array" ref="CX33">SUMPRODUCT(B33:CW33*0.25)</f>
        <v>35345.876500000006</v>
      </c>
    </row>
    <row r="34" spans="1:102" ht="30" customHeight="1" thickBot="1" x14ac:dyDescent="0.25">
      <c r="A34" s="75" t="s">
        <v>29</v>
      </c>
      <c r="B34" s="76">
        <f>SUM(B31:B33)</f>
        <v>6637.4230000000007</v>
      </c>
      <c r="C34" s="77">
        <f t="shared" ref="C34:BN34" si="5">SUM(C31:C33)</f>
        <v>6590.232</v>
      </c>
      <c r="D34" s="77">
        <f t="shared" si="5"/>
        <v>6546.1129999999994</v>
      </c>
      <c r="E34" s="77">
        <f t="shared" si="5"/>
        <v>6519.4040000000005</v>
      </c>
      <c r="F34" s="77">
        <f t="shared" si="5"/>
        <v>6439.692</v>
      </c>
      <c r="G34" s="77">
        <f t="shared" si="5"/>
        <v>6425.3629999999994</v>
      </c>
      <c r="H34" s="77">
        <f t="shared" si="5"/>
        <v>6413.973</v>
      </c>
      <c r="I34" s="77">
        <f t="shared" si="5"/>
        <v>6419.8389999999999</v>
      </c>
      <c r="J34" s="77">
        <f t="shared" si="5"/>
        <v>6422.308</v>
      </c>
      <c r="K34" s="77">
        <f t="shared" si="5"/>
        <v>6411.92</v>
      </c>
      <c r="L34" s="77">
        <f t="shared" si="5"/>
        <v>6419.259</v>
      </c>
      <c r="M34" s="77">
        <f t="shared" si="5"/>
        <v>6483.018</v>
      </c>
      <c r="N34" s="77">
        <f t="shared" si="5"/>
        <v>6495.9390000000003</v>
      </c>
      <c r="O34" s="77">
        <f t="shared" si="5"/>
        <v>6464.0320000000002</v>
      </c>
      <c r="P34" s="77">
        <f t="shared" si="5"/>
        <v>6496.0540000000001</v>
      </c>
      <c r="Q34" s="77">
        <f t="shared" si="5"/>
        <v>6488.1309999999994</v>
      </c>
      <c r="R34" s="77">
        <f t="shared" si="5"/>
        <v>6452.5680000000002</v>
      </c>
      <c r="S34" s="77">
        <f t="shared" si="5"/>
        <v>6448.2820000000002</v>
      </c>
      <c r="T34" s="77">
        <f t="shared" si="5"/>
        <v>6490.424</v>
      </c>
      <c r="U34" s="77">
        <f t="shared" si="5"/>
        <v>6508.0140000000001</v>
      </c>
      <c r="V34" s="77">
        <f t="shared" si="5"/>
        <v>6442.8070000000007</v>
      </c>
      <c r="W34" s="77">
        <f t="shared" si="5"/>
        <v>6558.9220000000005</v>
      </c>
      <c r="X34" s="77">
        <f t="shared" si="5"/>
        <v>6593.759</v>
      </c>
      <c r="Y34" s="77">
        <f t="shared" si="5"/>
        <v>6659.7849999999999</v>
      </c>
      <c r="Z34" s="77">
        <f t="shared" si="5"/>
        <v>6501.8179999999993</v>
      </c>
      <c r="AA34" s="77">
        <f t="shared" si="5"/>
        <v>7106.5859999999993</v>
      </c>
      <c r="AB34" s="77">
        <f t="shared" si="5"/>
        <v>7248.8629999999994</v>
      </c>
      <c r="AC34" s="77">
        <f t="shared" si="5"/>
        <v>7439.9130000000005</v>
      </c>
      <c r="AD34" s="77">
        <f t="shared" si="5"/>
        <v>7664.4989999999998</v>
      </c>
      <c r="AE34" s="77">
        <f t="shared" si="5"/>
        <v>7922.7559999999994</v>
      </c>
      <c r="AF34" s="77">
        <f t="shared" si="5"/>
        <v>8005.7890000000007</v>
      </c>
      <c r="AG34" s="77">
        <f t="shared" si="5"/>
        <v>8086.299</v>
      </c>
      <c r="AH34" s="77">
        <f t="shared" si="5"/>
        <v>8187.4639999999999</v>
      </c>
      <c r="AI34" s="77">
        <f t="shared" si="5"/>
        <v>8251.7929999999997</v>
      </c>
      <c r="AJ34" s="77">
        <f t="shared" si="5"/>
        <v>8286.4840000000004</v>
      </c>
      <c r="AK34" s="77">
        <f t="shared" si="5"/>
        <v>8320.9959999999992</v>
      </c>
      <c r="AL34" s="77">
        <f t="shared" si="5"/>
        <v>8151.3620000000001</v>
      </c>
      <c r="AM34" s="77">
        <f t="shared" si="5"/>
        <v>8183.165</v>
      </c>
      <c r="AN34" s="77">
        <f t="shared" si="5"/>
        <v>8303.51</v>
      </c>
      <c r="AO34" s="77">
        <f t="shared" si="5"/>
        <v>8360.5569999999989</v>
      </c>
      <c r="AP34" s="77">
        <f t="shared" si="5"/>
        <v>8561.0249999999996</v>
      </c>
      <c r="AQ34" s="77">
        <f t="shared" si="5"/>
        <v>8586.0709999999999</v>
      </c>
      <c r="AR34" s="77">
        <f t="shared" si="5"/>
        <v>8618.19</v>
      </c>
      <c r="AS34" s="77">
        <f t="shared" si="5"/>
        <v>8652.6939999999995</v>
      </c>
      <c r="AT34" s="77">
        <f t="shared" si="5"/>
        <v>8617.744999999999</v>
      </c>
      <c r="AU34" s="77">
        <f t="shared" si="5"/>
        <v>8660.4809999999998</v>
      </c>
      <c r="AV34" s="77">
        <f t="shared" si="5"/>
        <v>8679.4179999999997</v>
      </c>
      <c r="AW34" s="77">
        <f t="shared" si="5"/>
        <v>8699.0399999999991</v>
      </c>
      <c r="AX34" s="77">
        <f t="shared" si="5"/>
        <v>8766.7780000000002</v>
      </c>
      <c r="AY34" s="77">
        <f t="shared" si="5"/>
        <v>8735.6710000000003</v>
      </c>
      <c r="AZ34" s="77">
        <f t="shared" si="5"/>
        <v>8697.6309999999994</v>
      </c>
      <c r="BA34" s="77">
        <f t="shared" si="5"/>
        <v>8660.6639999999989</v>
      </c>
      <c r="BB34" s="77">
        <f t="shared" si="5"/>
        <v>8684.73</v>
      </c>
      <c r="BC34" s="77">
        <f t="shared" si="5"/>
        <v>8564.9369999999999</v>
      </c>
      <c r="BD34" s="77">
        <f t="shared" si="5"/>
        <v>8463.6440000000002</v>
      </c>
      <c r="BE34" s="77">
        <f t="shared" si="5"/>
        <v>8408.5409999999993</v>
      </c>
      <c r="BF34" s="77">
        <f t="shared" si="5"/>
        <v>8339.1149999999998</v>
      </c>
      <c r="BG34" s="77">
        <f t="shared" si="5"/>
        <v>8193.0839999999989</v>
      </c>
      <c r="BH34" s="77">
        <f t="shared" si="5"/>
        <v>8124.6489999999994</v>
      </c>
      <c r="BI34" s="77">
        <f t="shared" si="5"/>
        <v>8125.88</v>
      </c>
      <c r="BJ34" s="77">
        <f t="shared" si="5"/>
        <v>7883.99</v>
      </c>
      <c r="BK34" s="77">
        <f t="shared" si="5"/>
        <v>7879.6270000000004</v>
      </c>
      <c r="BL34" s="77">
        <f t="shared" si="5"/>
        <v>7820.4470000000001</v>
      </c>
      <c r="BM34" s="77">
        <f t="shared" si="5"/>
        <v>7888.3040000000001</v>
      </c>
      <c r="BN34" s="77">
        <f t="shared" si="5"/>
        <v>7689.5869999999995</v>
      </c>
      <c r="BO34" s="77">
        <f t="shared" ref="BO34:CW34" si="6">SUM(BO31:BO33)</f>
        <v>7648.1149999999998</v>
      </c>
      <c r="BP34" s="77">
        <f t="shared" si="6"/>
        <v>7731.9250000000002</v>
      </c>
      <c r="BQ34" s="77">
        <f t="shared" si="6"/>
        <v>7697.0280000000002</v>
      </c>
      <c r="BR34" s="77">
        <f t="shared" si="6"/>
        <v>7861.2539999999999</v>
      </c>
      <c r="BS34" s="77">
        <f t="shared" si="6"/>
        <v>8015.2450000000008</v>
      </c>
      <c r="BT34" s="77">
        <f t="shared" si="6"/>
        <v>8010.26</v>
      </c>
      <c r="BU34" s="77">
        <f t="shared" si="6"/>
        <v>8013.0930000000008</v>
      </c>
      <c r="BV34" s="77">
        <f t="shared" si="6"/>
        <v>7840.4390000000003</v>
      </c>
      <c r="BW34" s="77">
        <f t="shared" si="6"/>
        <v>7796.1109999999999</v>
      </c>
      <c r="BX34" s="77">
        <f t="shared" si="6"/>
        <v>7708.9189999999999</v>
      </c>
      <c r="BY34" s="77">
        <f t="shared" si="6"/>
        <v>7690.5990000000002</v>
      </c>
      <c r="BZ34" s="77">
        <f t="shared" si="6"/>
        <v>7758.6610000000001</v>
      </c>
      <c r="CA34" s="77">
        <f t="shared" si="6"/>
        <v>7690.4940000000006</v>
      </c>
      <c r="CB34" s="77">
        <f t="shared" si="6"/>
        <v>7571.4580000000005</v>
      </c>
      <c r="CC34" s="77">
        <f t="shared" si="6"/>
        <v>7489.9650000000001</v>
      </c>
      <c r="CD34" s="77">
        <f t="shared" si="6"/>
        <v>7450.0470000000005</v>
      </c>
      <c r="CE34" s="77">
        <f t="shared" si="6"/>
        <v>7367.18</v>
      </c>
      <c r="CF34" s="77">
        <f t="shared" si="6"/>
        <v>7284.2530000000006</v>
      </c>
      <c r="CG34" s="77">
        <f t="shared" si="6"/>
        <v>7235.9789999999994</v>
      </c>
      <c r="CH34" s="77">
        <f t="shared" si="6"/>
        <v>6990.4089999999997</v>
      </c>
      <c r="CI34" s="77">
        <f t="shared" si="6"/>
        <v>6970.8249999999998</v>
      </c>
      <c r="CJ34" s="77">
        <f t="shared" si="6"/>
        <v>6909.6900000000005</v>
      </c>
      <c r="CK34" s="77">
        <f t="shared" si="6"/>
        <v>6893.9780000000001</v>
      </c>
      <c r="CL34" s="77">
        <f t="shared" si="6"/>
        <v>6617.3320000000003</v>
      </c>
      <c r="CM34" s="77">
        <f t="shared" si="6"/>
        <v>6487.8490000000002</v>
      </c>
      <c r="CN34" s="77">
        <f t="shared" si="6"/>
        <v>6250.0230000000001</v>
      </c>
      <c r="CO34" s="77">
        <f t="shared" si="6"/>
        <v>6103.0519999999997</v>
      </c>
      <c r="CP34" s="77">
        <f t="shared" si="6"/>
        <v>5873.5959999999995</v>
      </c>
      <c r="CQ34" s="77">
        <f t="shared" si="6"/>
        <v>5747.6759999999995</v>
      </c>
      <c r="CR34" s="77">
        <f t="shared" si="6"/>
        <v>5719.2280000000001</v>
      </c>
      <c r="CS34" s="77">
        <f t="shared" si="6"/>
        <v>5687.1980000000003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178490.73475000003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111</v>
      </c>
      <c r="C37" s="115">
        <v>111</v>
      </c>
      <c r="D37" s="115">
        <v>111</v>
      </c>
      <c r="E37" s="115">
        <v>111</v>
      </c>
      <c r="F37" s="115">
        <v>115</v>
      </c>
      <c r="G37" s="115">
        <v>115</v>
      </c>
      <c r="H37" s="115">
        <v>115</v>
      </c>
      <c r="I37" s="115">
        <v>115</v>
      </c>
      <c r="J37" s="115">
        <v>106</v>
      </c>
      <c r="K37" s="115">
        <v>106</v>
      </c>
      <c r="L37" s="115">
        <v>106</v>
      </c>
      <c r="M37" s="115">
        <v>106</v>
      </c>
      <c r="N37" s="115">
        <v>100</v>
      </c>
      <c r="O37" s="115">
        <v>100</v>
      </c>
      <c r="P37" s="115">
        <v>100</v>
      </c>
      <c r="Q37" s="115">
        <v>100</v>
      </c>
      <c r="R37" s="115">
        <v>81</v>
      </c>
      <c r="S37" s="115">
        <v>81</v>
      </c>
      <c r="T37" s="115">
        <v>81</v>
      </c>
      <c r="U37" s="115">
        <v>81</v>
      </c>
      <c r="V37" s="115">
        <v>92</v>
      </c>
      <c r="W37" s="115">
        <v>92</v>
      </c>
      <c r="X37" s="115">
        <v>92</v>
      </c>
      <c r="Y37" s="115">
        <v>92</v>
      </c>
      <c r="Z37" s="115">
        <v>84</v>
      </c>
      <c r="AA37" s="115">
        <v>84</v>
      </c>
      <c r="AB37" s="115">
        <v>84</v>
      </c>
      <c r="AC37" s="115">
        <v>84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29</v>
      </c>
      <c r="BK37" s="115">
        <v>29</v>
      </c>
      <c r="BL37" s="115">
        <v>29</v>
      </c>
      <c r="BM37" s="115">
        <v>29</v>
      </c>
      <c r="BN37" s="115">
        <v>34</v>
      </c>
      <c r="BO37" s="115">
        <v>34</v>
      </c>
      <c r="BP37" s="115">
        <v>34</v>
      </c>
      <c r="BQ37" s="115">
        <v>34</v>
      </c>
      <c r="BR37" s="115">
        <v>18</v>
      </c>
      <c r="BS37" s="115">
        <v>18</v>
      </c>
      <c r="BT37" s="115">
        <v>18</v>
      </c>
      <c r="BU37" s="115">
        <v>18</v>
      </c>
      <c r="BV37" s="115">
        <v>37</v>
      </c>
      <c r="BW37" s="115">
        <v>37</v>
      </c>
      <c r="BX37" s="115">
        <v>37</v>
      </c>
      <c r="BY37" s="115">
        <v>37</v>
      </c>
      <c r="BZ37" s="115">
        <v>42</v>
      </c>
      <c r="CA37" s="115">
        <v>42</v>
      </c>
      <c r="CB37" s="115">
        <v>42</v>
      </c>
      <c r="CC37" s="115">
        <v>42</v>
      </c>
      <c r="CD37" s="115">
        <v>7</v>
      </c>
      <c r="CE37" s="115">
        <v>7</v>
      </c>
      <c r="CF37" s="115">
        <v>7</v>
      </c>
      <c r="CG37" s="115">
        <v>7</v>
      </c>
      <c r="CH37" s="115">
        <v>5</v>
      </c>
      <c r="CI37" s="115">
        <v>5</v>
      </c>
      <c r="CJ37" s="115">
        <v>5</v>
      </c>
      <c r="CK37" s="115">
        <v>5</v>
      </c>
      <c r="CL37" s="115">
        <v>5</v>
      </c>
      <c r="CM37" s="115">
        <v>5</v>
      </c>
      <c r="CN37" s="115">
        <v>5</v>
      </c>
      <c r="CO37" s="115">
        <v>5</v>
      </c>
      <c r="CP37" s="115">
        <v>26</v>
      </c>
      <c r="CQ37" s="115">
        <v>26</v>
      </c>
      <c r="CR37" s="115">
        <v>26</v>
      </c>
      <c r="CS37" s="115">
        <v>26</v>
      </c>
      <c r="CT37" s="116"/>
      <c r="CU37" s="116"/>
      <c r="CV37" s="116"/>
      <c r="CW37" s="117"/>
      <c r="CX37" s="91">
        <f t="array" ref="CX37">SUMPRODUCT(B37:CW37*0.25)</f>
        <v>932</v>
      </c>
    </row>
    <row r="38" spans="1:102" ht="24.95" customHeight="1" x14ac:dyDescent="0.2">
      <c r="A38" s="118" t="s">
        <v>32</v>
      </c>
      <c r="B38" s="119">
        <v>48</v>
      </c>
      <c r="C38" s="120">
        <v>48</v>
      </c>
      <c r="D38" s="120">
        <v>48</v>
      </c>
      <c r="E38" s="120">
        <v>48</v>
      </c>
      <c r="F38" s="120">
        <v>5</v>
      </c>
      <c r="G38" s="120">
        <v>5</v>
      </c>
      <c r="H38" s="120">
        <v>5</v>
      </c>
      <c r="I38" s="120">
        <v>5</v>
      </c>
      <c r="J38" s="120">
        <v>19</v>
      </c>
      <c r="K38" s="120">
        <v>19</v>
      </c>
      <c r="L38" s="120">
        <v>19</v>
      </c>
      <c r="M38" s="120">
        <v>19</v>
      </c>
      <c r="N38" s="120">
        <v>4</v>
      </c>
      <c r="O38" s="120">
        <v>4</v>
      </c>
      <c r="P38" s="120">
        <v>4</v>
      </c>
      <c r="Q38" s="120">
        <v>4</v>
      </c>
      <c r="R38" s="120">
        <v>30</v>
      </c>
      <c r="S38" s="120">
        <v>30</v>
      </c>
      <c r="T38" s="120">
        <v>30</v>
      </c>
      <c r="U38" s="120">
        <v>30</v>
      </c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33</v>
      </c>
      <c r="BS38" s="120">
        <v>33</v>
      </c>
      <c r="BT38" s="120">
        <v>33</v>
      </c>
      <c r="BU38" s="120">
        <v>33</v>
      </c>
      <c r="BV38" s="120">
        <v>23</v>
      </c>
      <c r="BW38" s="120">
        <v>23</v>
      </c>
      <c r="BX38" s="120">
        <v>23</v>
      </c>
      <c r="BY38" s="120">
        <v>23</v>
      </c>
      <c r="BZ38" s="120">
        <v>15</v>
      </c>
      <c r="CA38" s="120">
        <v>15</v>
      </c>
      <c r="CB38" s="120">
        <v>15</v>
      </c>
      <c r="CC38" s="120">
        <v>15</v>
      </c>
      <c r="CD38" s="120"/>
      <c r="CE38" s="120"/>
      <c r="CF38" s="120"/>
      <c r="CG38" s="120"/>
      <c r="CH38" s="120"/>
      <c r="CI38" s="120"/>
      <c r="CJ38" s="120"/>
      <c r="CK38" s="120"/>
      <c r="CL38" s="120">
        <v>58</v>
      </c>
      <c r="CM38" s="120">
        <v>58</v>
      </c>
      <c r="CN38" s="120">
        <v>58</v>
      </c>
      <c r="CO38" s="120">
        <v>58</v>
      </c>
      <c r="CP38" s="120">
        <v>30</v>
      </c>
      <c r="CQ38" s="120">
        <v>30</v>
      </c>
      <c r="CR38" s="120">
        <v>30</v>
      </c>
      <c r="CS38" s="120">
        <v>30</v>
      </c>
      <c r="CT38" s="120"/>
      <c r="CU38" s="120"/>
      <c r="CV38" s="120"/>
      <c r="CW38" s="121"/>
      <c r="CX38" s="97">
        <f t="array" ref="CX38">SUMPRODUCT(B38:CW38*0.25)</f>
        <v>265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46</v>
      </c>
      <c r="AM40" s="120">
        <v>46</v>
      </c>
      <c r="AN40" s="120">
        <v>46</v>
      </c>
      <c r="AO40" s="120">
        <v>46</v>
      </c>
      <c r="AP40" s="120">
        <v>46</v>
      </c>
      <c r="AQ40" s="120">
        <v>46</v>
      </c>
      <c r="AR40" s="120">
        <v>46</v>
      </c>
      <c r="AS40" s="120">
        <v>46</v>
      </c>
      <c r="AT40" s="120">
        <v>46</v>
      </c>
      <c r="AU40" s="120">
        <v>46</v>
      </c>
      <c r="AV40" s="120">
        <v>46</v>
      </c>
      <c r="AW40" s="120">
        <v>46</v>
      </c>
      <c r="AX40" s="120">
        <v>46</v>
      </c>
      <c r="AY40" s="120">
        <v>46</v>
      </c>
      <c r="AZ40" s="120">
        <v>46</v>
      </c>
      <c r="BA40" s="120">
        <v>46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1104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205</v>
      </c>
      <c r="C42" s="107">
        <f t="shared" ref="C42:BN42" si="7">SUM(C37:C41)</f>
        <v>205</v>
      </c>
      <c r="D42" s="107">
        <f t="shared" si="7"/>
        <v>205</v>
      </c>
      <c r="E42" s="107">
        <f t="shared" si="7"/>
        <v>205</v>
      </c>
      <c r="F42" s="107">
        <f t="shared" si="7"/>
        <v>166</v>
      </c>
      <c r="G42" s="107">
        <f t="shared" si="7"/>
        <v>166</v>
      </c>
      <c r="H42" s="107">
        <f t="shared" si="7"/>
        <v>166</v>
      </c>
      <c r="I42" s="107">
        <f t="shared" si="7"/>
        <v>166</v>
      </c>
      <c r="J42" s="107">
        <f t="shared" si="7"/>
        <v>171</v>
      </c>
      <c r="K42" s="107">
        <f t="shared" si="7"/>
        <v>171</v>
      </c>
      <c r="L42" s="107">
        <f t="shared" si="7"/>
        <v>171</v>
      </c>
      <c r="M42" s="107">
        <f t="shared" si="7"/>
        <v>171</v>
      </c>
      <c r="N42" s="107">
        <f t="shared" si="7"/>
        <v>150</v>
      </c>
      <c r="O42" s="107">
        <f t="shared" si="7"/>
        <v>150</v>
      </c>
      <c r="P42" s="107">
        <f t="shared" si="7"/>
        <v>150</v>
      </c>
      <c r="Q42" s="107">
        <f t="shared" si="7"/>
        <v>150</v>
      </c>
      <c r="R42" s="107">
        <f t="shared" si="7"/>
        <v>157</v>
      </c>
      <c r="S42" s="107">
        <f t="shared" si="7"/>
        <v>157</v>
      </c>
      <c r="T42" s="107">
        <f t="shared" si="7"/>
        <v>157</v>
      </c>
      <c r="U42" s="107">
        <f t="shared" si="7"/>
        <v>157</v>
      </c>
      <c r="V42" s="107">
        <f t="shared" si="7"/>
        <v>138</v>
      </c>
      <c r="W42" s="107">
        <f t="shared" si="7"/>
        <v>138</v>
      </c>
      <c r="X42" s="107">
        <f t="shared" si="7"/>
        <v>138</v>
      </c>
      <c r="Y42" s="107">
        <f t="shared" si="7"/>
        <v>138</v>
      </c>
      <c r="Z42" s="107">
        <f t="shared" si="7"/>
        <v>130</v>
      </c>
      <c r="AA42" s="107">
        <f t="shared" si="7"/>
        <v>130</v>
      </c>
      <c r="AB42" s="107">
        <f t="shared" si="7"/>
        <v>130</v>
      </c>
      <c r="AC42" s="107">
        <f t="shared" si="7"/>
        <v>130</v>
      </c>
      <c r="AD42" s="107">
        <f t="shared" si="7"/>
        <v>51</v>
      </c>
      <c r="AE42" s="107">
        <f t="shared" si="7"/>
        <v>51</v>
      </c>
      <c r="AF42" s="107">
        <f t="shared" si="7"/>
        <v>51</v>
      </c>
      <c r="AG42" s="107">
        <f t="shared" si="7"/>
        <v>51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51</v>
      </c>
      <c r="AM42" s="107">
        <f t="shared" si="7"/>
        <v>51</v>
      </c>
      <c r="AN42" s="107">
        <f t="shared" si="7"/>
        <v>51</v>
      </c>
      <c r="AO42" s="107">
        <f t="shared" si="7"/>
        <v>51</v>
      </c>
      <c r="AP42" s="107">
        <f t="shared" si="7"/>
        <v>51</v>
      </c>
      <c r="AQ42" s="107">
        <f t="shared" si="7"/>
        <v>51</v>
      </c>
      <c r="AR42" s="107">
        <f t="shared" si="7"/>
        <v>51</v>
      </c>
      <c r="AS42" s="107">
        <f t="shared" si="7"/>
        <v>51</v>
      </c>
      <c r="AT42" s="107">
        <f t="shared" si="7"/>
        <v>51</v>
      </c>
      <c r="AU42" s="107">
        <f t="shared" si="7"/>
        <v>51</v>
      </c>
      <c r="AV42" s="107">
        <f t="shared" si="7"/>
        <v>51</v>
      </c>
      <c r="AW42" s="107">
        <f t="shared" si="7"/>
        <v>51</v>
      </c>
      <c r="AX42" s="107">
        <f t="shared" si="7"/>
        <v>51</v>
      </c>
      <c r="AY42" s="107">
        <f t="shared" si="7"/>
        <v>51</v>
      </c>
      <c r="AZ42" s="107">
        <f t="shared" si="7"/>
        <v>51</v>
      </c>
      <c r="BA42" s="107">
        <f t="shared" si="7"/>
        <v>51</v>
      </c>
      <c r="BB42" s="107">
        <f t="shared" si="7"/>
        <v>51</v>
      </c>
      <c r="BC42" s="107">
        <f t="shared" si="7"/>
        <v>51</v>
      </c>
      <c r="BD42" s="107">
        <f t="shared" si="7"/>
        <v>51</v>
      </c>
      <c r="BE42" s="107">
        <f t="shared" si="7"/>
        <v>51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75</v>
      </c>
      <c r="BK42" s="107">
        <f t="shared" si="7"/>
        <v>75</v>
      </c>
      <c r="BL42" s="107">
        <f t="shared" si="7"/>
        <v>75</v>
      </c>
      <c r="BM42" s="107">
        <f t="shared" si="7"/>
        <v>75</v>
      </c>
      <c r="BN42" s="107">
        <f t="shared" si="7"/>
        <v>80</v>
      </c>
      <c r="BO42" s="107">
        <f t="shared" ref="BO42:CW42" si="8">SUM(BO37:BO41)</f>
        <v>80</v>
      </c>
      <c r="BP42" s="107">
        <f t="shared" si="8"/>
        <v>80</v>
      </c>
      <c r="BQ42" s="107">
        <f t="shared" si="8"/>
        <v>80</v>
      </c>
      <c r="BR42" s="107">
        <f t="shared" si="8"/>
        <v>97</v>
      </c>
      <c r="BS42" s="107">
        <f t="shared" si="8"/>
        <v>97</v>
      </c>
      <c r="BT42" s="107">
        <f t="shared" si="8"/>
        <v>97</v>
      </c>
      <c r="BU42" s="107">
        <f t="shared" si="8"/>
        <v>97</v>
      </c>
      <c r="BV42" s="107">
        <f t="shared" si="8"/>
        <v>106</v>
      </c>
      <c r="BW42" s="107">
        <f t="shared" si="8"/>
        <v>106</v>
      </c>
      <c r="BX42" s="107">
        <f t="shared" si="8"/>
        <v>106</v>
      </c>
      <c r="BY42" s="107">
        <f t="shared" si="8"/>
        <v>106</v>
      </c>
      <c r="BZ42" s="107">
        <f t="shared" si="8"/>
        <v>103</v>
      </c>
      <c r="CA42" s="107">
        <f t="shared" si="8"/>
        <v>103</v>
      </c>
      <c r="CB42" s="107">
        <f t="shared" si="8"/>
        <v>103</v>
      </c>
      <c r="CC42" s="107">
        <f t="shared" si="8"/>
        <v>103</v>
      </c>
      <c r="CD42" s="107">
        <f t="shared" si="8"/>
        <v>53</v>
      </c>
      <c r="CE42" s="107">
        <f t="shared" si="8"/>
        <v>53</v>
      </c>
      <c r="CF42" s="107">
        <f t="shared" si="8"/>
        <v>53</v>
      </c>
      <c r="CG42" s="107">
        <f t="shared" si="8"/>
        <v>53</v>
      </c>
      <c r="CH42" s="107">
        <f t="shared" si="8"/>
        <v>51</v>
      </c>
      <c r="CI42" s="107">
        <f t="shared" si="8"/>
        <v>51</v>
      </c>
      <c r="CJ42" s="107">
        <f t="shared" si="8"/>
        <v>51</v>
      </c>
      <c r="CK42" s="107">
        <f t="shared" si="8"/>
        <v>51</v>
      </c>
      <c r="CL42" s="107">
        <f t="shared" si="8"/>
        <v>109</v>
      </c>
      <c r="CM42" s="107">
        <f t="shared" si="8"/>
        <v>109</v>
      </c>
      <c r="CN42" s="107">
        <f t="shared" si="8"/>
        <v>109</v>
      </c>
      <c r="CO42" s="107">
        <f t="shared" si="8"/>
        <v>109</v>
      </c>
      <c r="CP42" s="107">
        <f t="shared" si="8"/>
        <v>102</v>
      </c>
      <c r="CQ42" s="107">
        <f t="shared" si="8"/>
        <v>102</v>
      </c>
      <c r="CR42" s="107">
        <f t="shared" si="8"/>
        <v>102</v>
      </c>
      <c r="CS42" s="107">
        <f t="shared" si="8"/>
        <v>102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2301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0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6637.4230000000007</v>
      </c>
      <c r="C54" s="107">
        <f t="shared" ref="C54:BN54" si="13">C18+C28+C42</f>
        <v>6590.232</v>
      </c>
      <c r="D54" s="107">
        <f t="shared" si="13"/>
        <v>6546.1129999999994</v>
      </c>
      <c r="E54" s="107">
        <f t="shared" si="13"/>
        <v>6519.4040000000005</v>
      </c>
      <c r="F54" s="107">
        <f t="shared" si="13"/>
        <v>6439.692</v>
      </c>
      <c r="G54" s="107">
        <f t="shared" si="13"/>
        <v>6425.3629999999994</v>
      </c>
      <c r="H54" s="107">
        <f t="shared" si="13"/>
        <v>6413.973</v>
      </c>
      <c r="I54" s="107">
        <f t="shared" si="13"/>
        <v>6419.8389999999999</v>
      </c>
      <c r="J54" s="107">
        <f t="shared" si="13"/>
        <v>6422.308</v>
      </c>
      <c r="K54" s="107">
        <f t="shared" si="13"/>
        <v>6411.92</v>
      </c>
      <c r="L54" s="107">
        <f t="shared" si="13"/>
        <v>6419.259</v>
      </c>
      <c r="M54" s="107">
        <f t="shared" si="13"/>
        <v>6483.018</v>
      </c>
      <c r="N54" s="107">
        <f t="shared" si="13"/>
        <v>6495.9390000000003</v>
      </c>
      <c r="O54" s="107">
        <f t="shared" si="13"/>
        <v>6464.0320000000002</v>
      </c>
      <c r="P54" s="107">
        <f t="shared" si="13"/>
        <v>6496.0540000000001</v>
      </c>
      <c r="Q54" s="107">
        <f t="shared" si="13"/>
        <v>6488.1310000000003</v>
      </c>
      <c r="R54" s="107">
        <f t="shared" si="13"/>
        <v>6452.5680000000002</v>
      </c>
      <c r="S54" s="107">
        <f t="shared" si="13"/>
        <v>6448.2820000000002</v>
      </c>
      <c r="T54" s="107">
        <f t="shared" si="13"/>
        <v>6490.424</v>
      </c>
      <c r="U54" s="107">
        <f t="shared" si="13"/>
        <v>6508.0139999999992</v>
      </c>
      <c r="V54" s="107">
        <f t="shared" si="13"/>
        <v>6442.8070000000007</v>
      </c>
      <c r="W54" s="107">
        <f t="shared" si="13"/>
        <v>6558.9220000000005</v>
      </c>
      <c r="X54" s="107">
        <f t="shared" si="13"/>
        <v>6593.759</v>
      </c>
      <c r="Y54" s="107">
        <f t="shared" si="13"/>
        <v>6659.7849999999999</v>
      </c>
      <c r="Z54" s="107">
        <f t="shared" si="13"/>
        <v>6501.8179999999993</v>
      </c>
      <c r="AA54" s="107">
        <f t="shared" si="13"/>
        <v>7106.5859999999993</v>
      </c>
      <c r="AB54" s="107">
        <f t="shared" si="13"/>
        <v>7248.8629999999994</v>
      </c>
      <c r="AC54" s="107">
        <f t="shared" si="13"/>
        <v>7439.9129999999996</v>
      </c>
      <c r="AD54" s="107">
        <f t="shared" si="13"/>
        <v>7664.4990000000007</v>
      </c>
      <c r="AE54" s="107">
        <f t="shared" si="13"/>
        <v>7922.7560000000012</v>
      </c>
      <c r="AF54" s="107">
        <f t="shared" si="13"/>
        <v>8005.7890000000007</v>
      </c>
      <c r="AG54" s="107">
        <f t="shared" si="13"/>
        <v>8086.299</v>
      </c>
      <c r="AH54" s="107">
        <f t="shared" si="13"/>
        <v>8187.463999999999</v>
      </c>
      <c r="AI54" s="107">
        <f t="shared" si="13"/>
        <v>8251.7929999999997</v>
      </c>
      <c r="AJ54" s="107">
        <f t="shared" si="13"/>
        <v>8286.4840000000004</v>
      </c>
      <c r="AK54" s="107">
        <f t="shared" si="13"/>
        <v>8320.996000000001</v>
      </c>
      <c r="AL54" s="107">
        <f t="shared" si="13"/>
        <v>8151.3620000000001</v>
      </c>
      <c r="AM54" s="107">
        <f t="shared" si="13"/>
        <v>8183.165</v>
      </c>
      <c r="AN54" s="107">
        <f t="shared" si="13"/>
        <v>8303.51</v>
      </c>
      <c r="AO54" s="107">
        <f t="shared" si="13"/>
        <v>8360.5570000000007</v>
      </c>
      <c r="AP54" s="107">
        <f t="shared" si="13"/>
        <v>8561.0249999999996</v>
      </c>
      <c r="AQ54" s="107">
        <f t="shared" si="13"/>
        <v>8586.0709999999999</v>
      </c>
      <c r="AR54" s="107">
        <f t="shared" si="13"/>
        <v>8618.19</v>
      </c>
      <c r="AS54" s="107">
        <f t="shared" si="13"/>
        <v>8652.6939999999995</v>
      </c>
      <c r="AT54" s="107">
        <f t="shared" si="13"/>
        <v>8617.744999999999</v>
      </c>
      <c r="AU54" s="107">
        <f t="shared" si="13"/>
        <v>8660.4809999999998</v>
      </c>
      <c r="AV54" s="107">
        <f t="shared" si="13"/>
        <v>8679.4179999999997</v>
      </c>
      <c r="AW54" s="107">
        <f t="shared" si="13"/>
        <v>8699.0400000000009</v>
      </c>
      <c r="AX54" s="107">
        <f t="shared" si="13"/>
        <v>8766.7779999999984</v>
      </c>
      <c r="AY54" s="107">
        <f t="shared" si="13"/>
        <v>8735.6709999999985</v>
      </c>
      <c r="AZ54" s="107">
        <f t="shared" si="13"/>
        <v>8697.6310000000012</v>
      </c>
      <c r="BA54" s="107">
        <f t="shared" si="13"/>
        <v>8660.6639999999989</v>
      </c>
      <c r="BB54" s="107">
        <f t="shared" si="13"/>
        <v>8684.73</v>
      </c>
      <c r="BC54" s="107">
        <f t="shared" si="13"/>
        <v>8564.9370000000017</v>
      </c>
      <c r="BD54" s="107">
        <f t="shared" si="13"/>
        <v>8463.6440000000002</v>
      </c>
      <c r="BE54" s="107">
        <f t="shared" si="13"/>
        <v>8408.5409999999993</v>
      </c>
      <c r="BF54" s="107">
        <f t="shared" si="13"/>
        <v>8339.1149999999998</v>
      </c>
      <c r="BG54" s="107">
        <f t="shared" si="13"/>
        <v>8193.0840000000007</v>
      </c>
      <c r="BH54" s="107">
        <f t="shared" si="13"/>
        <v>8124.6490000000003</v>
      </c>
      <c r="BI54" s="107">
        <f t="shared" si="13"/>
        <v>8125.8799999999992</v>
      </c>
      <c r="BJ54" s="107">
        <f t="shared" si="13"/>
        <v>7883.99</v>
      </c>
      <c r="BK54" s="107">
        <f t="shared" si="13"/>
        <v>7879.6270000000004</v>
      </c>
      <c r="BL54" s="107">
        <f t="shared" si="13"/>
        <v>7820.4470000000001</v>
      </c>
      <c r="BM54" s="107">
        <f t="shared" si="13"/>
        <v>7888.3039999999992</v>
      </c>
      <c r="BN54" s="107">
        <f t="shared" si="13"/>
        <v>7689.5869999999995</v>
      </c>
      <c r="BO54" s="107">
        <f t="shared" ref="BO54:CX54" si="14">BO18+BO28+BO42</f>
        <v>7648.1149999999998</v>
      </c>
      <c r="BP54" s="107">
        <f t="shared" si="14"/>
        <v>7731.9250000000002</v>
      </c>
      <c r="BQ54" s="107">
        <f t="shared" si="14"/>
        <v>7697.0280000000002</v>
      </c>
      <c r="BR54" s="107">
        <f t="shared" si="14"/>
        <v>7861.2539999999999</v>
      </c>
      <c r="BS54" s="107">
        <f t="shared" si="14"/>
        <v>8015.2449999999999</v>
      </c>
      <c r="BT54" s="107">
        <f t="shared" si="14"/>
        <v>8010.2599999999993</v>
      </c>
      <c r="BU54" s="107">
        <f t="shared" si="14"/>
        <v>8013.0929999999998</v>
      </c>
      <c r="BV54" s="107">
        <f t="shared" si="14"/>
        <v>7840.4390000000003</v>
      </c>
      <c r="BW54" s="107">
        <f t="shared" si="14"/>
        <v>7796.1109999999999</v>
      </c>
      <c r="BX54" s="107">
        <f t="shared" si="14"/>
        <v>7708.9189999999999</v>
      </c>
      <c r="BY54" s="107">
        <f t="shared" si="14"/>
        <v>7690.5989999999993</v>
      </c>
      <c r="BZ54" s="107">
        <f t="shared" si="14"/>
        <v>7758.6610000000001</v>
      </c>
      <c r="CA54" s="107">
        <f t="shared" si="14"/>
        <v>7690.4939999999988</v>
      </c>
      <c r="CB54" s="107">
        <f t="shared" si="14"/>
        <v>7571.4579999999996</v>
      </c>
      <c r="CC54" s="107">
        <f t="shared" si="14"/>
        <v>7489.9649999999992</v>
      </c>
      <c r="CD54" s="107">
        <f t="shared" si="14"/>
        <v>7450.0469999999996</v>
      </c>
      <c r="CE54" s="107">
        <f t="shared" si="14"/>
        <v>7367.1799999999994</v>
      </c>
      <c r="CF54" s="107">
        <f t="shared" si="14"/>
        <v>7284.2529999999997</v>
      </c>
      <c r="CG54" s="107">
        <f t="shared" si="14"/>
        <v>7235.9789999999994</v>
      </c>
      <c r="CH54" s="107">
        <f t="shared" si="14"/>
        <v>6990.4089999999997</v>
      </c>
      <c r="CI54" s="107">
        <f t="shared" si="14"/>
        <v>6970.8249999999989</v>
      </c>
      <c r="CJ54" s="107">
        <f t="shared" si="14"/>
        <v>6909.69</v>
      </c>
      <c r="CK54" s="107">
        <f t="shared" si="14"/>
        <v>6893.9779999999992</v>
      </c>
      <c r="CL54" s="107">
        <f t="shared" si="14"/>
        <v>6617.3319999999994</v>
      </c>
      <c r="CM54" s="107">
        <f t="shared" si="14"/>
        <v>6487.8490000000002</v>
      </c>
      <c r="CN54" s="107">
        <f t="shared" si="14"/>
        <v>6250.0229999999992</v>
      </c>
      <c r="CO54" s="107">
        <f t="shared" si="14"/>
        <v>6103.0519999999997</v>
      </c>
      <c r="CP54" s="107">
        <f t="shared" si="14"/>
        <v>5873.5959999999995</v>
      </c>
      <c r="CQ54" s="107">
        <f t="shared" si="14"/>
        <v>5747.6759999999995</v>
      </c>
      <c r="CR54" s="107">
        <f t="shared" si="14"/>
        <v>5719.2280000000001</v>
      </c>
      <c r="CS54" s="107">
        <f t="shared" si="14"/>
        <v>5687.1980000000003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178490.73474999997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6637.43</v>
      </c>
      <c r="C5" s="25">
        <v>6590.232</v>
      </c>
      <c r="D5" s="25">
        <v>6546.1130000000003</v>
      </c>
      <c r="E5" s="25">
        <v>6519.4040000000005</v>
      </c>
      <c r="F5" s="25">
        <v>6439.692</v>
      </c>
      <c r="G5" s="25">
        <v>6425.3630000000003</v>
      </c>
      <c r="H5" s="25">
        <v>6413.973</v>
      </c>
      <c r="I5" s="25">
        <v>6419.8389999999999</v>
      </c>
      <c r="J5" s="25">
        <v>6422.308</v>
      </c>
      <c r="K5" s="25">
        <v>6411.92</v>
      </c>
      <c r="L5" s="25">
        <v>6419.259</v>
      </c>
      <c r="M5" s="25">
        <v>6483.018</v>
      </c>
      <c r="N5" s="25">
        <v>6495.933</v>
      </c>
      <c r="O5" s="25">
        <v>6464.0479999999998</v>
      </c>
      <c r="P5" s="25">
        <v>6496.0429999999997</v>
      </c>
      <c r="Q5" s="25">
        <v>6488.1239999999998</v>
      </c>
      <c r="R5" s="25">
        <v>6452.6130000000003</v>
      </c>
      <c r="S5" s="25">
        <v>6448.2740000000003</v>
      </c>
      <c r="T5" s="25">
        <v>6490.3950000000004</v>
      </c>
      <c r="U5" s="25">
        <v>6508.04</v>
      </c>
      <c r="V5" s="25">
        <v>6442.8109999999997</v>
      </c>
      <c r="W5" s="25">
        <v>6558.9480000000003</v>
      </c>
      <c r="X5" s="25">
        <v>6593.7460000000001</v>
      </c>
      <c r="Y5" s="25">
        <v>6659.7719999999999</v>
      </c>
      <c r="Z5" s="25">
        <v>6501.86</v>
      </c>
      <c r="AA5" s="25">
        <v>7106.5789999999997</v>
      </c>
      <c r="AB5" s="25">
        <v>7248.8959999999997</v>
      </c>
      <c r="AC5" s="25">
        <v>7439.893</v>
      </c>
      <c r="AD5" s="25">
        <v>7664.52</v>
      </c>
      <c r="AE5" s="25">
        <v>7922.7560000000003</v>
      </c>
      <c r="AF5" s="25">
        <v>8005.7889999999998</v>
      </c>
      <c r="AG5" s="25">
        <v>8086.299</v>
      </c>
      <c r="AH5" s="25">
        <v>8187.4639999999999</v>
      </c>
      <c r="AI5" s="25">
        <v>8251.7929999999997</v>
      </c>
      <c r="AJ5" s="25">
        <v>8286.4840000000004</v>
      </c>
      <c r="AK5" s="25">
        <v>8320.9959999999992</v>
      </c>
      <c r="AL5" s="25">
        <v>8151.3620000000001</v>
      </c>
      <c r="AM5" s="25">
        <v>8183.1639999999998</v>
      </c>
      <c r="AN5" s="25">
        <v>8303.51</v>
      </c>
      <c r="AO5" s="25">
        <v>8360.5570000000007</v>
      </c>
      <c r="AP5" s="25">
        <v>8561.0249999999996</v>
      </c>
      <c r="AQ5" s="25">
        <v>8586.0709999999999</v>
      </c>
      <c r="AR5" s="25">
        <v>8618.1899999999987</v>
      </c>
      <c r="AS5" s="25">
        <v>8652.6939999999995</v>
      </c>
      <c r="AT5" s="25">
        <v>8617.744999999999</v>
      </c>
      <c r="AU5" s="25">
        <v>8660.4809999999998</v>
      </c>
      <c r="AV5" s="25">
        <v>8679.4170000000013</v>
      </c>
      <c r="AW5" s="25">
        <v>8699.0390000000007</v>
      </c>
      <c r="AX5" s="25">
        <v>8766.7780000000002</v>
      </c>
      <c r="AY5" s="25">
        <v>8735.6710000000003</v>
      </c>
      <c r="AZ5" s="25">
        <v>8697.6310000000012</v>
      </c>
      <c r="BA5" s="25">
        <v>8660.6640000000007</v>
      </c>
      <c r="BB5" s="25">
        <v>8684.7289999999994</v>
      </c>
      <c r="BC5" s="25">
        <v>8564.9359999999997</v>
      </c>
      <c r="BD5" s="25">
        <v>8463.6440000000002</v>
      </c>
      <c r="BE5" s="25">
        <v>8408.5410000000011</v>
      </c>
      <c r="BF5" s="25">
        <v>8339.1149999999998</v>
      </c>
      <c r="BG5" s="25">
        <v>8193.0829999999987</v>
      </c>
      <c r="BH5" s="25">
        <v>8124.6490000000003</v>
      </c>
      <c r="BI5" s="25">
        <v>8125.88</v>
      </c>
      <c r="BJ5" s="25">
        <v>7883.99</v>
      </c>
      <c r="BK5" s="25">
        <v>7879.6270000000004</v>
      </c>
      <c r="BL5" s="25">
        <v>7820.4870000000001</v>
      </c>
      <c r="BM5" s="25">
        <v>7888.3280000000004</v>
      </c>
      <c r="BN5" s="25">
        <v>7689.616</v>
      </c>
      <c r="BO5" s="25">
        <v>7648.1530000000002</v>
      </c>
      <c r="BP5" s="25">
        <v>7731.9</v>
      </c>
      <c r="BQ5" s="25">
        <v>7697.0370000000003</v>
      </c>
      <c r="BR5" s="25">
        <v>7861.2539999999999</v>
      </c>
      <c r="BS5" s="25">
        <v>8015.2640000000001</v>
      </c>
      <c r="BT5" s="25">
        <v>8010.2849999999999</v>
      </c>
      <c r="BU5" s="25">
        <v>8013.1379999999999</v>
      </c>
      <c r="BV5" s="25">
        <v>7840.4480000000003</v>
      </c>
      <c r="BW5" s="25">
        <v>7796.1059999999998</v>
      </c>
      <c r="BX5" s="25">
        <v>7708.924</v>
      </c>
      <c r="BY5" s="25">
        <v>7690.5550000000003</v>
      </c>
      <c r="BZ5" s="25">
        <v>7758.6809999999996</v>
      </c>
      <c r="CA5" s="25">
        <v>7690.5330000000004</v>
      </c>
      <c r="CB5" s="25">
        <v>7571.4759999999997</v>
      </c>
      <c r="CC5" s="25">
        <v>7489.9409999999998</v>
      </c>
      <c r="CD5" s="25">
        <v>7450.0370000000003</v>
      </c>
      <c r="CE5" s="25">
        <v>7367.1809999999996</v>
      </c>
      <c r="CF5" s="25">
        <v>7284.2420000000002</v>
      </c>
      <c r="CG5" s="25">
        <v>7235.9759999999997</v>
      </c>
      <c r="CH5" s="25">
        <v>6990.402</v>
      </c>
      <c r="CI5" s="25">
        <v>6970.8459999999995</v>
      </c>
      <c r="CJ5" s="25">
        <v>6909.7190000000001</v>
      </c>
      <c r="CK5" s="25">
        <v>6894.0159999999996</v>
      </c>
      <c r="CL5" s="25">
        <v>6617.3379999999997</v>
      </c>
      <c r="CM5" s="25">
        <v>6487.8029999999999</v>
      </c>
      <c r="CN5" s="25">
        <v>6250.0420000000004</v>
      </c>
      <c r="CO5" s="25">
        <v>6103.0550000000003</v>
      </c>
      <c r="CP5" s="25">
        <v>5873.6049999999996</v>
      </c>
      <c r="CQ5" s="25">
        <v>5747.68</v>
      </c>
      <c r="CR5" s="25">
        <v>5719.23</v>
      </c>
      <c r="CS5" s="25">
        <v>5687.2420000000002</v>
      </c>
      <c r="CT5" s="26"/>
      <c r="CU5" s="26"/>
      <c r="CV5" s="26"/>
      <c r="CW5" s="27"/>
      <c r="CX5" s="28">
        <f t="array" ref="CX5">SUMPRODUCT(B5:CW5*0.25)</f>
        <v>178490.84000000003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228.93</v>
      </c>
      <c r="C8" s="37">
        <v>230.16</v>
      </c>
      <c r="D8" s="37">
        <v>231.07</v>
      </c>
      <c r="E8" s="37">
        <v>232.49</v>
      </c>
      <c r="F8" s="37">
        <v>230.85</v>
      </c>
      <c r="G8" s="37">
        <v>230.63</v>
      </c>
      <c r="H8" s="37">
        <v>230.33</v>
      </c>
      <c r="I8" s="37">
        <v>230.87</v>
      </c>
      <c r="J8" s="37">
        <v>231.81</v>
      </c>
      <c r="K8" s="37">
        <v>231.85</v>
      </c>
      <c r="L8" s="37">
        <v>232.4</v>
      </c>
      <c r="M8" s="37">
        <v>234.8</v>
      </c>
      <c r="N8" s="37">
        <v>236.92</v>
      </c>
      <c r="O8" s="37">
        <v>236.13</v>
      </c>
      <c r="P8" s="37">
        <v>238.52</v>
      </c>
      <c r="Q8" s="37">
        <v>238.74</v>
      </c>
      <c r="R8" s="37">
        <v>236.14</v>
      </c>
      <c r="S8" s="37">
        <v>236.13</v>
      </c>
      <c r="T8" s="37">
        <v>238.95</v>
      </c>
      <c r="U8" s="37">
        <v>240.18</v>
      </c>
      <c r="V8" s="37">
        <v>234.36</v>
      </c>
      <c r="W8" s="37">
        <v>239.82</v>
      </c>
      <c r="X8" s="37">
        <v>240.04</v>
      </c>
      <c r="Y8" s="37">
        <v>246.75</v>
      </c>
      <c r="Z8" s="37">
        <v>232.89</v>
      </c>
      <c r="AA8" s="37">
        <v>273.5</v>
      </c>
      <c r="AB8" s="37">
        <v>300.83</v>
      </c>
      <c r="AC8" s="37">
        <v>312.60000000000002</v>
      </c>
      <c r="AD8" s="37">
        <v>309.62</v>
      </c>
      <c r="AE8" s="37">
        <v>300.3</v>
      </c>
      <c r="AF8" s="37">
        <v>261.85000000000002</v>
      </c>
      <c r="AG8" s="37">
        <v>257.49</v>
      </c>
      <c r="AH8" s="37">
        <v>262.36</v>
      </c>
      <c r="AI8" s="37">
        <v>257.49</v>
      </c>
      <c r="AJ8" s="37">
        <v>256.57</v>
      </c>
      <c r="AK8" s="37">
        <v>251.65</v>
      </c>
      <c r="AL8" s="37">
        <v>236.19</v>
      </c>
      <c r="AM8" s="37">
        <v>235</v>
      </c>
      <c r="AN8" s="37">
        <v>243.2</v>
      </c>
      <c r="AO8" s="37">
        <v>239.68</v>
      </c>
      <c r="AP8" s="37">
        <v>257.48</v>
      </c>
      <c r="AQ8" s="37">
        <v>249.3</v>
      </c>
      <c r="AR8" s="37">
        <v>246.99</v>
      </c>
      <c r="AS8" s="37">
        <v>245.29</v>
      </c>
      <c r="AT8" s="37">
        <v>236.8</v>
      </c>
      <c r="AU8" s="37">
        <v>240.13</v>
      </c>
      <c r="AV8" s="37">
        <v>235</v>
      </c>
      <c r="AW8" s="37">
        <v>235</v>
      </c>
      <c r="AX8" s="37">
        <v>244.56</v>
      </c>
      <c r="AY8" s="37">
        <v>244.5</v>
      </c>
      <c r="AZ8" s="37">
        <v>245.28</v>
      </c>
      <c r="BA8" s="37">
        <v>245.27</v>
      </c>
      <c r="BB8" s="37">
        <v>235</v>
      </c>
      <c r="BC8" s="37">
        <v>235</v>
      </c>
      <c r="BD8" s="37">
        <v>236.08</v>
      </c>
      <c r="BE8" s="37">
        <v>247.13</v>
      </c>
      <c r="BF8" s="37">
        <v>209.71</v>
      </c>
      <c r="BG8" s="37">
        <v>235</v>
      </c>
      <c r="BH8" s="37">
        <v>237.26</v>
      </c>
      <c r="BI8" s="37">
        <v>254.91</v>
      </c>
      <c r="BJ8" s="37">
        <v>244.18</v>
      </c>
      <c r="BK8" s="37">
        <v>260.64</v>
      </c>
      <c r="BL8" s="37">
        <v>319.27</v>
      </c>
      <c r="BM8" s="37">
        <v>324.74</v>
      </c>
      <c r="BN8" s="37">
        <v>303.45999999999998</v>
      </c>
      <c r="BO8" s="37">
        <v>318.36</v>
      </c>
      <c r="BP8" s="37">
        <v>331.39</v>
      </c>
      <c r="BQ8" s="37">
        <v>343.9</v>
      </c>
      <c r="BR8" s="37">
        <v>316.82</v>
      </c>
      <c r="BS8" s="37">
        <v>322.62</v>
      </c>
      <c r="BT8" s="37">
        <v>328.49</v>
      </c>
      <c r="BU8" s="37">
        <v>332.69</v>
      </c>
      <c r="BV8" s="37">
        <v>324.95</v>
      </c>
      <c r="BW8" s="37">
        <v>326.76</v>
      </c>
      <c r="BX8" s="37">
        <v>330.1</v>
      </c>
      <c r="BY8" s="37">
        <v>330.64</v>
      </c>
      <c r="BZ8" s="37">
        <v>329.3</v>
      </c>
      <c r="CA8" s="37">
        <v>325.31</v>
      </c>
      <c r="CB8" s="37">
        <v>332.37</v>
      </c>
      <c r="CC8" s="37">
        <v>319.83999999999997</v>
      </c>
      <c r="CD8" s="37">
        <v>332.61</v>
      </c>
      <c r="CE8" s="37">
        <v>321.73</v>
      </c>
      <c r="CF8" s="37">
        <v>317.87</v>
      </c>
      <c r="CG8" s="37">
        <v>293.47000000000003</v>
      </c>
      <c r="CH8" s="37">
        <v>328.27</v>
      </c>
      <c r="CI8" s="37">
        <v>320.25</v>
      </c>
      <c r="CJ8" s="37">
        <v>299.56</v>
      </c>
      <c r="CK8" s="37">
        <v>281.32</v>
      </c>
      <c r="CL8" s="37">
        <v>308.76</v>
      </c>
      <c r="CM8" s="37">
        <v>286.93</v>
      </c>
      <c r="CN8" s="37">
        <v>279.68</v>
      </c>
      <c r="CO8" s="37">
        <v>268.42</v>
      </c>
      <c r="CP8" s="37">
        <v>246.4</v>
      </c>
      <c r="CQ8" s="37">
        <v>245.99</v>
      </c>
      <c r="CR8" s="37">
        <v>242.42</v>
      </c>
      <c r="CS8" s="37">
        <v>237.8</v>
      </c>
      <c r="CT8" s="38"/>
      <c r="CU8" s="38"/>
      <c r="CV8" s="38"/>
      <c r="CW8" s="39"/>
      <c r="CX8" s="40">
        <f>IF(SUM(B8:CW8)&lt;&gt;0,AVERAGEIF(B8:CW8,"&lt;&gt;"""),"")</f>
        <v>267.32385416666659</v>
      </c>
    </row>
    <row r="9" spans="1:102" ht="24.95" customHeight="1" thickBot="1" x14ac:dyDescent="0.25">
      <c r="A9" s="41" t="s">
        <v>6</v>
      </c>
      <c r="B9" s="42">
        <v>230.66249999999999</v>
      </c>
      <c r="C9" s="43">
        <v>230.66249999999999</v>
      </c>
      <c r="D9" s="43">
        <v>230.66249999999999</v>
      </c>
      <c r="E9" s="43">
        <v>230.66249999999999</v>
      </c>
      <c r="F9" s="43">
        <v>230.67</v>
      </c>
      <c r="G9" s="43">
        <v>230.67</v>
      </c>
      <c r="H9" s="43">
        <v>230.67</v>
      </c>
      <c r="I9" s="43">
        <v>230.67</v>
      </c>
      <c r="J9" s="43">
        <v>232.715</v>
      </c>
      <c r="K9" s="43">
        <v>232.715</v>
      </c>
      <c r="L9" s="43">
        <v>232.715</v>
      </c>
      <c r="M9" s="43">
        <v>232.715</v>
      </c>
      <c r="N9" s="43">
        <v>237.57749999999999</v>
      </c>
      <c r="O9" s="43">
        <v>237.57749999999999</v>
      </c>
      <c r="P9" s="43">
        <v>237.57749999999999</v>
      </c>
      <c r="Q9" s="43">
        <v>237.57749999999999</v>
      </c>
      <c r="R9" s="43">
        <v>237.85</v>
      </c>
      <c r="S9" s="43">
        <v>237.85</v>
      </c>
      <c r="T9" s="43">
        <v>237.85</v>
      </c>
      <c r="U9" s="43">
        <v>237.85</v>
      </c>
      <c r="V9" s="43">
        <v>240.24250000000001</v>
      </c>
      <c r="W9" s="43">
        <v>240.24250000000001</v>
      </c>
      <c r="X9" s="43">
        <v>240.24250000000001</v>
      </c>
      <c r="Y9" s="43">
        <v>240.24250000000001</v>
      </c>
      <c r="Z9" s="43">
        <v>279.95499999999998</v>
      </c>
      <c r="AA9" s="43">
        <v>279.95499999999998</v>
      </c>
      <c r="AB9" s="43">
        <v>279.95499999999998</v>
      </c>
      <c r="AC9" s="43">
        <v>279.95499999999998</v>
      </c>
      <c r="AD9" s="43">
        <v>282.315</v>
      </c>
      <c r="AE9" s="43">
        <v>282.315</v>
      </c>
      <c r="AF9" s="43">
        <v>282.315</v>
      </c>
      <c r="AG9" s="43">
        <v>282.315</v>
      </c>
      <c r="AH9" s="43">
        <v>257.01749999999998</v>
      </c>
      <c r="AI9" s="43">
        <v>257.01749999999998</v>
      </c>
      <c r="AJ9" s="43">
        <v>257.01749999999998</v>
      </c>
      <c r="AK9" s="43">
        <v>257.01749999999998</v>
      </c>
      <c r="AL9" s="43">
        <v>238.51750000000001</v>
      </c>
      <c r="AM9" s="43">
        <v>238.51750000000001</v>
      </c>
      <c r="AN9" s="43">
        <v>238.51750000000001</v>
      </c>
      <c r="AO9" s="43">
        <v>238.51750000000001</v>
      </c>
      <c r="AP9" s="43">
        <v>249.76499999999999</v>
      </c>
      <c r="AQ9" s="43">
        <v>249.76499999999999</v>
      </c>
      <c r="AR9" s="43">
        <v>249.76499999999999</v>
      </c>
      <c r="AS9" s="43">
        <v>249.76499999999999</v>
      </c>
      <c r="AT9" s="43">
        <v>236.73249999999999</v>
      </c>
      <c r="AU9" s="43">
        <v>236.73249999999999</v>
      </c>
      <c r="AV9" s="43">
        <v>236.73249999999999</v>
      </c>
      <c r="AW9" s="43">
        <v>236.73249999999999</v>
      </c>
      <c r="AX9" s="43">
        <v>244.9025</v>
      </c>
      <c r="AY9" s="43">
        <v>244.9025</v>
      </c>
      <c r="AZ9" s="43">
        <v>244.9025</v>
      </c>
      <c r="BA9" s="43">
        <v>244.9025</v>
      </c>
      <c r="BB9" s="43">
        <v>238.30250000000001</v>
      </c>
      <c r="BC9" s="43">
        <v>238.30250000000001</v>
      </c>
      <c r="BD9" s="43">
        <v>238.30250000000001</v>
      </c>
      <c r="BE9" s="43">
        <v>238.30250000000001</v>
      </c>
      <c r="BF9" s="43">
        <v>234.22</v>
      </c>
      <c r="BG9" s="43">
        <v>234.22</v>
      </c>
      <c r="BH9" s="43">
        <v>234.22</v>
      </c>
      <c r="BI9" s="43">
        <v>234.22</v>
      </c>
      <c r="BJ9" s="43">
        <v>287.20749999999998</v>
      </c>
      <c r="BK9" s="43">
        <v>287.20749999999998</v>
      </c>
      <c r="BL9" s="43">
        <v>287.20749999999998</v>
      </c>
      <c r="BM9" s="43">
        <v>287.20749999999998</v>
      </c>
      <c r="BN9" s="43">
        <v>324.27749999999997</v>
      </c>
      <c r="BO9" s="43">
        <v>324.27749999999997</v>
      </c>
      <c r="BP9" s="43">
        <v>324.27749999999997</v>
      </c>
      <c r="BQ9" s="43">
        <v>324.27749999999997</v>
      </c>
      <c r="BR9" s="43">
        <v>325.15499999999997</v>
      </c>
      <c r="BS9" s="43">
        <v>325.15499999999997</v>
      </c>
      <c r="BT9" s="43">
        <v>325.15499999999997</v>
      </c>
      <c r="BU9" s="43">
        <v>325.15499999999997</v>
      </c>
      <c r="BV9" s="43">
        <v>328.11250000000001</v>
      </c>
      <c r="BW9" s="43">
        <v>328.11250000000001</v>
      </c>
      <c r="BX9" s="43">
        <v>328.11250000000001</v>
      </c>
      <c r="BY9" s="43">
        <v>328.11250000000001</v>
      </c>
      <c r="BZ9" s="43">
        <v>326.70499999999998</v>
      </c>
      <c r="CA9" s="43">
        <v>326.70499999999998</v>
      </c>
      <c r="CB9" s="43">
        <v>326.70499999999998</v>
      </c>
      <c r="CC9" s="43">
        <v>326.70499999999998</v>
      </c>
      <c r="CD9" s="43">
        <v>316.42</v>
      </c>
      <c r="CE9" s="43">
        <v>316.42</v>
      </c>
      <c r="CF9" s="43">
        <v>316.42</v>
      </c>
      <c r="CG9" s="43">
        <v>316.42</v>
      </c>
      <c r="CH9" s="43">
        <v>307.35000000000002</v>
      </c>
      <c r="CI9" s="43">
        <v>307.35000000000002</v>
      </c>
      <c r="CJ9" s="43">
        <v>307.35000000000002</v>
      </c>
      <c r="CK9" s="43">
        <v>307.35000000000002</v>
      </c>
      <c r="CL9" s="43">
        <v>285.94749999999999</v>
      </c>
      <c r="CM9" s="43">
        <v>285.94749999999999</v>
      </c>
      <c r="CN9" s="43">
        <v>285.94749999999999</v>
      </c>
      <c r="CO9" s="43">
        <v>285.94749999999999</v>
      </c>
      <c r="CP9" s="43">
        <v>243.1525</v>
      </c>
      <c r="CQ9" s="43">
        <v>243.1525</v>
      </c>
      <c r="CR9" s="43">
        <v>243.1525</v>
      </c>
      <c r="CS9" s="43">
        <v>243.1525</v>
      </c>
      <c r="CT9" s="44"/>
      <c r="CU9" s="44"/>
      <c r="CV9" s="44"/>
      <c r="CW9" s="45"/>
      <c r="CX9" s="46">
        <f>IF(SUM(B9:CW9)&lt;&gt;0,AVERAGEIF(B9:CW9,"&lt;&gt;"""),"")</f>
        <v>267.32385416666642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23.95</v>
      </c>
      <c r="AA15" s="71">
        <v>23.741</v>
      </c>
      <c r="AB15" s="71">
        <v>23.417000000000002</v>
      </c>
      <c r="AC15" s="71">
        <v>22.914000000000001</v>
      </c>
      <c r="AD15" s="71">
        <v>22.265999999999998</v>
      </c>
      <c r="AE15" s="71">
        <v>21.597999999999999</v>
      </c>
      <c r="AF15" s="71">
        <v>20.818000000000001</v>
      </c>
      <c r="AG15" s="71">
        <v>19.673999999999999</v>
      </c>
      <c r="AH15" s="71">
        <v>18.238</v>
      </c>
      <c r="AI15" s="71">
        <v>16.974</v>
      </c>
      <c r="AJ15" s="71">
        <v>15.843999999999999</v>
      </c>
      <c r="AK15" s="71">
        <v>14.465999999999999</v>
      </c>
      <c r="AL15" s="71">
        <v>12.805</v>
      </c>
      <c r="AM15" s="71">
        <v>11.458</v>
      </c>
      <c r="AN15" s="71">
        <v>10.561</v>
      </c>
      <c r="AO15" s="71">
        <v>9.86</v>
      </c>
      <c r="AP15" s="71">
        <v>9.1859999999999999</v>
      </c>
      <c r="AQ15" s="71">
        <v>8.6679999999999993</v>
      </c>
      <c r="AR15" s="71">
        <v>8.2870000000000008</v>
      </c>
      <c r="AS15" s="71">
        <v>7.9219999999999997</v>
      </c>
      <c r="AT15" s="71">
        <v>7.5650000000000004</v>
      </c>
      <c r="AU15" s="71">
        <v>7.3819999999999997</v>
      </c>
      <c r="AV15" s="71">
        <v>7.49</v>
      </c>
      <c r="AW15" s="71">
        <v>7.8959999999999999</v>
      </c>
      <c r="AX15" s="71">
        <v>8.5220000000000002</v>
      </c>
      <c r="AY15" s="71">
        <v>9.1240000000000006</v>
      </c>
      <c r="AZ15" s="71">
        <v>9.8019999999999996</v>
      </c>
      <c r="BA15" s="71">
        <v>10.778</v>
      </c>
      <c r="BB15" s="71">
        <v>11.991</v>
      </c>
      <c r="BC15" s="71">
        <v>13.083</v>
      </c>
      <c r="BD15" s="71">
        <v>14.071</v>
      </c>
      <c r="BE15" s="71">
        <v>15.208</v>
      </c>
      <c r="BF15" s="71">
        <v>16.541</v>
      </c>
      <c r="BG15" s="71">
        <v>17.687000000000001</v>
      </c>
      <c r="BH15" s="71">
        <v>18.646999999999998</v>
      </c>
      <c r="BI15" s="71">
        <v>19.61</v>
      </c>
      <c r="BJ15" s="71">
        <v>20.63</v>
      </c>
      <c r="BK15" s="71">
        <v>21.513999999999999</v>
      </c>
      <c r="BL15" s="71">
        <v>22.23</v>
      </c>
      <c r="BM15" s="71">
        <v>22.832000000000001</v>
      </c>
      <c r="BN15" s="71">
        <v>23.352</v>
      </c>
      <c r="BO15" s="71">
        <v>23.744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487.0865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96.6</v>
      </c>
      <c r="C17" s="71">
        <v>70</v>
      </c>
      <c r="D17" s="71">
        <v>70</v>
      </c>
      <c r="E17" s="71">
        <v>67.2</v>
      </c>
      <c r="F17" s="71">
        <v>109.2</v>
      </c>
      <c r="G17" s="71">
        <v>115.6</v>
      </c>
      <c r="H17" s="71">
        <v>119.4</v>
      </c>
      <c r="I17" s="71">
        <v>135.9</v>
      </c>
      <c r="J17" s="71">
        <v>135.9</v>
      </c>
      <c r="K17" s="71">
        <v>135.9</v>
      </c>
      <c r="L17" s="71">
        <v>141.30000000000001</v>
      </c>
      <c r="M17" s="71">
        <v>215.20400000000001</v>
      </c>
      <c r="N17" s="71">
        <v>301.5</v>
      </c>
      <c r="O17" s="71">
        <v>301.5</v>
      </c>
      <c r="P17" s="71">
        <v>301.5</v>
      </c>
      <c r="Q17" s="71">
        <v>301.5</v>
      </c>
      <c r="R17" s="71">
        <v>301.5</v>
      </c>
      <c r="S17" s="71">
        <v>287.75</v>
      </c>
      <c r="T17" s="71">
        <v>154.4</v>
      </c>
      <c r="U17" s="71">
        <v>156.4</v>
      </c>
      <c r="V17" s="71">
        <v>159.6</v>
      </c>
      <c r="W17" s="71">
        <v>132.4</v>
      </c>
      <c r="X17" s="71">
        <v>108.36</v>
      </c>
      <c r="Y17" s="71">
        <v>40</v>
      </c>
      <c r="Z17" s="71">
        <v>40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40</v>
      </c>
      <c r="AN17" s="71">
        <v>198.4</v>
      </c>
      <c r="AO17" s="71">
        <v>248.3</v>
      </c>
      <c r="AP17" s="71">
        <v>285.3</v>
      </c>
      <c r="AQ17" s="71">
        <v>303.32</v>
      </c>
      <c r="AR17" s="71">
        <v>336.6</v>
      </c>
      <c r="AS17" s="71">
        <v>360.9</v>
      </c>
      <c r="AT17" s="71">
        <v>306.5</v>
      </c>
      <c r="AU17" s="71">
        <v>329</v>
      </c>
      <c r="AV17" s="71">
        <v>331.5</v>
      </c>
      <c r="AW17" s="71">
        <v>282.5</v>
      </c>
      <c r="AX17" s="71">
        <v>268.39999999999998</v>
      </c>
      <c r="AY17" s="71">
        <v>232.6</v>
      </c>
      <c r="AZ17" s="71">
        <v>232.6</v>
      </c>
      <c r="BA17" s="71">
        <v>232.6</v>
      </c>
      <c r="BB17" s="71">
        <v>175.1</v>
      </c>
      <c r="BC17" s="71">
        <v>146.19999999999999</v>
      </c>
      <c r="BD17" s="71">
        <v>100</v>
      </c>
      <c r="BE17" s="71">
        <v>100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2127.1085000000003</v>
      </c>
    </row>
    <row r="18" spans="1:102" ht="30" customHeight="1" thickBot="1" x14ac:dyDescent="0.25">
      <c r="A18" s="75" t="s">
        <v>15</v>
      </c>
      <c r="B18" s="76">
        <f>SUM(B11:B17)</f>
        <v>120.6</v>
      </c>
      <c r="C18" s="77">
        <f t="shared" ref="C18:BN18" si="0">SUM(C11:C17)</f>
        <v>94</v>
      </c>
      <c r="D18" s="77">
        <f t="shared" si="0"/>
        <v>94</v>
      </c>
      <c r="E18" s="77">
        <f t="shared" si="0"/>
        <v>91.2</v>
      </c>
      <c r="F18" s="77">
        <f t="shared" si="0"/>
        <v>133.19999999999999</v>
      </c>
      <c r="G18" s="77">
        <f t="shared" si="0"/>
        <v>139.6</v>
      </c>
      <c r="H18" s="77">
        <f t="shared" si="0"/>
        <v>143.4</v>
      </c>
      <c r="I18" s="77">
        <f t="shared" si="0"/>
        <v>159.9</v>
      </c>
      <c r="J18" s="77">
        <f t="shared" si="0"/>
        <v>159.9</v>
      </c>
      <c r="K18" s="77">
        <f t="shared" si="0"/>
        <v>159.9</v>
      </c>
      <c r="L18" s="77">
        <f t="shared" si="0"/>
        <v>165.3</v>
      </c>
      <c r="M18" s="77">
        <f t="shared" si="0"/>
        <v>239.20400000000001</v>
      </c>
      <c r="N18" s="77">
        <f t="shared" si="0"/>
        <v>325.5</v>
      </c>
      <c r="O18" s="77">
        <f t="shared" si="0"/>
        <v>325.5</v>
      </c>
      <c r="P18" s="77">
        <f t="shared" si="0"/>
        <v>325.5</v>
      </c>
      <c r="Q18" s="77">
        <f t="shared" si="0"/>
        <v>325.5</v>
      </c>
      <c r="R18" s="77">
        <f t="shared" si="0"/>
        <v>325.5</v>
      </c>
      <c r="S18" s="77">
        <f t="shared" si="0"/>
        <v>311.75</v>
      </c>
      <c r="T18" s="77">
        <f t="shared" si="0"/>
        <v>178.4</v>
      </c>
      <c r="U18" s="77">
        <f t="shared" si="0"/>
        <v>180.4</v>
      </c>
      <c r="V18" s="77">
        <f t="shared" si="0"/>
        <v>183.6</v>
      </c>
      <c r="W18" s="77">
        <f t="shared" si="0"/>
        <v>156.4</v>
      </c>
      <c r="X18" s="77">
        <f t="shared" si="0"/>
        <v>132.36000000000001</v>
      </c>
      <c r="Y18" s="77">
        <f t="shared" si="0"/>
        <v>64</v>
      </c>
      <c r="Z18" s="77">
        <f t="shared" si="0"/>
        <v>63.95</v>
      </c>
      <c r="AA18" s="77">
        <f t="shared" si="0"/>
        <v>23.741</v>
      </c>
      <c r="AB18" s="77">
        <f t="shared" si="0"/>
        <v>23.417000000000002</v>
      </c>
      <c r="AC18" s="77">
        <f t="shared" si="0"/>
        <v>22.914000000000001</v>
      </c>
      <c r="AD18" s="77">
        <f t="shared" si="0"/>
        <v>22.265999999999998</v>
      </c>
      <c r="AE18" s="77">
        <f t="shared" si="0"/>
        <v>21.597999999999999</v>
      </c>
      <c r="AF18" s="77">
        <f t="shared" si="0"/>
        <v>20.818000000000001</v>
      </c>
      <c r="AG18" s="77">
        <f t="shared" si="0"/>
        <v>19.673999999999999</v>
      </c>
      <c r="AH18" s="77">
        <f t="shared" si="0"/>
        <v>18.238</v>
      </c>
      <c r="AI18" s="77">
        <f t="shared" si="0"/>
        <v>16.974</v>
      </c>
      <c r="AJ18" s="77">
        <f t="shared" si="0"/>
        <v>15.843999999999999</v>
      </c>
      <c r="AK18" s="77">
        <f t="shared" si="0"/>
        <v>14.465999999999999</v>
      </c>
      <c r="AL18" s="77">
        <f t="shared" si="0"/>
        <v>12.805</v>
      </c>
      <c r="AM18" s="77">
        <f t="shared" si="0"/>
        <v>51.457999999999998</v>
      </c>
      <c r="AN18" s="77">
        <f t="shared" si="0"/>
        <v>208.96100000000001</v>
      </c>
      <c r="AO18" s="77">
        <f t="shared" si="0"/>
        <v>258.16000000000003</v>
      </c>
      <c r="AP18" s="77">
        <f t="shared" si="0"/>
        <v>294.48599999999999</v>
      </c>
      <c r="AQ18" s="77">
        <f t="shared" si="0"/>
        <v>311.988</v>
      </c>
      <c r="AR18" s="77">
        <f t="shared" si="0"/>
        <v>344.887</v>
      </c>
      <c r="AS18" s="77">
        <f t="shared" si="0"/>
        <v>368.822</v>
      </c>
      <c r="AT18" s="77">
        <f t="shared" si="0"/>
        <v>314.065</v>
      </c>
      <c r="AU18" s="77">
        <f t="shared" si="0"/>
        <v>336.38200000000001</v>
      </c>
      <c r="AV18" s="77">
        <f t="shared" si="0"/>
        <v>338.99</v>
      </c>
      <c r="AW18" s="77">
        <f t="shared" si="0"/>
        <v>290.39600000000002</v>
      </c>
      <c r="AX18" s="77">
        <f t="shared" si="0"/>
        <v>276.92199999999997</v>
      </c>
      <c r="AY18" s="77">
        <f t="shared" si="0"/>
        <v>241.72399999999999</v>
      </c>
      <c r="AZ18" s="77">
        <f t="shared" si="0"/>
        <v>242.40199999999999</v>
      </c>
      <c r="BA18" s="77">
        <f t="shared" si="0"/>
        <v>243.37799999999999</v>
      </c>
      <c r="BB18" s="77">
        <f t="shared" si="0"/>
        <v>187.09100000000001</v>
      </c>
      <c r="BC18" s="77">
        <f t="shared" si="0"/>
        <v>159.28299999999999</v>
      </c>
      <c r="BD18" s="77">
        <f t="shared" si="0"/>
        <v>114.071</v>
      </c>
      <c r="BE18" s="77">
        <f t="shared" si="0"/>
        <v>115.208</v>
      </c>
      <c r="BF18" s="77">
        <f t="shared" si="0"/>
        <v>16.541</v>
      </c>
      <c r="BG18" s="77">
        <f t="shared" si="0"/>
        <v>17.687000000000001</v>
      </c>
      <c r="BH18" s="77">
        <f t="shared" si="0"/>
        <v>18.646999999999998</v>
      </c>
      <c r="BI18" s="77">
        <f t="shared" si="0"/>
        <v>19.61</v>
      </c>
      <c r="BJ18" s="77">
        <f t="shared" si="0"/>
        <v>20.63</v>
      </c>
      <c r="BK18" s="77">
        <f t="shared" si="0"/>
        <v>21.513999999999999</v>
      </c>
      <c r="BL18" s="77">
        <f t="shared" si="0"/>
        <v>22.23</v>
      </c>
      <c r="BM18" s="77">
        <f t="shared" si="0"/>
        <v>22.832000000000001</v>
      </c>
      <c r="BN18" s="77">
        <f t="shared" si="0"/>
        <v>23.352</v>
      </c>
      <c r="BO18" s="77">
        <f t="shared" ref="BO18:CW18" si="1">SUM(BO11:BO17)</f>
        <v>23.744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2614.1950000000002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911.45299999999997</v>
      </c>
      <c r="C21" s="88">
        <v>911.47299999999996</v>
      </c>
      <c r="D21" s="88">
        <v>911.40700000000004</v>
      </c>
      <c r="E21" s="88">
        <v>911.32100000000003</v>
      </c>
      <c r="F21" s="88">
        <v>945.404</v>
      </c>
      <c r="G21" s="88">
        <v>945.24900000000002</v>
      </c>
      <c r="H21" s="88">
        <v>945.09100000000001</v>
      </c>
      <c r="I21" s="88">
        <v>944.86300000000006</v>
      </c>
      <c r="J21" s="88">
        <v>941.61199999999997</v>
      </c>
      <c r="K21" s="88">
        <v>941.51099999999997</v>
      </c>
      <c r="L21" s="88">
        <v>941.28399999999999</v>
      </c>
      <c r="M21" s="88">
        <v>941.36699999999996</v>
      </c>
      <c r="N21" s="88">
        <v>937.71900000000005</v>
      </c>
      <c r="O21" s="88">
        <v>937.04200000000003</v>
      </c>
      <c r="P21" s="88">
        <v>936.67100000000005</v>
      </c>
      <c r="Q21" s="88">
        <v>936.45100000000002</v>
      </c>
      <c r="R21" s="88">
        <v>938.17700000000002</v>
      </c>
      <c r="S21" s="88">
        <v>937.72799999999995</v>
      </c>
      <c r="T21" s="88">
        <v>937.255</v>
      </c>
      <c r="U21" s="88">
        <v>936.58299999999997</v>
      </c>
      <c r="V21" s="88">
        <v>904.84500000000003</v>
      </c>
      <c r="W21" s="88">
        <v>904.45500000000004</v>
      </c>
      <c r="X21" s="88">
        <v>904.39800000000002</v>
      </c>
      <c r="Y21" s="88">
        <v>904.37</v>
      </c>
      <c r="Z21" s="88">
        <v>907.49800000000005</v>
      </c>
      <c r="AA21" s="88">
        <v>907.31299999999999</v>
      </c>
      <c r="AB21" s="88">
        <v>907.029</v>
      </c>
      <c r="AC21" s="88">
        <v>907.11300000000006</v>
      </c>
      <c r="AD21" s="88">
        <v>905.96199999999999</v>
      </c>
      <c r="AE21" s="88">
        <v>905.87300000000005</v>
      </c>
      <c r="AF21" s="88">
        <v>904.846</v>
      </c>
      <c r="AG21" s="88">
        <v>904.88199999999995</v>
      </c>
      <c r="AH21" s="88">
        <v>931.06200000000001</v>
      </c>
      <c r="AI21" s="88">
        <v>931.19399999999996</v>
      </c>
      <c r="AJ21" s="88">
        <v>930.697</v>
      </c>
      <c r="AK21" s="88">
        <v>930.21100000000001</v>
      </c>
      <c r="AL21" s="88">
        <v>934.77200000000005</v>
      </c>
      <c r="AM21" s="88">
        <v>934.71600000000001</v>
      </c>
      <c r="AN21" s="88">
        <v>934.15</v>
      </c>
      <c r="AO21" s="88">
        <v>933.41800000000001</v>
      </c>
      <c r="AP21" s="88">
        <v>928.87</v>
      </c>
      <c r="AQ21" s="88">
        <v>928.42399999999998</v>
      </c>
      <c r="AR21" s="88">
        <v>927.89800000000002</v>
      </c>
      <c r="AS21" s="88">
        <v>927.98199999999997</v>
      </c>
      <c r="AT21" s="88">
        <v>945.90200000000004</v>
      </c>
      <c r="AU21" s="88">
        <v>945.62199999999996</v>
      </c>
      <c r="AV21" s="88">
        <v>945.34299999999996</v>
      </c>
      <c r="AW21" s="88">
        <v>945.19500000000005</v>
      </c>
      <c r="AX21" s="88">
        <v>932.04600000000005</v>
      </c>
      <c r="AY21" s="88">
        <v>932.48500000000001</v>
      </c>
      <c r="AZ21" s="88">
        <v>931.77300000000002</v>
      </c>
      <c r="BA21" s="88">
        <v>932.60299999999995</v>
      </c>
      <c r="BB21" s="88">
        <v>933.51300000000003</v>
      </c>
      <c r="BC21" s="88">
        <v>933.67499999999995</v>
      </c>
      <c r="BD21" s="88">
        <v>934.53099999999995</v>
      </c>
      <c r="BE21" s="88">
        <v>934.56299999999999</v>
      </c>
      <c r="BF21" s="88">
        <v>930.84199999999998</v>
      </c>
      <c r="BG21" s="88">
        <v>931.35500000000002</v>
      </c>
      <c r="BH21" s="88">
        <v>932.77599999999995</v>
      </c>
      <c r="BI21" s="88">
        <v>933.59500000000003</v>
      </c>
      <c r="BJ21" s="88">
        <v>865.91899999999998</v>
      </c>
      <c r="BK21" s="88">
        <v>866.904</v>
      </c>
      <c r="BL21" s="88">
        <v>868.06299999999999</v>
      </c>
      <c r="BM21" s="88">
        <v>868.80399999999997</v>
      </c>
      <c r="BN21" s="88">
        <v>812.09799999999996</v>
      </c>
      <c r="BO21" s="88">
        <v>813.05100000000004</v>
      </c>
      <c r="BP21" s="88">
        <v>814.24599999999998</v>
      </c>
      <c r="BQ21" s="88">
        <v>814.41399999999999</v>
      </c>
      <c r="BR21" s="88">
        <v>787.34900000000005</v>
      </c>
      <c r="BS21" s="88">
        <v>787.45899999999995</v>
      </c>
      <c r="BT21" s="88">
        <v>788.56399999999996</v>
      </c>
      <c r="BU21" s="88">
        <v>789.23599999999999</v>
      </c>
      <c r="BV21" s="88">
        <v>773.83299999999997</v>
      </c>
      <c r="BW21" s="88">
        <v>774.77300000000002</v>
      </c>
      <c r="BX21" s="88">
        <v>774.44600000000003</v>
      </c>
      <c r="BY21" s="88">
        <v>774.92200000000003</v>
      </c>
      <c r="BZ21" s="88">
        <v>754.68499999999995</v>
      </c>
      <c r="CA21" s="88">
        <v>755.10299999999995</v>
      </c>
      <c r="CB21" s="88">
        <v>755.25599999999997</v>
      </c>
      <c r="CC21" s="88">
        <v>755.50800000000004</v>
      </c>
      <c r="CD21" s="88">
        <v>755.62800000000004</v>
      </c>
      <c r="CE21" s="88">
        <v>755.75099999999998</v>
      </c>
      <c r="CF21" s="88">
        <v>755.197</v>
      </c>
      <c r="CG21" s="88">
        <v>755.06399999999996</v>
      </c>
      <c r="CH21" s="88">
        <v>898.80700000000002</v>
      </c>
      <c r="CI21" s="88">
        <v>898.38800000000003</v>
      </c>
      <c r="CJ21" s="88">
        <v>897.88800000000003</v>
      </c>
      <c r="CK21" s="88">
        <v>897.24099999999999</v>
      </c>
      <c r="CL21" s="88">
        <v>887.34199999999998</v>
      </c>
      <c r="CM21" s="88">
        <v>886.56700000000001</v>
      </c>
      <c r="CN21" s="88">
        <v>886.51400000000001</v>
      </c>
      <c r="CO21" s="88">
        <v>886.82500000000005</v>
      </c>
      <c r="CP21" s="88">
        <v>903.67700000000002</v>
      </c>
      <c r="CQ21" s="88">
        <v>904.18200000000002</v>
      </c>
      <c r="CR21" s="88">
        <v>904.66300000000001</v>
      </c>
      <c r="CS21" s="88">
        <v>906.08799999999997</v>
      </c>
      <c r="CT21" s="89"/>
      <c r="CU21" s="89"/>
      <c r="CV21" s="89"/>
      <c r="CW21" s="90"/>
      <c r="CX21" s="91">
        <f t="array" ref="CX21">SUMPRODUCT(B21:CW21*0.25)</f>
        <v>21370.478250000007</v>
      </c>
    </row>
    <row r="22" spans="1:102" ht="24.95" customHeight="1" x14ac:dyDescent="0.2">
      <c r="A22" s="92" t="s">
        <v>18</v>
      </c>
      <c r="B22" s="93">
        <v>1118.335</v>
      </c>
      <c r="C22" s="94">
        <v>1115.682</v>
      </c>
      <c r="D22" s="94">
        <v>1112.9570000000001</v>
      </c>
      <c r="E22" s="94">
        <v>1110.883</v>
      </c>
      <c r="F22" s="94">
        <v>1097.81</v>
      </c>
      <c r="G22" s="94">
        <v>1094.471</v>
      </c>
      <c r="H22" s="94">
        <v>1091.7239999999999</v>
      </c>
      <c r="I22" s="94">
        <v>1090.72</v>
      </c>
      <c r="J22" s="94">
        <v>1087.7439999999999</v>
      </c>
      <c r="K22" s="94">
        <v>1085.924</v>
      </c>
      <c r="L22" s="94">
        <v>1085.2260000000001</v>
      </c>
      <c r="M22" s="94">
        <v>1086.2429999999999</v>
      </c>
      <c r="N22" s="94">
        <v>1094.702</v>
      </c>
      <c r="O22" s="94">
        <v>1097.414</v>
      </c>
      <c r="P22" s="94">
        <v>1100.0029999999999</v>
      </c>
      <c r="Q22" s="94">
        <v>1104.3699999999999</v>
      </c>
      <c r="R22" s="94">
        <v>1134.5250000000001</v>
      </c>
      <c r="S22" s="94">
        <v>1143.4739999999999</v>
      </c>
      <c r="T22" s="94">
        <v>1150.4159999999999</v>
      </c>
      <c r="U22" s="94">
        <v>1167.002</v>
      </c>
      <c r="V22" s="94">
        <v>1243.626</v>
      </c>
      <c r="W22" s="94">
        <v>1269.9860000000001</v>
      </c>
      <c r="X22" s="94">
        <v>1297.7270000000001</v>
      </c>
      <c r="Y22" s="94">
        <v>1324.366</v>
      </c>
      <c r="Z22" s="94">
        <v>1433.8920000000001</v>
      </c>
      <c r="AA22" s="94">
        <v>1466.653</v>
      </c>
      <c r="AB22" s="94">
        <v>1495.021</v>
      </c>
      <c r="AC22" s="94">
        <v>1512.6310000000001</v>
      </c>
      <c r="AD22" s="94">
        <v>1580.278</v>
      </c>
      <c r="AE22" s="94">
        <v>1595.2570000000001</v>
      </c>
      <c r="AF22" s="94">
        <v>1608.6679999999999</v>
      </c>
      <c r="AG22" s="94">
        <v>1615.46</v>
      </c>
      <c r="AH22" s="94">
        <v>1639.9359999999999</v>
      </c>
      <c r="AI22" s="94">
        <v>1640.375</v>
      </c>
      <c r="AJ22" s="94">
        <v>1636.402</v>
      </c>
      <c r="AK22" s="94">
        <v>1634.82</v>
      </c>
      <c r="AL22" s="94">
        <v>1626.018</v>
      </c>
      <c r="AM22" s="94">
        <v>1617.88</v>
      </c>
      <c r="AN22" s="94">
        <v>1603.2829999999999</v>
      </c>
      <c r="AO22" s="94">
        <v>1596.0060000000001</v>
      </c>
      <c r="AP22" s="94">
        <v>1575.7760000000001</v>
      </c>
      <c r="AQ22" s="94">
        <v>1572.481</v>
      </c>
      <c r="AR22" s="94">
        <v>1568.8710000000001</v>
      </c>
      <c r="AS22" s="94">
        <v>1562.3</v>
      </c>
      <c r="AT22" s="94">
        <v>1552.143</v>
      </c>
      <c r="AU22" s="94">
        <v>1551.941</v>
      </c>
      <c r="AV22" s="94">
        <v>1551.1559999999999</v>
      </c>
      <c r="AW22" s="94">
        <v>1563.078</v>
      </c>
      <c r="AX22" s="94">
        <v>1551.7809999999999</v>
      </c>
      <c r="AY22" s="94">
        <v>1557.7149999999999</v>
      </c>
      <c r="AZ22" s="94">
        <v>1557.193</v>
      </c>
      <c r="BA22" s="94">
        <v>1549.52</v>
      </c>
      <c r="BB22" s="94">
        <v>1535.0239999999999</v>
      </c>
      <c r="BC22" s="94">
        <v>1532.1980000000001</v>
      </c>
      <c r="BD22" s="94">
        <v>1528.675</v>
      </c>
      <c r="BE22" s="94">
        <v>1515.9449999999999</v>
      </c>
      <c r="BF22" s="94">
        <v>1496.9090000000001</v>
      </c>
      <c r="BG22" s="94">
        <v>1491.55</v>
      </c>
      <c r="BH22" s="94">
        <v>1486.2080000000001</v>
      </c>
      <c r="BI22" s="94">
        <v>1478.3430000000001</v>
      </c>
      <c r="BJ22" s="94">
        <v>1460.5060000000001</v>
      </c>
      <c r="BK22" s="94">
        <v>1459.078</v>
      </c>
      <c r="BL22" s="94">
        <v>1459.4259999999999</v>
      </c>
      <c r="BM22" s="94">
        <v>1460.46</v>
      </c>
      <c r="BN22" s="94">
        <v>1458.933</v>
      </c>
      <c r="BO22" s="94">
        <v>1460.2650000000001</v>
      </c>
      <c r="BP22" s="94">
        <v>1463.7940000000001</v>
      </c>
      <c r="BQ22" s="94">
        <v>1459.8420000000001</v>
      </c>
      <c r="BR22" s="94">
        <v>1453.085</v>
      </c>
      <c r="BS22" s="94">
        <v>1449.6189999999999</v>
      </c>
      <c r="BT22" s="94">
        <v>1450.24</v>
      </c>
      <c r="BU22" s="94">
        <v>1449.2639999999999</v>
      </c>
      <c r="BV22" s="94">
        <v>1440.627</v>
      </c>
      <c r="BW22" s="94">
        <v>1436.203</v>
      </c>
      <c r="BX22" s="94">
        <v>1432.9069999999999</v>
      </c>
      <c r="BY22" s="94">
        <v>1428.4459999999999</v>
      </c>
      <c r="BZ22" s="94">
        <v>1408.673</v>
      </c>
      <c r="CA22" s="94">
        <v>1402.827</v>
      </c>
      <c r="CB22" s="94">
        <v>1396.586</v>
      </c>
      <c r="CC22" s="94">
        <v>1387.7090000000001</v>
      </c>
      <c r="CD22" s="94">
        <v>1346.7270000000001</v>
      </c>
      <c r="CE22" s="94">
        <v>1332.547</v>
      </c>
      <c r="CF22" s="94">
        <v>1314.635</v>
      </c>
      <c r="CG22" s="94">
        <v>1290.4780000000001</v>
      </c>
      <c r="CH22" s="94">
        <v>1223.6489999999999</v>
      </c>
      <c r="CI22" s="94">
        <v>1231.8879999999999</v>
      </c>
      <c r="CJ22" s="94">
        <v>1220.4659999999999</v>
      </c>
      <c r="CK22" s="94">
        <v>1211.02</v>
      </c>
      <c r="CL22" s="94">
        <v>1186.0530000000001</v>
      </c>
      <c r="CM22" s="94">
        <v>1179.6690000000001</v>
      </c>
      <c r="CN22" s="94">
        <v>1159.2049999999999</v>
      </c>
      <c r="CO22" s="94">
        <v>1150.963</v>
      </c>
      <c r="CP22" s="94">
        <v>1147.088</v>
      </c>
      <c r="CQ22" s="94">
        <v>1140.7470000000001</v>
      </c>
      <c r="CR22" s="94">
        <v>1136.4939999999999</v>
      </c>
      <c r="CS22" s="94">
        <v>1133.491</v>
      </c>
      <c r="CT22" s="95"/>
      <c r="CU22" s="95"/>
      <c r="CV22" s="95"/>
      <c r="CW22" s="96"/>
      <c r="CX22" s="97">
        <f t="array" ref="CX22">SUMPRODUCT(B22:CW22*0.25)</f>
        <v>32902.581750000012</v>
      </c>
    </row>
    <row r="23" spans="1:102" ht="24.95" customHeight="1" x14ac:dyDescent="0.2">
      <c r="A23" s="92" t="s">
        <v>19</v>
      </c>
      <c r="B23" s="98">
        <v>2178.6419999999998</v>
      </c>
      <c r="C23" s="99">
        <v>2119.0770000000002</v>
      </c>
      <c r="D23" s="99">
        <v>2078.7489999999998</v>
      </c>
      <c r="E23" s="99">
        <v>2057</v>
      </c>
      <c r="F23" s="99">
        <v>2017.278</v>
      </c>
      <c r="G23" s="99">
        <v>2000.0429999999999</v>
      </c>
      <c r="H23" s="99">
        <v>1987.758</v>
      </c>
      <c r="I23" s="99">
        <v>1979.356</v>
      </c>
      <c r="J23" s="99">
        <v>1975.0519999999999</v>
      </c>
      <c r="K23" s="99">
        <v>1966.585</v>
      </c>
      <c r="L23" s="99">
        <v>1970.4490000000001</v>
      </c>
      <c r="M23" s="99">
        <v>1959.204</v>
      </c>
      <c r="N23" s="99">
        <v>1960.5119999999999</v>
      </c>
      <c r="O23" s="99">
        <v>1961.192</v>
      </c>
      <c r="P23" s="99">
        <v>1966.269</v>
      </c>
      <c r="Q23" s="99">
        <v>1986.3030000000001</v>
      </c>
      <c r="R23" s="99">
        <v>2018.711</v>
      </c>
      <c r="S23" s="99">
        <v>2053.6219999999998</v>
      </c>
      <c r="T23" s="99">
        <v>2105.424</v>
      </c>
      <c r="U23" s="99">
        <v>2167.355</v>
      </c>
      <c r="V23" s="99">
        <v>2247.7399999999998</v>
      </c>
      <c r="W23" s="99">
        <v>2323.107</v>
      </c>
      <c r="X23" s="99">
        <v>2411.8609999999999</v>
      </c>
      <c r="Y23" s="99">
        <v>2525.7359999999999</v>
      </c>
      <c r="Z23" s="99">
        <v>2603.8200000000002</v>
      </c>
      <c r="AA23" s="99">
        <v>2709.7719999999999</v>
      </c>
      <c r="AB23" s="99">
        <v>2769.529</v>
      </c>
      <c r="AC23" s="99">
        <v>2862.0349999999999</v>
      </c>
      <c r="AD23" s="99">
        <v>2911.9140000000002</v>
      </c>
      <c r="AE23" s="99">
        <v>3029.0279999999998</v>
      </c>
      <c r="AF23" s="99">
        <v>3101.4569999999999</v>
      </c>
      <c r="AG23" s="99">
        <v>3178.2829999999999</v>
      </c>
      <c r="AH23" s="99">
        <v>3200.2280000000001</v>
      </c>
      <c r="AI23" s="99">
        <v>3266.25</v>
      </c>
      <c r="AJ23" s="99">
        <v>3308.5410000000002</v>
      </c>
      <c r="AK23" s="99">
        <v>3347.4989999999998</v>
      </c>
      <c r="AL23" s="99">
        <v>3359.7669999999998</v>
      </c>
      <c r="AM23" s="99">
        <v>3345.5650000000001</v>
      </c>
      <c r="AN23" s="99">
        <v>3342.116</v>
      </c>
      <c r="AO23" s="99">
        <v>3358.973</v>
      </c>
      <c r="AP23" s="99">
        <v>3421.893</v>
      </c>
      <c r="AQ23" s="99">
        <v>3434.1779999999999</v>
      </c>
      <c r="AR23" s="99">
        <v>3438.5340000000001</v>
      </c>
      <c r="AS23" s="99">
        <v>3455.59</v>
      </c>
      <c r="AT23" s="99">
        <v>3485.6350000000002</v>
      </c>
      <c r="AU23" s="99">
        <v>3506.5360000000001</v>
      </c>
      <c r="AV23" s="99">
        <v>3503.2020000000002</v>
      </c>
      <c r="AW23" s="99">
        <v>3495.328</v>
      </c>
      <c r="AX23" s="99">
        <v>3491.029</v>
      </c>
      <c r="AY23" s="99">
        <v>3487.7469999999998</v>
      </c>
      <c r="AZ23" s="99">
        <v>3450.2629999999999</v>
      </c>
      <c r="BA23" s="99">
        <v>3419.163</v>
      </c>
      <c r="BB23" s="99">
        <v>3407.2269999999999</v>
      </c>
      <c r="BC23" s="99">
        <v>3395.7420000000002</v>
      </c>
      <c r="BD23" s="99">
        <v>3357.3670000000002</v>
      </c>
      <c r="BE23" s="99">
        <v>3312.8249999999998</v>
      </c>
      <c r="BF23" s="99">
        <v>3274.8229999999999</v>
      </c>
      <c r="BG23" s="99">
        <v>3223.0830000000001</v>
      </c>
      <c r="BH23" s="99">
        <v>3188.018</v>
      </c>
      <c r="BI23" s="99">
        <v>3191.3319999999999</v>
      </c>
      <c r="BJ23" s="99">
        <v>3211.9349999999999</v>
      </c>
      <c r="BK23" s="99">
        <v>3203.1309999999999</v>
      </c>
      <c r="BL23" s="99">
        <v>3224.1680000000001</v>
      </c>
      <c r="BM23" s="99">
        <v>3291.1320000000001</v>
      </c>
      <c r="BN23" s="99">
        <v>3376.433</v>
      </c>
      <c r="BO23" s="99">
        <v>3462.0929999999998</v>
      </c>
      <c r="BP23" s="99">
        <v>3548.16</v>
      </c>
      <c r="BQ23" s="99">
        <v>3645.8809999999999</v>
      </c>
      <c r="BR23" s="99">
        <v>3752.02</v>
      </c>
      <c r="BS23" s="99">
        <v>3821.4859999999999</v>
      </c>
      <c r="BT23" s="99">
        <v>3870.5810000000001</v>
      </c>
      <c r="BU23" s="99">
        <v>3895.4380000000001</v>
      </c>
      <c r="BV23" s="99">
        <v>3959.1880000000001</v>
      </c>
      <c r="BW23" s="99">
        <v>3982.13</v>
      </c>
      <c r="BX23" s="99">
        <v>3986.0709999999999</v>
      </c>
      <c r="BY23" s="99">
        <v>3981.587</v>
      </c>
      <c r="BZ23" s="99">
        <v>3999.3229999999999</v>
      </c>
      <c r="CA23" s="99">
        <v>3982.8029999999999</v>
      </c>
      <c r="CB23" s="99">
        <v>3954.3339999999998</v>
      </c>
      <c r="CC23" s="99">
        <v>3896.3240000000001</v>
      </c>
      <c r="CD23" s="99">
        <v>3838.5819999999999</v>
      </c>
      <c r="CE23" s="99">
        <v>3754.0830000000001</v>
      </c>
      <c r="CF23" s="99">
        <v>3678.21</v>
      </c>
      <c r="CG23" s="99">
        <v>3573.134</v>
      </c>
      <c r="CH23" s="99">
        <v>3357.9459999999999</v>
      </c>
      <c r="CI23" s="99">
        <v>3277.37</v>
      </c>
      <c r="CJ23" s="99">
        <v>3233.7649999999999</v>
      </c>
      <c r="CK23" s="99">
        <v>3138.7550000000001</v>
      </c>
      <c r="CL23" s="99">
        <v>2976.143</v>
      </c>
      <c r="CM23" s="99">
        <v>2898.6669999999999</v>
      </c>
      <c r="CN23" s="99">
        <v>2793.123</v>
      </c>
      <c r="CO23" s="99">
        <v>2696.067</v>
      </c>
      <c r="CP23" s="99">
        <v>2640.14</v>
      </c>
      <c r="CQ23" s="99">
        <v>2522.5509999999999</v>
      </c>
      <c r="CR23" s="99">
        <v>2457.0729999999999</v>
      </c>
      <c r="CS23" s="99">
        <v>2400.9630000000002</v>
      </c>
      <c r="CT23" s="100"/>
      <c r="CU23" s="100"/>
      <c r="CV23" s="100"/>
      <c r="CW23" s="96"/>
      <c r="CX23" s="97">
        <f t="array" ref="CX23">SUMPRODUCT(B23:CW23*0.25)</f>
        <v>72733.02674999999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16.545000000000002</v>
      </c>
      <c r="AN24" s="99"/>
      <c r="AO24" s="99"/>
      <c r="AP24" s="99"/>
      <c r="AQ24" s="99"/>
      <c r="AR24" s="99"/>
      <c r="AS24" s="99"/>
      <c r="AT24" s="99"/>
      <c r="AU24" s="99"/>
      <c r="AV24" s="99">
        <v>19.725999999999999</v>
      </c>
      <c r="AW24" s="99">
        <v>84.042000000000002</v>
      </c>
      <c r="AX24" s="99"/>
      <c r="AY24" s="99"/>
      <c r="AZ24" s="99"/>
      <c r="BA24" s="99"/>
      <c r="BB24" s="99">
        <v>93.873999999999995</v>
      </c>
      <c r="BC24" s="99">
        <v>16.038</v>
      </c>
      <c r="BD24" s="99"/>
      <c r="BE24" s="99"/>
      <c r="BF24" s="99">
        <v>125</v>
      </c>
      <c r="BG24" s="99">
        <v>32.408000000000001</v>
      </c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96.90825000000001</v>
      </c>
    </row>
    <row r="25" spans="1:102" ht="24.95" customHeight="1" x14ac:dyDescent="0.2">
      <c r="A25" s="104" t="s">
        <v>21</v>
      </c>
      <c r="B25" s="94">
        <v>102</v>
      </c>
      <c r="C25" s="94">
        <v>100</v>
      </c>
      <c r="D25" s="94">
        <v>99</v>
      </c>
      <c r="E25" s="94">
        <v>99</v>
      </c>
      <c r="F25" s="94">
        <v>98</v>
      </c>
      <c r="G25" s="94">
        <v>98</v>
      </c>
      <c r="H25" s="94">
        <v>98</v>
      </c>
      <c r="I25" s="94">
        <v>97</v>
      </c>
      <c r="J25" s="94">
        <v>97</v>
      </c>
      <c r="K25" s="94">
        <v>97</v>
      </c>
      <c r="L25" s="94">
        <v>96</v>
      </c>
      <c r="M25" s="94">
        <v>96</v>
      </c>
      <c r="N25" s="94">
        <v>96</v>
      </c>
      <c r="O25" s="94">
        <v>96</v>
      </c>
      <c r="P25" s="94">
        <v>96</v>
      </c>
      <c r="Q25" s="94">
        <v>97</v>
      </c>
      <c r="R25" s="94">
        <v>98</v>
      </c>
      <c r="S25" s="94">
        <v>99</v>
      </c>
      <c r="T25" s="94">
        <v>100</v>
      </c>
      <c r="U25" s="94">
        <v>102</v>
      </c>
      <c r="V25" s="94">
        <v>105</v>
      </c>
      <c r="W25" s="94">
        <v>108</v>
      </c>
      <c r="X25" s="94">
        <v>111</v>
      </c>
      <c r="Y25" s="94">
        <v>114</v>
      </c>
      <c r="Z25" s="94">
        <v>117</v>
      </c>
      <c r="AA25" s="94">
        <v>120</v>
      </c>
      <c r="AB25" s="94">
        <v>121</v>
      </c>
      <c r="AC25" s="94">
        <v>121</v>
      </c>
      <c r="AD25" s="94">
        <v>121</v>
      </c>
      <c r="AE25" s="94">
        <v>120</v>
      </c>
      <c r="AF25" s="94">
        <v>119</v>
      </c>
      <c r="AG25" s="94">
        <v>117</v>
      </c>
      <c r="AH25" s="94">
        <v>116</v>
      </c>
      <c r="AI25" s="94">
        <v>115</v>
      </c>
      <c r="AJ25" s="94">
        <v>113</v>
      </c>
      <c r="AK25" s="94">
        <v>112</v>
      </c>
      <c r="AL25" s="94">
        <v>110</v>
      </c>
      <c r="AM25" s="94">
        <v>109</v>
      </c>
      <c r="AN25" s="94">
        <v>107</v>
      </c>
      <c r="AO25" s="94">
        <v>106</v>
      </c>
      <c r="AP25" s="94">
        <v>106</v>
      </c>
      <c r="AQ25" s="94">
        <v>105</v>
      </c>
      <c r="AR25" s="94">
        <v>104</v>
      </c>
      <c r="AS25" s="94">
        <v>104</v>
      </c>
      <c r="AT25" s="94">
        <v>104</v>
      </c>
      <c r="AU25" s="94">
        <v>104</v>
      </c>
      <c r="AV25" s="94">
        <v>105</v>
      </c>
      <c r="AW25" s="94">
        <v>105</v>
      </c>
      <c r="AX25" s="94">
        <v>105</v>
      </c>
      <c r="AY25" s="94">
        <v>106</v>
      </c>
      <c r="AZ25" s="94">
        <v>106</v>
      </c>
      <c r="BA25" s="94">
        <v>106</v>
      </c>
      <c r="BB25" s="94">
        <v>106</v>
      </c>
      <c r="BC25" s="94">
        <v>106</v>
      </c>
      <c r="BD25" s="94">
        <v>107</v>
      </c>
      <c r="BE25" s="94">
        <v>108</v>
      </c>
      <c r="BF25" s="94">
        <v>110</v>
      </c>
      <c r="BG25" s="94">
        <v>112</v>
      </c>
      <c r="BH25" s="94">
        <v>114</v>
      </c>
      <c r="BI25" s="94">
        <v>118</v>
      </c>
      <c r="BJ25" s="94">
        <v>122</v>
      </c>
      <c r="BK25" s="94">
        <v>126</v>
      </c>
      <c r="BL25" s="94">
        <v>130</v>
      </c>
      <c r="BM25" s="94">
        <v>133</v>
      </c>
      <c r="BN25" s="94">
        <v>137</v>
      </c>
      <c r="BO25" s="94">
        <v>141</v>
      </c>
      <c r="BP25" s="94">
        <v>144</v>
      </c>
      <c r="BQ25" s="94">
        <v>147</v>
      </c>
      <c r="BR25" s="94">
        <v>150</v>
      </c>
      <c r="BS25" s="94">
        <v>152</v>
      </c>
      <c r="BT25" s="94">
        <v>152</v>
      </c>
      <c r="BU25" s="94">
        <v>152</v>
      </c>
      <c r="BV25" s="94">
        <v>152</v>
      </c>
      <c r="BW25" s="94">
        <v>152</v>
      </c>
      <c r="BX25" s="94">
        <v>152</v>
      </c>
      <c r="BY25" s="94">
        <v>152</v>
      </c>
      <c r="BZ25" s="94">
        <v>152</v>
      </c>
      <c r="CA25" s="94">
        <v>151</v>
      </c>
      <c r="CB25" s="94">
        <v>150</v>
      </c>
      <c r="CC25" s="94">
        <v>148</v>
      </c>
      <c r="CD25" s="94">
        <v>145</v>
      </c>
      <c r="CE25" s="94">
        <v>142</v>
      </c>
      <c r="CF25" s="94">
        <v>139</v>
      </c>
      <c r="CG25" s="94">
        <v>136</v>
      </c>
      <c r="CH25" s="94">
        <v>133</v>
      </c>
      <c r="CI25" s="94">
        <v>130</v>
      </c>
      <c r="CJ25" s="94">
        <v>127</v>
      </c>
      <c r="CK25" s="94">
        <v>125</v>
      </c>
      <c r="CL25" s="94">
        <v>122</v>
      </c>
      <c r="CM25" s="94">
        <v>120</v>
      </c>
      <c r="CN25" s="94">
        <v>117</v>
      </c>
      <c r="CO25" s="94">
        <v>115</v>
      </c>
      <c r="CP25" s="94">
        <v>112</v>
      </c>
      <c r="CQ25" s="94">
        <v>110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2816</v>
      </c>
    </row>
    <row r="26" spans="1:102" ht="24.95" customHeight="1" x14ac:dyDescent="0.2">
      <c r="A26" s="104" t="s">
        <v>22</v>
      </c>
      <c r="B26" s="94">
        <v>245</v>
      </c>
      <c r="C26" s="94">
        <v>245</v>
      </c>
      <c r="D26" s="94">
        <v>245</v>
      </c>
      <c r="E26" s="94">
        <v>245</v>
      </c>
      <c r="F26" s="94">
        <v>232</v>
      </c>
      <c r="G26" s="94">
        <v>232</v>
      </c>
      <c r="H26" s="94">
        <v>232</v>
      </c>
      <c r="I26" s="94">
        <v>232</v>
      </c>
      <c r="J26" s="94">
        <v>228</v>
      </c>
      <c r="K26" s="94">
        <v>228</v>
      </c>
      <c r="L26" s="94">
        <v>228</v>
      </c>
      <c r="M26" s="94">
        <v>228</v>
      </c>
      <c r="N26" s="94">
        <v>228</v>
      </c>
      <c r="O26" s="94">
        <v>228</v>
      </c>
      <c r="P26" s="94">
        <v>228</v>
      </c>
      <c r="Q26" s="94">
        <v>228</v>
      </c>
      <c r="R26" s="94">
        <v>248</v>
      </c>
      <c r="S26" s="94">
        <v>248</v>
      </c>
      <c r="T26" s="94">
        <v>248</v>
      </c>
      <c r="U26" s="94">
        <v>248</v>
      </c>
      <c r="V26" s="94">
        <v>267</v>
      </c>
      <c r="W26" s="94">
        <v>267</v>
      </c>
      <c r="X26" s="94">
        <v>267</v>
      </c>
      <c r="Y26" s="94">
        <v>267</v>
      </c>
      <c r="Z26" s="94">
        <v>301</v>
      </c>
      <c r="AA26" s="94">
        <v>301</v>
      </c>
      <c r="AB26" s="94">
        <v>301</v>
      </c>
      <c r="AC26" s="94">
        <v>301</v>
      </c>
      <c r="AD26" s="94">
        <v>321</v>
      </c>
      <c r="AE26" s="94">
        <v>321</v>
      </c>
      <c r="AF26" s="94">
        <v>321</v>
      </c>
      <c r="AG26" s="94">
        <v>321</v>
      </c>
      <c r="AH26" s="94">
        <v>333</v>
      </c>
      <c r="AI26" s="94">
        <v>333</v>
      </c>
      <c r="AJ26" s="94">
        <v>333</v>
      </c>
      <c r="AK26" s="94">
        <v>333</v>
      </c>
      <c r="AL26" s="94">
        <v>323</v>
      </c>
      <c r="AM26" s="94">
        <v>323</v>
      </c>
      <c r="AN26" s="94">
        <v>323</v>
      </c>
      <c r="AO26" s="94">
        <v>323</v>
      </c>
      <c r="AP26" s="94">
        <v>317</v>
      </c>
      <c r="AQ26" s="94">
        <v>317</v>
      </c>
      <c r="AR26" s="94">
        <v>317</v>
      </c>
      <c r="AS26" s="94">
        <v>317</v>
      </c>
      <c r="AT26" s="94">
        <v>312</v>
      </c>
      <c r="AU26" s="94">
        <v>312</v>
      </c>
      <c r="AV26" s="94">
        <v>312</v>
      </c>
      <c r="AW26" s="94">
        <v>312</v>
      </c>
      <c r="AX26" s="94">
        <v>337</v>
      </c>
      <c r="AY26" s="94">
        <v>337</v>
      </c>
      <c r="AZ26" s="94">
        <v>337</v>
      </c>
      <c r="BA26" s="94">
        <v>337</v>
      </c>
      <c r="BB26" s="94">
        <v>341</v>
      </c>
      <c r="BC26" s="94">
        <v>341</v>
      </c>
      <c r="BD26" s="94">
        <v>341</v>
      </c>
      <c r="BE26" s="94">
        <v>341</v>
      </c>
      <c r="BF26" s="94">
        <v>331</v>
      </c>
      <c r="BG26" s="94">
        <v>331</v>
      </c>
      <c r="BH26" s="94">
        <v>331</v>
      </c>
      <c r="BI26" s="94">
        <v>331</v>
      </c>
      <c r="BJ26" s="94">
        <v>364</v>
      </c>
      <c r="BK26" s="94">
        <v>364</v>
      </c>
      <c r="BL26" s="94">
        <v>364</v>
      </c>
      <c r="BM26" s="94">
        <v>364</v>
      </c>
      <c r="BN26" s="94">
        <v>394</v>
      </c>
      <c r="BO26" s="94">
        <v>394</v>
      </c>
      <c r="BP26" s="94">
        <v>394</v>
      </c>
      <c r="BQ26" s="94">
        <v>394</v>
      </c>
      <c r="BR26" s="94">
        <v>421</v>
      </c>
      <c r="BS26" s="94">
        <v>421</v>
      </c>
      <c r="BT26" s="94">
        <v>421</v>
      </c>
      <c r="BU26" s="94">
        <v>421</v>
      </c>
      <c r="BV26" s="94">
        <v>411</v>
      </c>
      <c r="BW26" s="94">
        <v>411</v>
      </c>
      <c r="BX26" s="94">
        <v>411</v>
      </c>
      <c r="BY26" s="94">
        <v>411</v>
      </c>
      <c r="BZ26" s="94">
        <v>389</v>
      </c>
      <c r="CA26" s="94">
        <v>389</v>
      </c>
      <c r="CB26" s="94">
        <v>389</v>
      </c>
      <c r="CC26" s="94">
        <v>389</v>
      </c>
      <c r="CD26" s="94">
        <v>360</v>
      </c>
      <c r="CE26" s="94">
        <v>360</v>
      </c>
      <c r="CF26" s="94">
        <v>360</v>
      </c>
      <c r="CG26" s="94">
        <v>360</v>
      </c>
      <c r="CH26" s="94">
        <v>329</v>
      </c>
      <c r="CI26" s="94">
        <v>329</v>
      </c>
      <c r="CJ26" s="94">
        <v>329</v>
      </c>
      <c r="CK26" s="94">
        <v>329</v>
      </c>
      <c r="CL26" s="94">
        <v>297</v>
      </c>
      <c r="CM26" s="94">
        <v>297</v>
      </c>
      <c r="CN26" s="94">
        <v>297</v>
      </c>
      <c r="CO26" s="94">
        <v>297</v>
      </c>
      <c r="CP26" s="94">
        <v>270</v>
      </c>
      <c r="CQ26" s="94">
        <v>270</v>
      </c>
      <c r="CR26" s="94">
        <v>270</v>
      </c>
      <c r="CS26" s="94">
        <v>270</v>
      </c>
      <c r="CT26" s="94"/>
      <c r="CU26" s="94"/>
      <c r="CV26" s="94"/>
      <c r="CW26" s="94"/>
      <c r="CX26" s="97">
        <f t="array" ref="CX26">SUMPRODUCT(B26:CW26*0.25)</f>
        <v>7599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4555.43</v>
      </c>
      <c r="C28" s="107">
        <f t="shared" ref="C28:BN28" si="2">SUM(C21:C27)</f>
        <v>4491.232</v>
      </c>
      <c r="D28" s="107">
        <f t="shared" si="2"/>
        <v>4447.1129999999994</v>
      </c>
      <c r="E28" s="107">
        <f t="shared" si="2"/>
        <v>4423.2039999999997</v>
      </c>
      <c r="F28" s="107">
        <f t="shared" si="2"/>
        <v>4390.4920000000002</v>
      </c>
      <c r="G28" s="107">
        <f t="shared" si="2"/>
        <v>4369.7629999999999</v>
      </c>
      <c r="H28" s="107">
        <f t="shared" si="2"/>
        <v>4354.5730000000003</v>
      </c>
      <c r="I28" s="107">
        <f t="shared" si="2"/>
        <v>4343.9390000000003</v>
      </c>
      <c r="J28" s="107">
        <f t="shared" si="2"/>
        <v>4329.4079999999994</v>
      </c>
      <c r="K28" s="107">
        <f t="shared" si="2"/>
        <v>4319.0200000000004</v>
      </c>
      <c r="L28" s="107">
        <f t="shared" si="2"/>
        <v>4320.9590000000007</v>
      </c>
      <c r="M28" s="107">
        <f t="shared" si="2"/>
        <v>4310.8140000000003</v>
      </c>
      <c r="N28" s="107">
        <f t="shared" si="2"/>
        <v>4316.933</v>
      </c>
      <c r="O28" s="107">
        <f t="shared" si="2"/>
        <v>4319.6480000000001</v>
      </c>
      <c r="P28" s="107">
        <f t="shared" si="2"/>
        <v>4326.9430000000002</v>
      </c>
      <c r="Q28" s="107">
        <f t="shared" si="2"/>
        <v>4352.1239999999998</v>
      </c>
      <c r="R28" s="107">
        <f t="shared" si="2"/>
        <v>4437.4130000000005</v>
      </c>
      <c r="S28" s="107">
        <f t="shared" si="2"/>
        <v>4481.8239999999996</v>
      </c>
      <c r="T28" s="107">
        <f t="shared" si="2"/>
        <v>4541.0949999999993</v>
      </c>
      <c r="U28" s="107">
        <f t="shared" si="2"/>
        <v>4620.9400000000005</v>
      </c>
      <c r="V28" s="107">
        <f t="shared" si="2"/>
        <v>4768.2109999999993</v>
      </c>
      <c r="W28" s="107">
        <f t="shared" si="2"/>
        <v>4872.5480000000007</v>
      </c>
      <c r="X28" s="107">
        <f t="shared" si="2"/>
        <v>4991.9859999999999</v>
      </c>
      <c r="Y28" s="107">
        <f t="shared" si="2"/>
        <v>5135.4719999999998</v>
      </c>
      <c r="Z28" s="107">
        <f t="shared" si="2"/>
        <v>5363.2100000000009</v>
      </c>
      <c r="AA28" s="107">
        <f t="shared" si="2"/>
        <v>5504.7379999999994</v>
      </c>
      <c r="AB28" s="107">
        <f t="shared" si="2"/>
        <v>5593.5789999999997</v>
      </c>
      <c r="AC28" s="107">
        <f t="shared" si="2"/>
        <v>5703.7790000000005</v>
      </c>
      <c r="AD28" s="107">
        <f t="shared" si="2"/>
        <v>5840.1540000000005</v>
      </c>
      <c r="AE28" s="107">
        <f t="shared" si="2"/>
        <v>5971.1579999999994</v>
      </c>
      <c r="AF28" s="107">
        <f t="shared" si="2"/>
        <v>6054.9709999999995</v>
      </c>
      <c r="AG28" s="107">
        <f t="shared" si="2"/>
        <v>6136.625</v>
      </c>
      <c r="AH28" s="107">
        <f t="shared" si="2"/>
        <v>6220.2260000000006</v>
      </c>
      <c r="AI28" s="107">
        <f t="shared" si="2"/>
        <v>6285.8189999999995</v>
      </c>
      <c r="AJ28" s="107">
        <f t="shared" si="2"/>
        <v>6321.64</v>
      </c>
      <c r="AK28" s="107">
        <f t="shared" si="2"/>
        <v>6357.53</v>
      </c>
      <c r="AL28" s="107">
        <f t="shared" si="2"/>
        <v>6353.5569999999998</v>
      </c>
      <c r="AM28" s="107">
        <f t="shared" si="2"/>
        <v>6346.7060000000001</v>
      </c>
      <c r="AN28" s="107">
        <f t="shared" si="2"/>
        <v>6309.549</v>
      </c>
      <c r="AO28" s="107">
        <f t="shared" si="2"/>
        <v>6317.3969999999999</v>
      </c>
      <c r="AP28" s="107">
        <f t="shared" si="2"/>
        <v>6349.5390000000007</v>
      </c>
      <c r="AQ28" s="107">
        <f t="shared" si="2"/>
        <v>6357.0829999999996</v>
      </c>
      <c r="AR28" s="107">
        <f t="shared" si="2"/>
        <v>6356.3029999999999</v>
      </c>
      <c r="AS28" s="107">
        <f t="shared" si="2"/>
        <v>6366.8720000000003</v>
      </c>
      <c r="AT28" s="107">
        <f t="shared" si="2"/>
        <v>6399.68</v>
      </c>
      <c r="AU28" s="107">
        <f t="shared" si="2"/>
        <v>6420.0990000000002</v>
      </c>
      <c r="AV28" s="107">
        <f t="shared" si="2"/>
        <v>6436.4269999999997</v>
      </c>
      <c r="AW28" s="107">
        <f t="shared" si="2"/>
        <v>6504.6430000000009</v>
      </c>
      <c r="AX28" s="107">
        <f t="shared" si="2"/>
        <v>6416.8559999999998</v>
      </c>
      <c r="AY28" s="107">
        <f t="shared" si="2"/>
        <v>6420.9470000000001</v>
      </c>
      <c r="AZ28" s="107">
        <f t="shared" si="2"/>
        <v>6382.2289999999994</v>
      </c>
      <c r="BA28" s="107">
        <f t="shared" si="2"/>
        <v>6344.2860000000001</v>
      </c>
      <c r="BB28" s="107">
        <f t="shared" si="2"/>
        <v>6416.637999999999</v>
      </c>
      <c r="BC28" s="107">
        <f t="shared" si="2"/>
        <v>6324.6529999999993</v>
      </c>
      <c r="BD28" s="107">
        <f t="shared" si="2"/>
        <v>6268.5730000000003</v>
      </c>
      <c r="BE28" s="107">
        <f t="shared" si="2"/>
        <v>6212.3329999999996</v>
      </c>
      <c r="BF28" s="107">
        <f t="shared" si="2"/>
        <v>6268.5740000000005</v>
      </c>
      <c r="BG28" s="107">
        <f t="shared" si="2"/>
        <v>6121.3959999999997</v>
      </c>
      <c r="BH28" s="107">
        <f t="shared" si="2"/>
        <v>6052.0020000000004</v>
      </c>
      <c r="BI28" s="107">
        <f t="shared" si="2"/>
        <v>6052.27</v>
      </c>
      <c r="BJ28" s="107">
        <f t="shared" si="2"/>
        <v>6024.3600000000006</v>
      </c>
      <c r="BK28" s="107">
        <f t="shared" si="2"/>
        <v>6019.1129999999994</v>
      </c>
      <c r="BL28" s="107">
        <f t="shared" si="2"/>
        <v>6045.6570000000002</v>
      </c>
      <c r="BM28" s="107">
        <f t="shared" si="2"/>
        <v>6117.3960000000006</v>
      </c>
      <c r="BN28" s="107">
        <f t="shared" si="2"/>
        <v>6178.4639999999999</v>
      </c>
      <c r="BO28" s="107">
        <f t="shared" ref="BO28:CW28" si="3">SUM(BO21:BO27)</f>
        <v>6270.4089999999997</v>
      </c>
      <c r="BP28" s="107">
        <f t="shared" si="3"/>
        <v>6364.2</v>
      </c>
      <c r="BQ28" s="107">
        <f t="shared" si="3"/>
        <v>6461.1370000000006</v>
      </c>
      <c r="BR28" s="107">
        <f t="shared" si="3"/>
        <v>6563.4539999999997</v>
      </c>
      <c r="BS28" s="107">
        <f t="shared" si="3"/>
        <v>6631.5640000000003</v>
      </c>
      <c r="BT28" s="107">
        <f t="shared" si="3"/>
        <v>6682.3850000000002</v>
      </c>
      <c r="BU28" s="107">
        <f t="shared" si="3"/>
        <v>6706.9380000000001</v>
      </c>
      <c r="BV28" s="107">
        <f t="shared" si="3"/>
        <v>6736.6480000000001</v>
      </c>
      <c r="BW28" s="107">
        <f t="shared" si="3"/>
        <v>6756.1059999999998</v>
      </c>
      <c r="BX28" s="107">
        <f t="shared" si="3"/>
        <v>6756.424</v>
      </c>
      <c r="BY28" s="107">
        <f t="shared" si="3"/>
        <v>6747.9549999999999</v>
      </c>
      <c r="BZ28" s="107">
        <f t="shared" si="3"/>
        <v>6703.6810000000005</v>
      </c>
      <c r="CA28" s="107">
        <f t="shared" si="3"/>
        <v>6680.7330000000002</v>
      </c>
      <c r="CB28" s="107">
        <f t="shared" si="3"/>
        <v>6645.1759999999995</v>
      </c>
      <c r="CC28" s="107">
        <f t="shared" si="3"/>
        <v>6576.5410000000002</v>
      </c>
      <c r="CD28" s="107">
        <f t="shared" si="3"/>
        <v>6445.9369999999999</v>
      </c>
      <c r="CE28" s="107">
        <f t="shared" si="3"/>
        <v>6344.3809999999994</v>
      </c>
      <c r="CF28" s="107">
        <f t="shared" si="3"/>
        <v>6247.0419999999995</v>
      </c>
      <c r="CG28" s="107">
        <f t="shared" si="3"/>
        <v>6114.6759999999995</v>
      </c>
      <c r="CH28" s="107">
        <f t="shared" si="3"/>
        <v>5942.402</v>
      </c>
      <c r="CI28" s="107">
        <f t="shared" si="3"/>
        <v>5866.6459999999997</v>
      </c>
      <c r="CJ28" s="107">
        <f t="shared" si="3"/>
        <v>5808.1189999999997</v>
      </c>
      <c r="CK28" s="107">
        <f t="shared" si="3"/>
        <v>5701.0159999999996</v>
      </c>
      <c r="CL28" s="107">
        <f t="shared" si="3"/>
        <v>5468.5380000000005</v>
      </c>
      <c r="CM28" s="107">
        <f t="shared" si="3"/>
        <v>5381.9030000000002</v>
      </c>
      <c r="CN28" s="107">
        <f t="shared" si="3"/>
        <v>5252.8420000000006</v>
      </c>
      <c r="CO28" s="107">
        <f t="shared" si="3"/>
        <v>5145.8549999999996</v>
      </c>
      <c r="CP28" s="107">
        <f t="shared" si="3"/>
        <v>5072.9049999999997</v>
      </c>
      <c r="CQ28" s="107">
        <f t="shared" si="3"/>
        <v>4947.4799999999996</v>
      </c>
      <c r="CR28" s="107">
        <f t="shared" si="3"/>
        <v>4875.2299999999996</v>
      </c>
      <c r="CS28" s="107">
        <f t="shared" si="3"/>
        <v>4815.5420000000004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137517.995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732.41</v>
      </c>
      <c r="C31" s="88">
        <v>703.81</v>
      </c>
      <c r="D31" s="88">
        <v>702.81</v>
      </c>
      <c r="E31" s="88">
        <v>700.01</v>
      </c>
      <c r="F31" s="88">
        <v>723.01</v>
      </c>
      <c r="G31" s="88">
        <v>729.41</v>
      </c>
      <c r="H31" s="88">
        <v>733.21</v>
      </c>
      <c r="I31" s="88">
        <v>748.71</v>
      </c>
      <c r="J31" s="88">
        <v>744.71</v>
      </c>
      <c r="K31" s="88">
        <v>744.71</v>
      </c>
      <c r="L31" s="88">
        <v>749.11</v>
      </c>
      <c r="M31" s="88">
        <v>823.01400000000001</v>
      </c>
      <c r="N31" s="88">
        <v>909.31</v>
      </c>
      <c r="O31" s="88">
        <v>909.31</v>
      </c>
      <c r="P31" s="88">
        <v>909.31</v>
      </c>
      <c r="Q31" s="88">
        <v>910.31</v>
      </c>
      <c r="R31" s="88">
        <v>931.31</v>
      </c>
      <c r="S31" s="88">
        <v>918.56</v>
      </c>
      <c r="T31" s="88">
        <v>786.21</v>
      </c>
      <c r="U31" s="88">
        <v>790.21</v>
      </c>
      <c r="V31" s="88">
        <v>820.41</v>
      </c>
      <c r="W31" s="88">
        <v>796.21</v>
      </c>
      <c r="X31" s="88">
        <v>775.17</v>
      </c>
      <c r="Y31" s="88">
        <v>709.81</v>
      </c>
      <c r="Z31" s="88">
        <v>752.49199999999996</v>
      </c>
      <c r="AA31" s="88">
        <v>715.49199999999996</v>
      </c>
      <c r="AB31" s="88">
        <v>716.49199999999996</v>
      </c>
      <c r="AC31" s="88">
        <v>716.49199999999996</v>
      </c>
      <c r="AD31" s="88">
        <v>748.79499999999996</v>
      </c>
      <c r="AE31" s="88">
        <v>747.79499999999996</v>
      </c>
      <c r="AF31" s="88">
        <v>746.79499999999996</v>
      </c>
      <c r="AG31" s="88">
        <v>744.79499999999996</v>
      </c>
      <c r="AH31" s="88">
        <v>783.28300000000002</v>
      </c>
      <c r="AI31" s="88">
        <v>782.28300000000002</v>
      </c>
      <c r="AJ31" s="88">
        <v>780.28300000000002</v>
      </c>
      <c r="AK31" s="88">
        <v>779.28300000000002</v>
      </c>
      <c r="AL31" s="88">
        <v>769.11</v>
      </c>
      <c r="AM31" s="88">
        <v>808.11</v>
      </c>
      <c r="AN31" s="88">
        <v>964.51</v>
      </c>
      <c r="AO31" s="88">
        <v>1013.41</v>
      </c>
      <c r="AP31" s="88">
        <v>1056.4099999999999</v>
      </c>
      <c r="AQ31" s="88">
        <v>1073.4299999999998</v>
      </c>
      <c r="AR31" s="88">
        <v>1105.71</v>
      </c>
      <c r="AS31" s="88">
        <v>1130.01</v>
      </c>
      <c r="AT31" s="88">
        <v>1071.4829999999999</v>
      </c>
      <c r="AU31" s="88">
        <v>1093.9829999999999</v>
      </c>
      <c r="AV31" s="88">
        <v>1097.4829999999999</v>
      </c>
      <c r="AW31" s="88">
        <v>1048.4829999999999</v>
      </c>
      <c r="AX31" s="88">
        <v>1059.0940000000001</v>
      </c>
      <c r="AY31" s="88">
        <v>1024.2939999999999</v>
      </c>
      <c r="AZ31" s="88">
        <v>1024.2939999999999</v>
      </c>
      <c r="BA31" s="88">
        <v>1024.2939999999999</v>
      </c>
      <c r="BB31" s="88">
        <v>965.13099999999997</v>
      </c>
      <c r="BC31" s="88">
        <v>936.23099999999999</v>
      </c>
      <c r="BD31" s="88">
        <v>891.03099999999995</v>
      </c>
      <c r="BE31" s="88">
        <v>892.03099999999995</v>
      </c>
      <c r="BF31" s="88">
        <v>746.79899999999998</v>
      </c>
      <c r="BG31" s="88">
        <v>748.79899999999998</v>
      </c>
      <c r="BH31" s="88">
        <v>750.79899999999998</v>
      </c>
      <c r="BI31" s="88">
        <v>754.79899999999998</v>
      </c>
      <c r="BJ31" s="88">
        <v>732.61599999999999</v>
      </c>
      <c r="BK31" s="88">
        <v>736.61599999999999</v>
      </c>
      <c r="BL31" s="88">
        <v>740.61599999999999</v>
      </c>
      <c r="BM31" s="88">
        <v>743.61599999999999</v>
      </c>
      <c r="BN31" s="88">
        <v>774.96299999999997</v>
      </c>
      <c r="BO31" s="88">
        <v>778.96299999999997</v>
      </c>
      <c r="BP31" s="88">
        <v>781.96299999999997</v>
      </c>
      <c r="BQ31" s="88">
        <v>784.96299999999997</v>
      </c>
      <c r="BR31" s="88">
        <v>814.81</v>
      </c>
      <c r="BS31" s="88">
        <v>816.81</v>
      </c>
      <c r="BT31" s="88">
        <v>816.81</v>
      </c>
      <c r="BU31" s="88">
        <v>816.81</v>
      </c>
      <c r="BV31" s="88">
        <v>806.81</v>
      </c>
      <c r="BW31" s="88">
        <v>806.81</v>
      </c>
      <c r="BX31" s="88">
        <v>806.81</v>
      </c>
      <c r="BY31" s="88">
        <v>806.81</v>
      </c>
      <c r="BZ31" s="88">
        <v>779.81</v>
      </c>
      <c r="CA31" s="88">
        <v>778.81</v>
      </c>
      <c r="CB31" s="88">
        <v>777.81</v>
      </c>
      <c r="CC31" s="88">
        <v>775.81</v>
      </c>
      <c r="CD31" s="88">
        <v>743.81</v>
      </c>
      <c r="CE31" s="88">
        <v>740.81</v>
      </c>
      <c r="CF31" s="88">
        <v>737.81</v>
      </c>
      <c r="CG31" s="88">
        <v>734.81</v>
      </c>
      <c r="CH31" s="88">
        <v>700.81</v>
      </c>
      <c r="CI31" s="88">
        <v>697.81</v>
      </c>
      <c r="CJ31" s="88">
        <v>694.81</v>
      </c>
      <c r="CK31" s="88">
        <v>692.81</v>
      </c>
      <c r="CL31" s="88">
        <v>657.81</v>
      </c>
      <c r="CM31" s="88">
        <v>655.81</v>
      </c>
      <c r="CN31" s="88">
        <v>652.80999999999995</v>
      </c>
      <c r="CO31" s="88">
        <v>650.80999999999995</v>
      </c>
      <c r="CP31" s="88">
        <v>620.80999999999995</v>
      </c>
      <c r="CQ31" s="88">
        <v>618.80999999999995</v>
      </c>
      <c r="CR31" s="88">
        <v>615.80999999999995</v>
      </c>
      <c r="CS31" s="88">
        <v>613.80999999999995</v>
      </c>
      <c r="CT31" s="89"/>
      <c r="CU31" s="89"/>
      <c r="CV31" s="89"/>
      <c r="CW31" s="90"/>
      <c r="CX31" s="91">
        <f t="array" ref="CX31">SUMPRODUCT(B31:CW31*0.25)</f>
        <v>19393.514499999987</v>
      </c>
    </row>
    <row r="32" spans="1:102" ht="24.95" customHeight="1" x14ac:dyDescent="0.2">
      <c r="A32" s="92" t="s">
        <v>27</v>
      </c>
      <c r="B32" s="93">
        <v>4530.62</v>
      </c>
      <c r="C32" s="94">
        <v>4468.4219999999996</v>
      </c>
      <c r="D32" s="94">
        <v>4425.3029999999999</v>
      </c>
      <c r="E32" s="94">
        <v>4401.3940000000002</v>
      </c>
      <c r="F32" s="94">
        <v>4247.6819999999998</v>
      </c>
      <c r="G32" s="94">
        <v>4226.9529999999995</v>
      </c>
      <c r="H32" s="94">
        <v>4211.7629999999999</v>
      </c>
      <c r="I32" s="94">
        <v>4202.1289999999999</v>
      </c>
      <c r="J32" s="94">
        <v>4187.598</v>
      </c>
      <c r="K32" s="94">
        <v>4177.21</v>
      </c>
      <c r="L32" s="94">
        <v>4180.1489999999994</v>
      </c>
      <c r="M32" s="94">
        <v>4170.0039999999999</v>
      </c>
      <c r="N32" s="94">
        <v>4102.1229999999996</v>
      </c>
      <c r="O32" s="94">
        <v>4104.8379999999997</v>
      </c>
      <c r="P32" s="94">
        <v>4112.1329999999998</v>
      </c>
      <c r="Q32" s="94">
        <v>4136.3140000000003</v>
      </c>
      <c r="R32" s="94">
        <v>4149.6030000000001</v>
      </c>
      <c r="S32" s="94">
        <v>4193.0140000000001</v>
      </c>
      <c r="T32" s="94">
        <v>4251.2849999999999</v>
      </c>
      <c r="U32" s="94">
        <v>4329.13</v>
      </c>
      <c r="V32" s="94">
        <v>4496.4009999999998</v>
      </c>
      <c r="W32" s="94">
        <v>4597.7380000000003</v>
      </c>
      <c r="X32" s="94">
        <v>4714.1760000000004</v>
      </c>
      <c r="Y32" s="94">
        <v>4854.6620000000003</v>
      </c>
      <c r="Z32" s="94">
        <v>5216.6679999999997</v>
      </c>
      <c r="AA32" s="94">
        <v>5354.9870000000001</v>
      </c>
      <c r="AB32" s="94">
        <v>5442.5039999999999</v>
      </c>
      <c r="AC32" s="94">
        <v>5552.201</v>
      </c>
      <c r="AD32" s="94">
        <v>5803.625</v>
      </c>
      <c r="AE32" s="94">
        <v>5934.9610000000002</v>
      </c>
      <c r="AF32" s="94">
        <v>6018.9939999999997</v>
      </c>
      <c r="AG32" s="94">
        <v>6101.5039999999999</v>
      </c>
      <c r="AH32" s="94">
        <v>6164.1809999999996</v>
      </c>
      <c r="AI32" s="94">
        <v>6229.51</v>
      </c>
      <c r="AJ32" s="94">
        <v>6266.201</v>
      </c>
      <c r="AK32" s="94">
        <v>6301.7129999999997</v>
      </c>
      <c r="AL32" s="94">
        <v>6142.2520000000004</v>
      </c>
      <c r="AM32" s="94">
        <v>6135.0540000000001</v>
      </c>
      <c r="AN32" s="94">
        <v>6099</v>
      </c>
      <c r="AO32" s="94">
        <v>6107.1469999999999</v>
      </c>
      <c r="AP32" s="94">
        <v>6143.6149999999998</v>
      </c>
      <c r="AQ32" s="94">
        <v>6151.6409999999996</v>
      </c>
      <c r="AR32" s="94">
        <v>6151.48</v>
      </c>
      <c r="AS32" s="94">
        <v>6161.6840000000002</v>
      </c>
      <c r="AT32" s="94">
        <v>6198.2619999999997</v>
      </c>
      <c r="AU32" s="94">
        <v>6218.4979999999996</v>
      </c>
      <c r="AV32" s="94">
        <v>6233.9340000000002</v>
      </c>
      <c r="AW32" s="94">
        <v>6302.5559999999996</v>
      </c>
      <c r="AX32" s="94">
        <v>6345.6840000000002</v>
      </c>
      <c r="AY32" s="94">
        <v>6349.3770000000004</v>
      </c>
      <c r="AZ32" s="94">
        <v>6311.3370000000004</v>
      </c>
      <c r="BA32" s="94">
        <v>6274.37</v>
      </c>
      <c r="BB32" s="94">
        <v>6349.598</v>
      </c>
      <c r="BC32" s="94">
        <v>6258.7049999999999</v>
      </c>
      <c r="BD32" s="94">
        <v>6202.6130000000003</v>
      </c>
      <c r="BE32" s="94">
        <v>6146.51</v>
      </c>
      <c r="BF32" s="94">
        <v>6233.3159999999998</v>
      </c>
      <c r="BG32" s="94">
        <v>6085.2839999999997</v>
      </c>
      <c r="BH32" s="94">
        <v>6014.85</v>
      </c>
      <c r="BI32" s="94">
        <v>6012.0810000000001</v>
      </c>
      <c r="BJ32" s="94">
        <v>5950.3739999999998</v>
      </c>
      <c r="BK32" s="94">
        <v>5942.0110000000004</v>
      </c>
      <c r="BL32" s="94">
        <v>5965.2709999999997</v>
      </c>
      <c r="BM32" s="94">
        <v>6034.6120000000001</v>
      </c>
      <c r="BN32" s="94">
        <v>6028.8530000000001</v>
      </c>
      <c r="BO32" s="94">
        <v>6117.19</v>
      </c>
      <c r="BP32" s="94">
        <v>6208.2370000000001</v>
      </c>
      <c r="BQ32" s="94">
        <v>6302.174</v>
      </c>
      <c r="BR32" s="94">
        <v>6458.6440000000002</v>
      </c>
      <c r="BS32" s="94">
        <v>6524.7539999999999</v>
      </c>
      <c r="BT32" s="94">
        <v>6575.5749999999998</v>
      </c>
      <c r="BU32" s="94">
        <v>6600.1279999999997</v>
      </c>
      <c r="BV32" s="94">
        <v>6590.8379999999997</v>
      </c>
      <c r="BW32" s="94">
        <v>6610.2960000000003</v>
      </c>
      <c r="BX32" s="94">
        <v>6610.6139999999996</v>
      </c>
      <c r="BY32" s="94">
        <v>6602.1450000000004</v>
      </c>
      <c r="BZ32" s="94">
        <v>6501.8710000000001</v>
      </c>
      <c r="CA32" s="94">
        <v>6479.9229999999998</v>
      </c>
      <c r="CB32" s="94">
        <v>6445.366</v>
      </c>
      <c r="CC32" s="94">
        <v>6378.7309999999998</v>
      </c>
      <c r="CD32" s="94">
        <v>6259.1270000000004</v>
      </c>
      <c r="CE32" s="94">
        <v>6160.5709999999999</v>
      </c>
      <c r="CF32" s="94">
        <v>6066.232</v>
      </c>
      <c r="CG32" s="94">
        <v>5936.866</v>
      </c>
      <c r="CH32" s="94">
        <v>5793.5919999999996</v>
      </c>
      <c r="CI32" s="94">
        <v>5720.8360000000002</v>
      </c>
      <c r="CJ32" s="94">
        <v>5665.3090000000002</v>
      </c>
      <c r="CK32" s="94">
        <v>5560.2060000000001</v>
      </c>
      <c r="CL32" s="94">
        <v>5404.7280000000001</v>
      </c>
      <c r="CM32" s="94">
        <v>5320.0929999999998</v>
      </c>
      <c r="CN32" s="94">
        <v>5194.0320000000002</v>
      </c>
      <c r="CO32" s="94">
        <v>5089.0450000000001</v>
      </c>
      <c r="CP32" s="94">
        <v>5038.0950000000003</v>
      </c>
      <c r="CQ32" s="94">
        <v>4914.67</v>
      </c>
      <c r="CR32" s="94">
        <v>4845.42</v>
      </c>
      <c r="CS32" s="94">
        <v>4787.732</v>
      </c>
      <c r="CT32" s="95"/>
      <c r="CU32" s="95"/>
      <c r="CV32" s="95"/>
      <c r="CW32" s="96"/>
      <c r="CX32" s="97">
        <f t="array" ref="CX32">SUMPRODUCT(B32:CW32*0.25)</f>
        <v>134292.67550000004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5263.03</v>
      </c>
      <c r="C34" s="77">
        <f t="shared" ref="C34:BN34" si="4">SUM(C31:C33)</f>
        <v>5172.232</v>
      </c>
      <c r="D34" s="77">
        <f t="shared" si="4"/>
        <v>5128.1129999999994</v>
      </c>
      <c r="E34" s="77">
        <f t="shared" si="4"/>
        <v>5101.4040000000005</v>
      </c>
      <c r="F34" s="77">
        <f t="shared" si="4"/>
        <v>4970.692</v>
      </c>
      <c r="G34" s="77">
        <f t="shared" si="4"/>
        <v>4956.3629999999994</v>
      </c>
      <c r="H34" s="77">
        <f t="shared" si="4"/>
        <v>4944.973</v>
      </c>
      <c r="I34" s="77">
        <f t="shared" si="4"/>
        <v>4950.8389999999999</v>
      </c>
      <c r="J34" s="77">
        <f t="shared" si="4"/>
        <v>4932.308</v>
      </c>
      <c r="K34" s="77">
        <f t="shared" si="4"/>
        <v>4921.92</v>
      </c>
      <c r="L34" s="77">
        <f t="shared" si="4"/>
        <v>4929.2589999999991</v>
      </c>
      <c r="M34" s="77">
        <f t="shared" si="4"/>
        <v>4993.018</v>
      </c>
      <c r="N34" s="77">
        <f t="shared" si="4"/>
        <v>5011.4329999999991</v>
      </c>
      <c r="O34" s="77">
        <f t="shared" si="4"/>
        <v>5014.1479999999992</v>
      </c>
      <c r="P34" s="77">
        <f t="shared" si="4"/>
        <v>5021.4429999999993</v>
      </c>
      <c r="Q34" s="77">
        <f t="shared" si="4"/>
        <v>5046.6239999999998</v>
      </c>
      <c r="R34" s="77">
        <f t="shared" si="4"/>
        <v>5080.9130000000005</v>
      </c>
      <c r="S34" s="77">
        <f t="shared" si="4"/>
        <v>5111.5740000000005</v>
      </c>
      <c r="T34" s="77">
        <f t="shared" si="4"/>
        <v>5037.4949999999999</v>
      </c>
      <c r="U34" s="77">
        <f t="shared" si="4"/>
        <v>5119.34</v>
      </c>
      <c r="V34" s="77">
        <f t="shared" si="4"/>
        <v>5316.8109999999997</v>
      </c>
      <c r="W34" s="77">
        <f t="shared" si="4"/>
        <v>5393.9480000000003</v>
      </c>
      <c r="X34" s="77">
        <f t="shared" si="4"/>
        <v>5489.3460000000005</v>
      </c>
      <c r="Y34" s="77">
        <f t="shared" si="4"/>
        <v>5564.4719999999998</v>
      </c>
      <c r="Z34" s="77">
        <f t="shared" si="4"/>
        <v>5969.16</v>
      </c>
      <c r="AA34" s="77">
        <f t="shared" si="4"/>
        <v>6070.4790000000003</v>
      </c>
      <c r="AB34" s="77">
        <f t="shared" si="4"/>
        <v>6158.9960000000001</v>
      </c>
      <c r="AC34" s="77">
        <f t="shared" si="4"/>
        <v>6268.6930000000002</v>
      </c>
      <c r="AD34" s="77">
        <f t="shared" si="4"/>
        <v>6552.42</v>
      </c>
      <c r="AE34" s="77">
        <f t="shared" si="4"/>
        <v>6682.7560000000003</v>
      </c>
      <c r="AF34" s="77">
        <f t="shared" si="4"/>
        <v>6765.7889999999998</v>
      </c>
      <c r="AG34" s="77">
        <f t="shared" si="4"/>
        <v>6846.299</v>
      </c>
      <c r="AH34" s="77">
        <f t="shared" si="4"/>
        <v>6947.4639999999999</v>
      </c>
      <c r="AI34" s="77">
        <f t="shared" si="4"/>
        <v>7011.7930000000006</v>
      </c>
      <c r="AJ34" s="77">
        <f t="shared" si="4"/>
        <v>7046.4840000000004</v>
      </c>
      <c r="AK34" s="77">
        <f t="shared" si="4"/>
        <v>7080.9960000000001</v>
      </c>
      <c r="AL34" s="77">
        <f t="shared" si="4"/>
        <v>6911.3620000000001</v>
      </c>
      <c r="AM34" s="77">
        <f t="shared" si="4"/>
        <v>6943.1639999999998</v>
      </c>
      <c r="AN34" s="77">
        <f t="shared" si="4"/>
        <v>7063.51</v>
      </c>
      <c r="AO34" s="77">
        <f t="shared" si="4"/>
        <v>7120.5569999999998</v>
      </c>
      <c r="AP34" s="77">
        <f t="shared" si="4"/>
        <v>7200.0249999999996</v>
      </c>
      <c r="AQ34" s="77">
        <f t="shared" si="4"/>
        <v>7225.0709999999999</v>
      </c>
      <c r="AR34" s="77">
        <f t="shared" si="4"/>
        <v>7257.19</v>
      </c>
      <c r="AS34" s="77">
        <f t="shared" si="4"/>
        <v>7291.6940000000004</v>
      </c>
      <c r="AT34" s="77">
        <f t="shared" si="4"/>
        <v>7269.7449999999999</v>
      </c>
      <c r="AU34" s="77">
        <f t="shared" si="4"/>
        <v>7312.4809999999998</v>
      </c>
      <c r="AV34" s="77">
        <f t="shared" si="4"/>
        <v>7331.4170000000004</v>
      </c>
      <c r="AW34" s="77">
        <f t="shared" si="4"/>
        <v>7351.0389999999998</v>
      </c>
      <c r="AX34" s="77">
        <f t="shared" si="4"/>
        <v>7404.7780000000002</v>
      </c>
      <c r="AY34" s="77">
        <f t="shared" si="4"/>
        <v>7373.6710000000003</v>
      </c>
      <c r="AZ34" s="77">
        <f t="shared" si="4"/>
        <v>7335.6310000000003</v>
      </c>
      <c r="BA34" s="77">
        <f t="shared" si="4"/>
        <v>7298.6639999999998</v>
      </c>
      <c r="BB34" s="77">
        <f t="shared" si="4"/>
        <v>7314.7290000000003</v>
      </c>
      <c r="BC34" s="77">
        <f t="shared" si="4"/>
        <v>7194.9359999999997</v>
      </c>
      <c r="BD34" s="77">
        <f t="shared" si="4"/>
        <v>7093.6440000000002</v>
      </c>
      <c r="BE34" s="77">
        <f t="shared" si="4"/>
        <v>7038.5410000000002</v>
      </c>
      <c r="BF34" s="77">
        <f t="shared" si="4"/>
        <v>6980.1149999999998</v>
      </c>
      <c r="BG34" s="77">
        <f t="shared" si="4"/>
        <v>6834.0829999999996</v>
      </c>
      <c r="BH34" s="77">
        <f t="shared" si="4"/>
        <v>6765.6490000000003</v>
      </c>
      <c r="BI34" s="77">
        <f t="shared" si="4"/>
        <v>6766.88</v>
      </c>
      <c r="BJ34" s="77">
        <f t="shared" si="4"/>
        <v>6682.99</v>
      </c>
      <c r="BK34" s="77">
        <f t="shared" si="4"/>
        <v>6678.6270000000004</v>
      </c>
      <c r="BL34" s="77">
        <f t="shared" si="4"/>
        <v>6705.8869999999997</v>
      </c>
      <c r="BM34" s="77">
        <f t="shared" si="4"/>
        <v>6778.2280000000001</v>
      </c>
      <c r="BN34" s="77">
        <f t="shared" si="4"/>
        <v>6803.8159999999998</v>
      </c>
      <c r="BO34" s="77">
        <f t="shared" ref="BO34:CW34" si="5">SUM(BO31:BO33)</f>
        <v>6896.1529999999993</v>
      </c>
      <c r="BP34" s="77">
        <f t="shared" si="5"/>
        <v>6990.2</v>
      </c>
      <c r="BQ34" s="77">
        <f t="shared" si="5"/>
        <v>7087.1369999999997</v>
      </c>
      <c r="BR34" s="77">
        <f t="shared" si="5"/>
        <v>7273.4539999999997</v>
      </c>
      <c r="BS34" s="77">
        <f t="shared" si="5"/>
        <v>7341.5640000000003</v>
      </c>
      <c r="BT34" s="77">
        <f t="shared" si="5"/>
        <v>7392.3850000000002</v>
      </c>
      <c r="BU34" s="77">
        <f t="shared" si="5"/>
        <v>7416.9380000000001</v>
      </c>
      <c r="BV34" s="77">
        <f t="shared" si="5"/>
        <v>7397.6479999999992</v>
      </c>
      <c r="BW34" s="77">
        <f t="shared" si="5"/>
        <v>7417.1059999999998</v>
      </c>
      <c r="BX34" s="77">
        <f t="shared" si="5"/>
        <v>7417.4239999999991</v>
      </c>
      <c r="BY34" s="77">
        <f t="shared" si="5"/>
        <v>7408.9549999999999</v>
      </c>
      <c r="BZ34" s="77">
        <f t="shared" si="5"/>
        <v>7281.6810000000005</v>
      </c>
      <c r="CA34" s="77">
        <f t="shared" si="5"/>
        <v>7258.7330000000002</v>
      </c>
      <c r="CB34" s="77">
        <f t="shared" si="5"/>
        <v>7223.1759999999995</v>
      </c>
      <c r="CC34" s="77">
        <f t="shared" si="5"/>
        <v>7154.5409999999993</v>
      </c>
      <c r="CD34" s="77">
        <f t="shared" si="5"/>
        <v>7002.9369999999999</v>
      </c>
      <c r="CE34" s="77">
        <f t="shared" si="5"/>
        <v>6901.3809999999994</v>
      </c>
      <c r="CF34" s="77">
        <f t="shared" si="5"/>
        <v>6804.0419999999995</v>
      </c>
      <c r="CG34" s="77">
        <f t="shared" si="5"/>
        <v>6671.6759999999995</v>
      </c>
      <c r="CH34" s="77">
        <f t="shared" si="5"/>
        <v>6494.402</v>
      </c>
      <c r="CI34" s="77">
        <f t="shared" si="5"/>
        <v>6418.6460000000006</v>
      </c>
      <c r="CJ34" s="77">
        <f t="shared" si="5"/>
        <v>6360.1190000000006</v>
      </c>
      <c r="CK34" s="77">
        <f t="shared" si="5"/>
        <v>6253.0159999999996</v>
      </c>
      <c r="CL34" s="77">
        <f t="shared" si="5"/>
        <v>6062.5380000000005</v>
      </c>
      <c r="CM34" s="77">
        <f t="shared" si="5"/>
        <v>5975.9030000000002</v>
      </c>
      <c r="CN34" s="77">
        <f t="shared" si="5"/>
        <v>5846.8420000000006</v>
      </c>
      <c r="CO34" s="77">
        <f t="shared" si="5"/>
        <v>5739.8549999999996</v>
      </c>
      <c r="CP34" s="77">
        <f t="shared" si="5"/>
        <v>5658.9050000000007</v>
      </c>
      <c r="CQ34" s="77">
        <f t="shared" si="5"/>
        <v>5533.48</v>
      </c>
      <c r="CR34" s="77">
        <f t="shared" si="5"/>
        <v>5461.23</v>
      </c>
      <c r="CS34" s="77">
        <f t="shared" si="5"/>
        <v>5401.5419999999995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153686.19000000003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240</v>
      </c>
      <c r="C37" s="115">
        <v>240</v>
      </c>
      <c r="D37" s="115">
        <v>240</v>
      </c>
      <c r="E37" s="115">
        <v>240</v>
      </c>
      <c r="F37" s="115">
        <v>156</v>
      </c>
      <c r="G37" s="115">
        <v>156</v>
      </c>
      <c r="H37" s="115">
        <v>156</v>
      </c>
      <c r="I37" s="115">
        <v>156</v>
      </c>
      <c r="J37" s="115">
        <v>168</v>
      </c>
      <c r="K37" s="115">
        <v>168</v>
      </c>
      <c r="L37" s="115">
        <v>168</v>
      </c>
      <c r="M37" s="115">
        <v>168</v>
      </c>
      <c r="N37" s="115">
        <v>161</v>
      </c>
      <c r="O37" s="115">
        <v>161</v>
      </c>
      <c r="P37" s="115">
        <v>161</v>
      </c>
      <c r="Q37" s="115">
        <v>161</v>
      </c>
      <c r="R37" s="115">
        <v>135</v>
      </c>
      <c r="S37" s="115">
        <v>135</v>
      </c>
      <c r="T37" s="115">
        <v>135</v>
      </c>
      <c r="U37" s="115">
        <v>135</v>
      </c>
      <c r="V37" s="115">
        <v>140</v>
      </c>
      <c r="W37" s="115">
        <v>140</v>
      </c>
      <c r="X37" s="115">
        <v>140</v>
      </c>
      <c r="Y37" s="115">
        <v>140</v>
      </c>
      <c r="Z37" s="115">
        <v>201</v>
      </c>
      <c r="AA37" s="115">
        <v>201</v>
      </c>
      <c r="AB37" s="115">
        <v>201</v>
      </c>
      <c r="AC37" s="115">
        <v>201</v>
      </c>
      <c r="AD37" s="115">
        <v>284</v>
      </c>
      <c r="AE37" s="115">
        <v>284</v>
      </c>
      <c r="AF37" s="115">
        <v>284</v>
      </c>
      <c r="AG37" s="115">
        <v>284</v>
      </c>
      <c r="AH37" s="115">
        <v>303</v>
      </c>
      <c r="AI37" s="115">
        <v>303</v>
      </c>
      <c r="AJ37" s="115">
        <v>303</v>
      </c>
      <c r="AK37" s="115">
        <v>303</v>
      </c>
      <c r="AL37" s="115">
        <v>219</v>
      </c>
      <c r="AM37" s="115">
        <v>219</v>
      </c>
      <c r="AN37" s="115">
        <v>219</v>
      </c>
      <c r="AO37" s="115">
        <v>219</v>
      </c>
      <c r="AP37" s="115">
        <v>230</v>
      </c>
      <c r="AQ37" s="115">
        <v>230</v>
      </c>
      <c r="AR37" s="115">
        <v>230</v>
      </c>
      <c r="AS37" s="115">
        <v>230</v>
      </c>
      <c r="AT37" s="115">
        <v>230</v>
      </c>
      <c r="AU37" s="115">
        <v>230</v>
      </c>
      <c r="AV37" s="115">
        <v>230</v>
      </c>
      <c r="AW37" s="115">
        <v>230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294</v>
      </c>
      <c r="BG37" s="115">
        <v>294</v>
      </c>
      <c r="BH37" s="115">
        <v>294</v>
      </c>
      <c r="BI37" s="115">
        <v>294</v>
      </c>
      <c r="BJ37" s="115">
        <v>237</v>
      </c>
      <c r="BK37" s="115">
        <v>237</v>
      </c>
      <c r="BL37" s="115">
        <v>237</v>
      </c>
      <c r="BM37" s="115">
        <v>237</v>
      </c>
      <c r="BN37" s="115">
        <v>196</v>
      </c>
      <c r="BO37" s="115">
        <v>196</v>
      </c>
      <c r="BP37" s="115">
        <v>196</v>
      </c>
      <c r="BQ37" s="115">
        <v>196</v>
      </c>
      <c r="BR37" s="115">
        <v>280</v>
      </c>
      <c r="BS37" s="115">
        <v>280</v>
      </c>
      <c r="BT37" s="115">
        <v>280</v>
      </c>
      <c r="BU37" s="115">
        <v>280</v>
      </c>
      <c r="BV37" s="115">
        <v>238</v>
      </c>
      <c r="BW37" s="115">
        <v>238</v>
      </c>
      <c r="BX37" s="115">
        <v>238</v>
      </c>
      <c r="BY37" s="115">
        <v>238</v>
      </c>
      <c r="BZ37" s="115">
        <v>218</v>
      </c>
      <c r="CA37" s="115">
        <v>218</v>
      </c>
      <c r="CB37" s="115">
        <v>218</v>
      </c>
      <c r="CC37" s="115">
        <v>218</v>
      </c>
      <c r="CD37" s="115">
        <v>232</v>
      </c>
      <c r="CE37" s="115">
        <v>232</v>
      </c>
      <c r="CF37" s="115">
        <v>232</v>
      </c>
      <c r="CG37" s="115">
        <v>232</v>
      </c>
      <c r="CH37" s="115">
        <v>224</v>
      </c>
      <c r="CI37" s="115">
        <v>224</v>
      </c>
      <c r="CJ37" s="115">
        <v>224</v>
      </c>
      <c r="CK37" s="115">
        <v>224</v>
      </c>
      <c r="CL37" s="115">
        <v>202</v>
      </c>
      <c r="CM37" s="115">
        <v>202</v>
      </c>
      <c r="CN37" s="115">
        <v>202</v>
      </c>
      <c r="CO37" s="115">
        <v>202</v>
      </c>
      <c r="CP37" s="115">
        <v>210</v>
      </c>
      <c r="CQ37" s="115">
        <v>210</v>
      </c>
      <c r="CR37" s="115">
        <v>210</v>
      </c>
      <c r="CS37" s="115">
        <v>210</v>
      </c>
      <c r="CT37" s="116"/>
      <c r="CU37" s="116"/>
      <c r="CV37" s="116"/>
      <c r="CW37" s="117"/>
      <c r="CX37" s="91">
        <f t="array" ref="CX37">SUMPRODUCT(B37:CW37*0.25)</f>
        <v>5408</v>
      </c>
    </row>
    <row r="38" spans="1:102" ht="24.95" customHeight="1" x14ac:dyDescent="0.2">
      <c r="A38" s="118" t="s">
        <v>45</v>
      </c>
      <c r="B38" s="119">
        <v>337</v>
      </c>
      <c r="C38" s="120">
        <v>337</v>
      </c>
      <c r="D38" s="120">
        <v>337</v>
      </c>
      <c r="E38" s="120">
        <v>337</v>
      </c>
      <c r="F38" s="120">
        <v>281</v>
      </c>
      <c r="G38" s="120">
        <v>281</v>
      </c>
      <c r="H38" s="120">
        <v>281</v>
      </c>
      <c r="I38" s="120">
        <v>281</v>
      </c>
      <c r="J38" s="120">
        <v>265</v>
      </c>
      <c r="K38" s="120">
        <v>265</v>
      </c>
      <c r="L38" s="120">
        <v>265</v>
      </c>
      <c r="M38" s="120">
        <v>265</v>
      </c>
      <c r="N38" s="120">
        <v>198</v>
      </c>
      <c r="O38" s="120">
        <v>198</v>
      </c>
      <c r="P38" s="120">
        <v>198</v>
      </c>
      <c r="Q38" s="120">
        <v>198</v>
      </c>
      <c r="R38" s="120">
        <v>173</v>
      </c>
      <c r="S38" s="120">
        <v>173</v>
      </c>
      <c r="T38" s="120">
        <v>173</v>
      </c>
      <c r="U38" s="120">
        <v>173</v>
      </c>
      <c r="V38" s="120">
        <v>215</v>
      </c>
      <c r="W38" s="120">
        <v>215</v>
      </c>
      <c r="X38" s="120">
        <v>215</v>
      </c>
      <c r="Y38" s="120">
        <v>215</v>
      </c>
      <c r="Z38" s="120">
        <v>331</v>
      </c>
      <c r="AA38" s="120">
        <v>331</v>
      </c>
      <c r="AB38" s="120">
        <v>331</v>
      </c>
      <c r="AC38" s="120">
        <v>331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396</v>
      </c>
      <c r="AI38" s="120">
        <v>396</v>
      </c>
      <c r="AJ38" s="120">
        <v>396</v>
      </c>
      <c r="AK38" s="120">
        <v>396</v>
      </c>
      <c r="AL38" s="120">
        <v>316</v>
      </c>
      <c r="AM38" s="120">
        <v>316</v>
      </c>
      <c r="AN38" s="120">
        <v>316</v>
      </c>
      <c r="AO38" s="120">
        <v>316</v>
      </c>
      <c r="AP38" s="120">
        <v>316</v>
      </c>
      <c r="AQ38" s="120">
        <v>316</v>
      </c>
      <c r="AR38" s="120">
        <v>316</v>
      </c>
      <c r="AS38" s="120">
        <v>316</v>
      </c>
      <c r="AT38" s="120">
        <v>316</v>
      </c>
      <c r="AU38" s="120">
        <v>316</v>
      </c>
      <c r="AV38" s="120">
        <v>316</v>
      </c>
      <c r="AW38" s="120">
        <v>316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391</v>
      </c>
      <c r="BG38" s="120">
        <v>391</v>
      </c>
      <c r="BH38" s="120">
        <v>391</v>
      </c>
      <c r="BI38" s="120">
        <v>391</v>
      </c>
      <c r="BJ38" s="120">
        <v>391</v>
      </c>
      <c r="BK38" s="120">
        <v>391</v>
      </c>
      <c r="BL38" s="120">
        <v>391</v>
      </c>
      <c r="BM38" s="120">
        <v>391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396</v>
      </c>
      <c r="BS38" s="120">
        <v>396</v>
      </c>
      <c r="BT38" s="120">
        <v>396</v>
      </c>
      <c r="BU38" s="120">
        <v>396</v>
      </c>
      <c r="BV38" s="120">
        <v>389</v>
      </c>
      <c r="BW38" s="120">
        <v>389</v>
      </c>
      <c r="BX38" s="120">
        <v>389</v>
      </c>
      <c r="BY38" s="120">
        <v>389</v>
      </c>
      <c r="BZ38" s="120">
        <v>326</v>
      </c>
      <c r="CA38" s="120">
        <v>326</v>
      </c>
      <c r="CB38" s="120">
        <v>326</v>
      </c>
      <c r="CC38" s="120">
        <v>326</v>
      </c>
      <c r="CD38" s="120">
        <v>291</v>
      </c>
      <c r="CE38" s="120">
        <v>291</v>
      </c>
      <c r="CF38" s="120">
        <v>291</v>
      </c>
      <c r="CG38" s="120">
        <v>291</v>
      </c>
      <c r="CH38" s="120">
        <v>294</v>
      </c>
      <c r="CI38" s="120">
        <v>294</v>
      </c>
      <c r="CJ38" s="120">
        <v>294</v>
      </c>
      <c r="CK38" s="120">
        <v>294</v>
      </c>
      <c r="CL38" s="120">
        <v>358</v>
      </c>
      <c r="CM38" s="120">
        <v>358</v>
      </c>
      <c r="CN38" s="120">
        <v>358</v>
      </c>
      <c r="CO38" s="120">
        <v>358</v>
      </c>
      <c r="CP38" s="120">
        <v>342</v>
      </c>
      <c r="CQ38" s="120">
        <v>342</v>
      </c>
      <c r="CR38" s="120">
        <v>342</v>
      </c>
      <c r="CS38" s="120">
        <v>342</v>
      </c>
      <c r="CT38" s="120"/>
      <c r="CU38" s="120"/>
      <c r="CV38" s="120"/>
      <c r="CW38" s="121"/>
      <c r="CX38" s="97">
        <f t="array" ref="CX38">SUMPRODUCT(B38:CW38*0.25)</f>
        <v>7906</v>
      </c>
    </row>
    <row r="39" spans="1:102" ht="24.95" customHeight="1" x14ac:dyDescent="0.2">
      <c r="A39" s="118" t="s">
        <v>46</v>
      </c>
      <c r="B39" s="119">
        <v>1384.4</v>
      </c>
      <c r="C39" s="120">
        <v>1428</v>
      </c>
      <c r="D39" s="120">
        <v>1428</v>
      </c>
      <c r="E39" s="120">
        <v>1428</v>
      </c>
      <c r="F39" s="120">
        <v>1479</v>
      </c>
      <c r="G39" s="120">
        <v>1479</v>
      </c>
      <c r="H39" s="120">
        <v>1479</v>
      </c>
      <c r="I39" s="120">
        <v>1479</v>
      </c>
      <c r="J39" s="120">
        <v>1500</v>
      </c>
      <c r="K39" s="120">
        <v>1500</v>
      </c>
      <c r="L39" s="120">
        <v>1500</v>
      </c>
      <c r="M39" s="120">
        <v>1500</v>
      </c>
      <c r="N39" s="120">
        <v>1494.5</v>
      </c>
      <c r="O39" s="120">
        <v>1459.9</v>
      </c>
      <c r="P39" s="120">
        <v>1484.6</v>
      </c>
      <c r="Q39" s="120">
        <v>1451.5</v>
      </c>
      <c r="R39" s="120">
        <v>1381.7</v>
      </c>
      <c r="S39" s="120">
        <v>1346.7</v>
      </c>
      <c r="T39" s="120">
        <v>1462.9</v>
      </c>
      <c r="U39" s="120">
        <v>1398.7</v>
      </c>
      <c r="V39" s="120">
        <v>1136</v>
      </c>
      <c r="W39" s="120">
        <v>1175</v>
      </c>
      <c r="X39" s="120">
        <v>1114.4000000000001</v>
      </c>
      <c r="Y39" s="120">
        <v>1105.3</v>
      </c>
      <c r="Z39" s="120">
        <v>542.70000000000005</v>
      </c>
      <c r="AA39" s="120">
        <v>1046.0999999999999</v>
      </c>
      <c r="AB39" s="120">
        <v>1099.9000000000001</v>
      </c>
      <c r="AC39" s="120">
        <v>1181.2</v>
      </c>
      <c r="AD39" s="120">
        <v>1122.0999999999999</v>
      </c>
      <c r="AE39" s="120">
        <v>1250</v>
      </c>
      <c r="AF39" s="120">
        <v>1250</v>
      </c>
      <c r="AG39" s="120">
        <v>1250</v>
      </c>
      <c r="AH39" s="120">
        <v>1250</v>
      </c>
      <c r="AI39" s="120">
        <v>1250</v>
      </c>
      <c r="AJ39" s="120">
        <v>1250</v>
      </c>
      <c r="AK39" s="120">
        <v>1250</v>
      </c>
      <c r="AL39" s="120">
        <v>1250</v>
      </c>
      <c r="AM39" s="120">
        <v>1250</v>
      </c>
      <c r="AN39" s="120">
        <v>1250</v>
      </c>
      <c r="AO39" s="120">
        <v>1250</v>
      </c>
      <c r="AP39" s="120">
        <v>1371</v>
      </c>
      <c r="AQ39" s="120">
        <v>1371</v>
      </c>
      <c r="AR39" s="120">
        <v>1371</v>
      </c>
      <c r="AS39" s="120">
        <v>1371</v>
      </c>
      <c r="AT39" s="120">
        <v>1358</v>
      </c>
      <c r="AU39" s="120">
        <v>1358</v>
      </c>
      <c r="AV39" s="120">
        <v>1358</v>
      </c>
      <c r="AW39" s="120">
        <v>1358</v>
      </c>
      <c r="AX39" s="120">
        <v>1372</v>
      </c>
      <c r="AY39" s="120">
        <v>1372</v>
      </c>
      <c r="AZ39" s="120">
        <v>1372</v>
      </c>
      <c r="BA39" s="120">
        <v>1372</v>
      </c>
      <c r="BB39" s="120">
        <v>1380</v>
      </c>
      <c r="BC39" s="120">
        <v>1380</v>
      </c>
      <c r="BD39" s="120">
        <v>1380</v>
      </c>
      <c r="BE39" s="120">
        <v>1380</v>
      </c>
      <c r="BF39" s="120">
        <v>1369</v>
      </c>
      <c r="BG39" s="120">
        <v>1369</v>
      </c>
      <c r="BH39" s="120">
        <v>1369</v>
      </c>
      <c r="BI39" s="120">
        <v>1369</v>
      </c>
      <c r="BJ39" s="120">
        <v>1211</v>
      </c>
      <c r="BK39" s="120">
        <v>1211</v>
      </c>
      <c r="BL39" s="120">
        <v>1124.5999999999999</v>
      </c>
      <c r="BM39" s="120">
        <v>1120.0999999999999</v>
      </c>
      <c r="BN39" s="120">
        <v>895.8</v>
      </c>
      <c r="BO39" s="120">
        <v>762</v>
      </c>
      <c r="BP39" s="120">
        <v>751.7</v>
      </c>
      <c r="BQ39" s="120">
        <v>619.9</v>
      </c>
      <c r="BR39" s="120">
        <v>597.79999999999995</v>
      </c>
      <c r="BS39" s="120">
        <v>683.7</v>
      </c>
      <c r="BT39" s="120">
        <v>627.9</v>
      </c>
      <c r="BU39" s="120">
        <v>606.20000000000005</v>
      </c>
      <c r="BV39" s="120">
        <v>452.8</v>
      </c>
      <c r="BW39" s="120">
        <v>389</v>
      </c>
      <c r="BX39" s="120">
        <v>301.5</v>
      </c>
      <c r="BY39" s="120">
        <v>291.60000000000002</v>
      </c>
      <c r="BZ39" s="120">
        <v>487</v>
      </c>
      <c r="CA39" s="120">
        <v>441.8</v>
      </c>
      <c r="CB39" s="120">
        <v>358.3</v>
      </c>
      <c r="CC39" s="120">
        <v>345.4</v>
      </c>
      <c r="CD39" s="120">
        <v>457.1</v>
      </c>
      <c r="CE39" s="120">
        <v>475.8</v>
      </c>
      <c r="CF39" s="120">
        <v>490.2</v>
      </c>
      <c r="CG39" s="120">
        <v>574.29999999999995</v>
      </c>
      <c r="CH39" s="120">
        <v>506</v>
      </c>
      <c r="CI39" s="120">
        <v>562.20000000000005</v>
      </c>
      <c r="CJ39" s="120">
        <v>559.6</v>
      </c>
      <c r="CK39" s="120">
        <v>651</v>
      </c>
      <c r="CL39" s="120">
        <v>564.79999999999995</v>
      </c>
      <c r="CM39" s="120">
        <v>521.9</v>
      </c>
      <c r="CN39" s="120">
        <v>413.2</v>
      </c>
      <c r="CO39" s="120">
        <v>373.2</v>
      </c>
      <c r="CP39" s="120">
        <v>224.7</v>
      </c>
      <c r="CQ39" s="120">
        <v>224.2</v>
      </c>
      <c r="CR39" s="120">
        <v>268</v>
      </c>
      <c r="CS39" s="120">
        <v>295.7</v>
      </c>
      <c r="CT39" s="122"/>
      <c r="CU39" s="122"/>
      <c r="CV39" s="122"/>
      <c r="CW39" s="121"/>
      <c r="CX39" s="97">
        <f t="array" ref="CX39">SUMPRODUCT(B39:CW39*0.25)</f>
        <v>25044.65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1961.4</v>
      </c>
      <c r="C42" s="107">
        <f t="shared" ref="C42:BN42" si="6">SUM(C37:C41)</f>
        <v>2005</v>
      </c>
      <c r="D42" s="107">
        <f t="shared" si="6"/>
        <v>2005</v>
      </c>
      <c r="E42" s="107">
        <f t="shared" si="6"/>
        <v>2005</v>
      </c>
      <c r="F42" s="107">
        <f t="shared" si="6"/>
        <v>1916</v>
      </c>
      <c r="G42" s="107">
        <f t="shared" si="6"/>
        <v>1916</v>
      </c>
      <c r="H42" s="107">
        <f t="shared" si="6"/>
        <v>1916</v>
      </c>
      <c r="I42" s="107">
        <f t="shared" si="6"/>
        <v>1916</v>
      </c>
      <c r="J42" s="107">
        <f t="shared" si="6"/>
        <v>1933</v>
      </c>
      <c r="K42" s="107">
        <f t="shared" si="6"/>
        <v>1933</v>
      </c>
      <c r="L42" s="107">
        <f t="shared" si="6"/>
        <v>1933</v>
      </c>
      <c r="M42" s="107">
        <f t="shared" si="6"/>
        <v>1933</v>
      </c>
      <c r="N42" s="107">
        <f t="shared" si="6"/>
        <v>1853.5</v>
      </c>
      <c r="O42" s="107">
        <f t="shared" si="6"/>
        <v>1818.9</v>
      </c>
      <c r="P42" s="107">
        <f t="shared" si="6"/>
        <v>1843.6</v>
      </c>
      <c r="Q42" s="107">
        <f t="shared" si="6"/>
        <v>1810.5</v>
      </c>
      <c r="R42" s="107">
        <f t="shared" si="6"/>
        <v>1689.7</v>
      </c>
      <c r="S42" s="107">
        <f t="shared" si="6"/>
        <v>1654.7</v>
      </c>
      <c r="T42" s="107">
        <f t="shared" si="6"/>
        <v>1770.9</v>
      </c>
      <c r="U42" s="107">
        <f t="shared" si="6"/>
        <v>1706.7</v>
      </c>
      <c r="V42" s="107">
        <f t="shared" si="6"/>
        <v>1491</v>
      </c>
      <c r="W42" s="107">
        <f t="shared" si="6"/>
        <v>1530</v>
      </c>
      <c r="X42" s="107">
        <f t="shared" si="6"/>
        <v>1469.4</v>
      </c>
      <c r="Y42" s="107">
        <f t="shared" si="6"/>
        <v>1460.3</v>
      </c>
      <c r="Z42" s="107">
        <f t="shared" si="6"/>
        <v>1074.7</v>
      </c>
      <c r="AA42" s="107">
        <f t="shared" si="6"/>
        <v>1578.1</v>
      </c>
      <c r="AB42" s="107">
        <f t="shared" si="6"/>
        <v>1631.9</v>
      </c>
      <c r="AC42" s="107">
        <f t="shared" si="6"/>
        <v>1713.2</v>
      </c>
      <c r="AD42" s="107">
        <f t="shared" si="6"/>
        <v>1802.1</v>
      </c>
      <c r="AE42" s="107">
        <f t="shared" si="6"/>
        <v>1930</v>
      </c>
      <c r="AF42" s="107">
        <f t="shared" si="6"/>
        <v>1930</v>
      </c>
      <c r="AG42" s="107">
        <f t="shared" si="6"/>
        <v>1930</v>
      </c>
      <c r="AH42" s="107">
        <f t="shared" si="6"/>
        <v>1949</v>
      </c>
      <c r="AI42" s="107">
        <f t="shared" si="6"/>
        <v>1949</v>
      </c>
      <c r="AJ42" s="107">
        <f t="shared" si="6"/>
        <v>1949</v>
      </c>
      <c r="AK42" s="107">
        <f t="shared" si="6"/>
        <v>1949</v>
      </c>
      <c r="AL42" s="107">
        <f t="shared" si="6"/>
        <v>1785</v>
      </c>
      <c r="AM42" s="107">
        <f t="shared" si="6"/>
        <v>1785</v>
      </c>
      <c r="AN42" s="107">
        <f t="shared" si="6"/>
        <v>1785</v>
      </c>
      <c r="AO42" s="107">
        <f t="shared" si="6"/>
        <v>1785</v>
      </c>
      <c r="AP42" s="107">
        <f t="shared" si="6"/>
        <v>1917</v>
      </c>
      <c r="AQ42" s="107">
        <f t="shared" si="6"/>
        <v>1917</v>
      </c>
      <c r="AR42" s="107">
        <f t="shared" si="6"/>
        <v>1917</v>
      </c>
      <c r="AS42" s="107">
        <f t="shared" si="6"/>
        <v>1917</v>
      </c>
      <c r="AT42" s="107">
        <f t="shared" si="6"/>
        <v>1904</v>
      </c>
      <c r="AU42" s="107">
        <f t="shared" si="6"/>
        <v>1904</v>
      </c>
      <c r="AV42" s="107">
        <f t="shared" si="6"/>
        <v>1904</v>
      </c>
      <c r="AW42" s="107">
        <f t="shared" si="6"/>
        <v>1904</v>
      </c>
      <c r="AX42" s="107">
        <f t="shared" si="6"/>
        <v>2073</v>
      </c>
      <c r="AY42" s="107">
        <f t="shared" si="6"/>
        <v>2073</v>
      </c>
      <c r="AZ42" s="107">
        <f t="shared" si="6"/>
        <v>2073</v>
      </c>
      <c r="BA42" s="107">
        <f t="shared" si="6"/>
        <v>2073</v>
      </c>
      <c r="BB42" s="107">
        <f t="shared" si="6"/>
        <v>2081</v>
      </c>
      <c r="BC42" s="107">
        <f t="shared" si="6"/>
        <v>2081</v>
      </c>
      <c r="BD42" s="107">
        <f t="shared" si="6"/>
        <v>2081</v>
      </c>
      <c r="BE42" s="107">
        <f t="shared" si="6"/>
        <v>2081</v>
      </c>
      <c r="BF42" s="107">
        <f t="shared" si="6"/>
        <v>2054</v>
      </c>
      <c r="BG42" s="107">
        <f t="shared" si="6"/>
        <v>2054</v>
      </c>
      <c r="BH42" s="107">
        <f t="shared" si="6"/>
        <v>2054</v>
      </c>
      <c r="BI42" s="107">
        <f t="shared" si="6"/>
        <v>2054</v>
      </c>
      <c r="BJ42" s="107">
        <f t="shared" si="6"/>
        <v>1839</v>
      </c>
      <c r="BK42" s="107">
        <f t="shared" si="6"/>
        <v>1839</v>
      </c>
      <c r="BL42" s="107">
        <f t="shared" si="6"/>
        <v>1752.6</v>
      </c>
      <c r="BM42" s="107">
        <f t="shared" si="6"/>
        <v>1748.1</v>
      </c>
      <c r="BN42" s="107">
        <f t="shared" si="6"/>
        <v>1487.8</v>
      </c>
      <c r="BO42" s="107">
        <f t="shared" ref="BO42:CW42" si="7">SUM(BO37:BO41)</f>
        <v>1354</v>
      </c>
      <c r="BP42" s="107">
        <f t="shared" si="7"/>
        <v>1343.7</v>
      </c>
      <c r="BQ42" s="107">
        <f t="shared" si="7"/>
        <v>1211.9000000000001</v>
      </c>
      <c r="BR42" s="107">
        <f t="shared" si="7"/>
        <v>1273.8</v>
      </c>
      <c r="BS42" s="107">
        <f t="shared" si="7"/>
        <v>1359.7</v>
      </c>
      <c r="BT42" s="107">
        <f t="shared" si="7"/>
        <v>1303.9000000000001</v>
      </c>
      <c r="BU42" s="107">
        <f t="shared" si="7"/>
        <v>1282.2</v>
      </c>
      <c r="BV42" s="107">
        <f t="shared" si="7"/>
        <v>1079.8</v>
      </c>
      <c r="BW42" s="107">
        <f t="shared" si="7"/>
        <v>1016</v>
      </c>
      <c r="BX42" s="107">
        <f t="shared" si="7"/>
        <v>928.5</v>
      </c>
      <c r="BY42" s="107">
        <f t="shared" si="7"/>
        <v>918.6</v>
      </c>
      <c r="BZ42" s="107">
        <f t="shared" si="7"/>
        <v>1031</v>
      </c>
      <c r="CA42" s="107">
        <f t="shared" si="7"/>
        <v>985.8</v>
      </c>
      <c r="CB42" s="107">
        <f t="shared" si="7"/>
        <v>902.3</v>
      </c>
      <c r="CC42" s="107">
        <f t="shared" si="7"/>
        <v>889.4</v>
      </c>
      <c r="CD42" s="107">
        <f t="shared" si="7"/>
        <v>980.1</v>
      </c>
      <c r="CE42" s="107">
        <f t="shared" si="7"/>
        <v>998.8</v>
      </c>
      <c r="CF42" s="107">
        <f t="shared" si="7"/>
        <v>1013.2</v>
      </c>
      <c r="CG42" s="107">
        <f t="shared" si="7"/>
        <v>1097.3</v>
      </c>
      <c r="CH42" s="107">
        <f t="shared" si="7"/>
        <v>1024</v>
      </c>
      <c r="CI42" s="107">
        <f t="shared" si="7"/>
        <v>1080.2</v>
      </c>
      <c r="CJ42" s="107">
        <f t="shared" si="7"/>
        <v>1077.5999999999999</v>
      </c>
      <c r="CK42" s="107">
        <f t="shared" si="7"/>
        <v>1169</v>
      </c>
      <c r="CL42" s="107">
        <f t="shared" si="7"/>
        <v>1124.8</v>
      </c>
      <c r="CM42" s="107">
        <f t="shared" si="7"/>
        <v>1081.9000000000001</v>
      </c>
      <c r="CN42" s="107">
        <f t="shared" si="7"/>
        <v>973.2</v>
      </c>
      <c r="CO42" s="107">
        <f t="shared" si="7"/>
        <v>933.2</v>
      </c>
      <c r="CP42" s="107">
        <f t="shared" si="7"/>
        <v>776.7</v>
      </c>
      <c r="CQ42" s="107">
        <f t="shared" si="7"/>
        <v>776.2</v>
      </c>
      <c r="CR42" s="107">
        <f t="shared" si="7"/>
        <v>820</v>
      </c>
      <c r="CS42" s="107">
        <f t="shared" si="7"/>
        <v>847.7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38358.65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1374.4</v>
      </c>
      <c r="C47" s="120">
        <v>1418</v>
      </c>
      <c r="D47" s="120">
        <v>1418</v>
      </c>
      <c r="E47" s="120">
        <v>1418</v>
      </c>
      <c r="F47" s="120">
        <v>1469</v>
      </c>
      <c r="G47" s="120">
        <v>1469</v>
      </c>
      <c r="H47" s="120">
        <v>1469</v>
      </c>
      <c r="I47" s="120">
        <v>1469</v>
      </c>
      <c r="J47" s="120">
        <v>1490</v>
      </c>
      <c r="K47" s="120">
        <v>1490</v>
      </c>
      <c r="L47" s="120">
        <v>1490</v>
      </c>
      <c r="M47" s="120">
        <v>1490</v>
      </c>
      <c r="N47" s="120">
        <v>1484.5</v>
      </c>
      <c r="O47" s="120">
        <v>1449.9</v>
      </c>
      <c r="P47" s="120">
        <v>1474.6</v>
      </c>
      <c r="Q47" s="120">
        <v>1441.5</v>
      </c>
      <c r="R47" s="120">
        <v>1371.7</v>
      </c>
      <c r="S47" s="120">
        <v>1336.7</v>
      </c>
      <c r="T47" s="120">
        <v>1452.9</v>
      </c>
      <c r="U47" s="120">
        <v>1388.7</v>
      </c>
      <c r="V47" s="120">
        <v>1126</v>
      </c>
      <c r="W47" s="120">
        <v>1165</v>
      </c>
      <c r="X47" s="120">
        <v>1104.4000000000001</v>
      </c>
      <c r="Y47" s="120">
        <v>1095.3</v>
      </c>
      <c r="Z47" s="120">
        <v>532.70000000000005</v>
      </c>
      <c r="AA47" s="120">
        <v>1036.0999999999999</v>
      </c>
      <c r="AB47" s="120">
        <v>1089.9000000000001</v>
      </c>
      <c r="AC47" s="120">
        <v>1171.2</v>
      </c>
      <c r="AD47" s="120">
        <v>1112.0999999999999</v>
      </c>
      <c r="AE47" s="120">
        <v>1240</v>
      </c>
      <c r="AF47" s="120">
        <v>1240</v>
      </c>
      <c r="AG47" s="120">
        <v>1240</v>
      </c>
      <c r="AH47" s="120">
        <v>1240</v>
      </c>
      <c r="AI47" s="120">
        <v>1240</v>
      </c>
      <c r="AJ47" s="120">
        <v>1240</v>
      </c>
      <c r="AK47" s="120">
        <v>1240</v>
      </c>
      <c r="AL47" s="120">
        <v>1240</v>
      </c>
      <c r="AM47" s="120">
        <v>1240</v>
      </c>
      <c r="AN47" s="120">
        <v>1240</v>
      </c>
      <c r="AO47" s="120">
        <v>1240</v>
      </c>
      <c r="AP47" s="120">
        <v>1361</v>
      </c>
      <c r="AQ47" s="120">
        <v>1361</v>
      </c>
      <c r="AR47" s="120">
        <v>1361</v>
      </c>
      <c r="AS47" s="120">
        <v>1361</v>
      </c>
      <c r="AT47" s="120">
        <v>1348</v>
      </c>
      <c r="AU47" s="120">
        <v>1348</v>
      </c>
      <c r="AV47" s="120">
        <v>1348</v>
      </c>
      <c r="AW47" s="120">
        <v>1348</v>
      </c>
      <c r="AX47" s="120">
        <v>1362</v>
      </c>
      <c r="AY47" s="120">
        <v>1362</v>
      </c>
      <c r="AZ47" s="120">
        <v>1362</v>
      </c>
      <c r="BA47" s="120">
        <v>1362</v>
      </c>
      <c r="BB47" s="120">
        <v>1370</v>
      </c>
      <c r="BC47" s="120">
        <v>1370</v>
      </c>
      <c r="BD47" s="120">
        <v>1370</v>
      </c>
      <c r="BE47" s="120">
        <v>1370</v>
      </c>
      <c r="BF47" s="120">
        <v>1359</v>
      </c>
      <c r="BG47" s="120">
        <v>1359</v>
      </c>
      <c r="BH47" s="120">
        <v>1359</v>
      </c>
      <c r="BI47" s="120">
        <v>1359</v>
      </c>
      <c r="BJ47" s="120">
        <v>1201</v>
      </c>
      <c r="BK47" s="120">
        <v>1201</v>
      </c>
      <c r="BL47" s="120">
        <v>1114.5999999999999</v>
      </c>
      <c r="BM47" s="120">
        <v>1110.0999999999999</v>
      </c>
      <c r="BN47" s="120">
        <v>885.8</v>
      </c>
      <c r="BO47" s="120">
        <v>752</v>
      </c>
      <c r="BP47" s="120">
        <v>741.7</v>
      </c>
      <c r="BQ47" s="120">
        <v>609.9</v>
      </c>
      <c r="BR47" s="120">
        <v>587.79999999999995</v>
      </c>
      <c r="BS47" s="120">
        <v>673.7</v>
      </c>
      <c r="BT47" s="120">
        <v>617.9</v>
      </c>
      <c r="BU47" s="120">
        <v>596.20000000000005</v>
      </c>
      <c r="BV47" s="120">
        <v>442.8</v>
      </c>
      <c r="BW47" s="120">
        <v>379</v>
      </c>
      <c r="BX47" s="120">
        <v>291.5</v>
      </c>
      <c r="BY47" s="120">
        <v>281.60000000000002</v>
      </c>
      <c r="BZ47" s="120">
        <v>477</v>
      </c>
      <c r="CA47" s="120">
        <v>431.8</v>
      </c>
      <c r="CB47" s="120">
        <v>348.3</v>
      </c>
      <c r="CC47" s="120">
        <v>335.4</v>
      </c>
      <c r="CD47" s="120">
        <v>447.1</v>
      </c>
      <c r="CE47" s="120">
        <v>465.8</v>
      </c>
      <c r="CF47" s="120">
        <v>480.2</v>
      </c>
      <c r="CG47" s="120">
        <v>564.29999999999995</v>
      </c>
      <c r="CH47" s="120">
        <v>496</v>
      </c>
      <c r="CI47" s="120">
        <v>552.20000000000005</v>
      </c>
      <c r="CJ47" s="120">
        <v>549.6</v>
      </c>
      <c r="CK47" s="120">
        <v>641</v>
      </c>
      <c r="CL47" s="120">
        <v>554.79999999999995</v>
      </c>
      <c r="CM47" s="120">
        <v>511.9</v>
      </c>
      <c r="CN47" s="120">
        <v>403.2</v>
      </c>
      <c r="CO47" s="120">
        <v>363.2</v>
      </c>
      <c r="CP47" s="120">
        <v>214.7</v>
      </c>
      <c r="CQ47" s="120">
        <v>214.2</v>
      </c>
      <c r="CR47" s="120">
        <v>258</v>
      </c>
      <c r="CS47" s="120">
        <v>285.7</v>
      </c>
      <c r="CT47" s="122"/>
      <c r="CU47" s="122"/>
      <c r="CV47" s="122"/>
      <c r="CW47" s="121"/>
      <c r="CX47" s="97">
        <f t="array" ref="CX47">SUMPRODUCT(B47:CW47*0.25)</f>
        <v>24804.65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154</v>
      </c>
      <c r="C50" s="120">
        <v>154</v>
      </c>
      <c r="D50" s="120">
        <v>154</v>
      </c>
      <c r="E50" s="120">
        <v>154</v>
      </c>
      <c r="F50" s="120">
        <v>138</v>
      </c>
      <c r="G50" s="120">
        <v>138</v>
      </c>
      <c r="H50" s="120">
        <v>138</v>
      </c>
      <c r="I50" s="120">
        <v>138</v>
      </c>
      <c r="J50" s="120">
        <v>130</v>
      </c>
      <c r="K50" s="120">
        <v>130</v>
      </c>
      <c r="L50" s="120">
        <v>130</v>
      </c>
      <c r="M50" s="120">
        <v>130</v>
      </c>
      <c r="N50" s="120">
        <v>128</v>
      </c>
      <c r="O50" s="120">
        <v>128</v>
      </c>
      <c r="P50" s="120">
        <v>128</v>
      </c>
      <c r="Q50" s="120">
        <v>128</v>
      </c>
      <c r="R50" s="120">
        <v>148</v>
      </c>
      <c r="S50" s="120">
        <v>148</v>
      </c>
      <c r="T50" s="120">
        <v>148</v>
      </c>
      <c r="U50" s="120">
        <v>148</v>
      </c>
      <c r="V50" s="120">
        <v>168</v>
      </c>
      <c r="W50" s="120">
        <v>168</v>
      </c>
      <c r="X50" s="120">
        <v>168</v>
      </c>
      <c r="Y50" s="120">
        <v>168</v>
      </c>
      <c r="Z50" s="120">
        <v>196</v>
      </c>
      <c r="AA50" s="120">
        <v>196</v>
      </c>
      <c r="AB50" s="120">
        <v>196</v>
      </c>
      <c r="AC50" s="120">
        <v>196</v>
      </c>
      <c r="AD50" s="120">
        <v>199</v>
      </c>
      <c r="AE50" s="120">
        <v>199</v>
      </c>
      <c r="AF50" s="120">
        <v>199</v>
      </c>
      <c r="AG50" s="120">
        <v>199</v>
      </c>
      <c r="AH50" s="120">
        <v>191</v>
      </c>
      <c r="AI50" s="120">
        <v>191</v>
      </c>
      <c r="AJ50" s="120">
        <v>191</v>
      </c>
      <c r="AK50" s="120">
        <v>191</v>
      </c>
      <c r="AL50" s="120">
        <v>166</v>
      </c>
      <c r="AM50" s="120">
        <v>166</v>
      </c>
      <c r="AN50" s="120">
        <v>166</v>
      </c>
      <c r="AO50" s="120">
        <v>166</v>
      </c>
      <c r="AP50" s="120">
        <v>151</v>
      </c>
      <c r="AQ50" s="120">
        <v>151</v>
      </c>
      <c r="AR50" s="120">
        <v>151</v>
      </c>
      <c r="AS50" s="120">
        <v>151</v>
      </c>
      <c r="AT50" s="120">
        <v>145</v>
      </c>
      <c r="AU50" s="120">
        <v>145</v>
      </c>
      <c r="AV50" s="120">
        <v>145</v>
      </c>
      <c r="AW50" s="120">
        <v>145</v>
      </c>
      <c r="AX50" s="120">
        <v>171</v>
      </c>
      <c r="AY50" s="120">
        <v>171</v>
      </c>
      <c r="AZ50" s="120">
        <v>171</v>
      </c>
      <c r="BA50" s="120">
        <v>171</v>
      </c>
      <c r="BB50" s="120">
        <v>184</v>
      </c>
      <c r="BC50" s="120">
        <v>184</v>
      </c>
      <c r="BD50" s="120">
        <v>184</v>
      </c>
      <c r="BE50" s="120">
        <v>184</v>
      </c>
      <c r="BF50" s="120">
        <v>192</v>
      </c>
      <c r="BG50" s="120">
        <v>192</v>
      </c>
      <c r="BH50" s="120">
        <v>192</v>
      </c>
      <c r="BI50" s="120">
        <v>192</v>
      </c>
      <c r="BJ50" s="120">
        <v>250</v>
      </c>
      <c r="BK50" s="120">
        <v>250</v>
      </c>
      <c r="BL50" s="120">
        <v>250</v>
      </c>
      <c r="BM50" s="120">
        <v>250</v>
      </c>
      <c r="BN50" s="120">
        <v>294</v>
      </c>
      <c r="BO50" s="120">
        <v>294</v>
      </c>
      <c r="BP50" s="120">
        <v>294</v>
      </c>
      <c r="BQ50" s="120">
        <v>294</v>
      </c>
      <c r="BR50" s="120">
        <v>327</v>
      </c>
      <c r="BS50" s="120">
        <v>327</v>
      </c>
      <c r="BT50" s="120">
        <v>327</v>
      </c>
      <c r="BU50" s="120">
        <v>327</v>
      </c>
      <c r="BV50" s="120">
        <v>323</v>
      </c>
      <c r="BW50" s="120">
        <v>323</v>
      </c>
      <c r="BX50" s="120">
        <v>323</v>
      </c>
      <c r="BY50" s="120">
        <v>323</v>
      </c>
      <c r="BZ50" s="120">
        <v>305</v>
      </c>
      <c r="CA50" s="120">
        <v>305</v>
      </c>
      <c r="CB50" s="120">
        <v>305</v>
      </c>
      <c r="CC50" s="120">
        <v>305</v>
      </c>
      <c r="CD50" s="120">
        <v>279</v>
      </c>
      <c r="CE50" s="120">
        <v>279</v>
      </c>
      <c r="CF50" s="120">
        <v>279</v>
      </c>
      <c r="CG50" s="120">
        <v>279</v>
      </c>
      <c r="CH50" s="120">
        <v>251</v>
      </c>
      <c r="CI50" s="120">
        <v>251</v>
      </c>
      <c r="CJ50" s="120">
        <v>251</v>
      </c>
      <c r="CK50" s="120">
        <v>251</v>
      </c>
      <c r="CL50" s="120">
        <v>225</v>
      </c>
      <c r="CM50" s="120">
        <v>225</v>
      </c>
      <c r="CN50" s="120">
        <v>225</v>
      </c>
      <c r="CO50" s="120">
        <v>225</v>
      </c>
      <c r="CP50" s="120">
        <v>206</v>
      </c>
      <c r="CQ50" s="120">
        <v>206</v>
      </c>
      <c r="CR50" s="120">
        <v>206</v>
      </c>
      <c r="CS50" s="120">
        <v>206</v>
      </c>
      <c r="CT50" s="122"/>
      <c r="CU50" s="122"/>
      <c r="CV50" s="122"/>
      <c r="CW50" s="121"/>
      <c r="CX50" s="97">
        <f t="array" ref="CX50">SUMPRODUCT(B50:CW50*0.25)</f>
        <v>4921</v>
      </c>
    </row>
    <row r="51" spans="1:102" ht="30" customHeight="1" thickBot="1" x14ac:dyDescent="0.25">
      <c r="A51" s="105" t="s">
        <v>52</v>
      </c>
      <c r="B51" s="106">
        <f>SUM(B45:B50)</f>
        <v>1528.4</v>
      </c>
      <c r="C51" s="107">
        <f t="shared" ref="C51:BN51" si="8">SUM(C45:C50)</f>
        <v>1572</v>
      </c>
      <c r="D51" s="107">
        <f t="shared" si="8"/>
        <v>1572</v>
      </c>
      <c r="E51" s="107">
        <f t="shared" si="8"/>
        <v>1572</v>
      </c>
      <c r="F51" s="107">
        <f t="shared" si="8"/>
        <v>1607</v>
      </c>
      <c r="G51" s="107">
        <f t="shared" si="8"/>
        <v>1607</v>
      </c>
      <c r="H51" s="107">
        <f t="shared" si="8"/>
        <v>1607</v>
      </c>
      <c r="I51" s="107">
        <f t="shared" si="8"/>
        <v>1607</v>
      </c>
      <c r="J51" s="107">
        <f t="shared" si="8"/>
        <v>1620</v>
      </c>
      <c r="K51" s="107">
        <f t="shared" si="8"/>
        <v>1620</v>
      </c>
      <c r="L51" s="107">
        <f t="shared" si="8"/>
        <v>1620</v>
      </c>
      <c r="M51" s="107">
        <f t="shared" si="8"/>
        <v>1620</v>
      </c>
      <c r="N51" s="107">
        <f t="shared" si="8"/>
        <v>1612.5</v>
      </c>
      <c r="O51" s="107">
        <f t="shared" si="8"/>
        <v>1577.9</v>
      </c>
      <c r="P51" s="107">
        <f t="shared" si="8"/>
        <v>1602.6</v>
      </c>
      <c r="Q51" s="107">
        <f t="shared" si="8"/>
        <v>1569.5</v>
      </c>
      <c r="R51" s="107">
        <f t="shared" si="8"/>
        <v>1519.7</v>
      </c>
      <c r="S51" s="107">
        <f t="shared" si="8"/>
        <v>1484.7</v>
      </c>
      <c r="T51" s="107">
        <f t="shared" si="8"/>
        <v>1600.9</v>
      </c>
      <c r="U51" s="107">
        <f t="shared" si="8"/>
        <v>1536.7</v>
      </c>
      <c r="V51" s="107">
        <f t="shared" si="8"/>
        <v>1294</v>
      </c>
      <c r="W51" s="107">
        <f t="shared" si="8"/>
        <v>1333</v>
      </c>
      <c r="X51" s="107">
        <f t="shared" si="8"/>
        <v>1272.4000000000001</v>
      </c>
      <c r="Y51" s="107">
        <f t="shared" si="8"/>
        <v>1263.3</v>
      </c>
      <c r="Z51" s="107">
        <f t="shared" si="8"/>
        <v>728.7</v>
      </c>
      <c r="AA51" s="107">
        <f t="shared" si="8"/>
        <v>1232.0999999999999</v>
      </c>
      <c r="AB51" s="107">
        <f t="shared" si="8"/>
        <v>1285.9000000000001</v>
      </c>
      <c r="AC51" s="107">
        <f t="shared" si="8"/>
        <v>1367.2</v>
      </c>
      <c r="AD51" s="107">
        <f t="shared" si="8"/>
        <v>1311.1</v>
      </c>
      <c r="AE51" s="107">
        <f t="shared" si="8"/>
        <v>1439</v>
      </c>
      <c r="AF51" s="107">
        <f t="shared" si="8"/>
        <v>1439</v>
      </c>
      <c r="AG51" s="107">
        <f t="shared" si="8"/>
        <v>1439</v>
      </c>
      <c r="AH51" s="107">
        <f t="shared" si="8"/>
        <v>1431</v>
      </c>
      <c r="AI51" s="107">
        <f t="shared" si="8"/>
        <v>1431</v>
      </c>
      <c r="AJ51" s="107">
        <f t="shared" si="8"/>
        <v>1431</v>
      </c>
      <c r="AK51" s="107">
        <f t="shared" si="8"/>
        <v>1431</v>
      </c>
      <c r="AL51" s="107">
        <f t="shared" si="8"/>
        <v>1406</v>
      </c>
      <c r="AM51" s="107">
        <f t="shared" si="8"/>
        <v>1406</v>
      </c>
      <c r="AN51" s="107">
        <f t="shared" si="8"/>
        <v>1406</v>
      </c>
      <c r="AO51" s="107">
        <f t="shared" si="8"/>
        <v>1406</v>
      </c>
      <c r="AP51" s="107">
        <f t="shared" si="8"/>
        <v>1512</v>
      </c>
      <c r="AQ51" s="107">
        <f t="shared" si="8"/>
        <v>1512</v>
      </c>
      <c r="AR51" s="107">
        <f t="shared" si="8"/>
        <v>1512</v>
      </c>
      <c r="AS51" s="107">
        <f t="shared" si="8"/>
        <v>1512</v>
      </c>
      <c r="AT51" s="107">
        <f t="shared" si="8"/>
        <v>1493</v>
      </c>
      <c r="AU51" s="107">
        <f t="shared" si="8"/>
        <v>1493</v>
      </c>
      <c r="AV51" s="107">
        <f t="shared" si="8"/>
        <v>1493</v>
      </c>
      <c r="AW51" s="107">
        <f t="shared" si="8"/>
        <v>1493</v>
      </c>
      <c r="AX51" s="107">
        <f t="shared" si="8"/>
        <v>1533</v>
      </c>
      <c r="AY51" s="107">
        <f t="shared" si="8"/>
        <v>1533</v>
      </c>
      <c r="AZ51" s="107">
        <f t="shared" si="8"/>
        <v>1533</v>
      </c>
      <c r="BA51" s="107">
        <f t="shared" si="8"/>
        <v>1533</v>
      </c>
      <c r="BB51" s="107">
        <f t="shared" si="8"/>
        <v>1554</v>
      </c>
      <c r="BC51" s="107">
        <f t="shared" si="8"/>
        <v>1554</v>
      </c>
      <c r="BD51" s="107">
        <f t="shared" si="8"/>
        <v>1554</v>
      </c>
      <c r="BE51" s="107">
        <f t="shared" si="8"/>
        <v>1554</v>
      </c>
      <c r="BF51" s="107">
        <f t="shared" si="8"/>
        <v>1551</v>
      </c>
      <c r="BG51" s="107">
        <f t="shared" si="8"/>
        <v>1551</v>
      </c>
      <c r="BH51" s="107">
        <f t="shared" si="8"/>
        <v>1551</v>
      </c>
      <c r="BI51" s="107">
        <f t="shared" si="8"/>
        <v>1551</v>
      </c>
      <c r="BJ51" s="107">
        <f t="shared" si="8"/>
        <v>1451</v>
      </c>
      <c r="BK51" s="107">
        <f t="shared" si="8"/>
        <v>1451</v>
      </c>
      <c r="BL51" s="107">
        <f t="shared" si="8"/>
        <v>1364.6</v>
      </c>
      <c r="BM51" s="107">
        <f t="shared" si="8"/>
        <v>1360.1</v>
      </c>
      <c r="BN51" s="107">
        <f t="shared" si="8"/>
        <v>1179.8</v>
      </c>
      <c r="BO51" s="107">
        <f t="shared" ref="BO51:CW51" si="9">SUM(BO45:BO50)</f>
        <v>1046</v>
      </c>
      <c r="BP51" s="107">
        <f t="shared" si="9"/>
        <v>1035.7</v>
      </c>
      <c r="BQ51" s="107">
        <f t="shared" si="9"/>
        <v>903.9</v>
      </c>
      <c r="BR51" s="107">
        <f t="shared" si="9"/>
        <v>914.8</v>
      </c>
      <c r="BS51" s="107">
        <f t="shared" si="9"/>
        <v>1000.7</v>
      </c>
      <c r="BT51" s="107">
        <f t="shared" si="9"/>
        <v>944.9</v>
      </c>
      <c r="BU51" s="107">
        <f t="shared" si="9"/>
        <v>923.2</v>
      </c>
      <c r="BV51" s="107">
        <f t="shared" si="9"/>
        <v>765.8</v>
      </c>
      <c r="BW51" s="107">
        <f t="shared" si="9"/>
        <v>702</v>
      </c>
      <c r="BX51" s="107">
        <f t="shared" si="9"/>
        <v>614.5</v>
      </c>
      <c r="BY51" s="107">
        <f t="shared" si="9"/>
        <v>604.6</v>
      </c>
      <c r="BZ51" s="107">
        <f t="shared" si="9"/>
        <v>782</v>
      </c>
      <c r="CA51" s="107">
        <f t="shared" si="9"/>
        <v>736.8</v>
      </c>
      <c r="CB51" s="107">
        <f t="shared" si="9"/>
        <v>653.29999999999995</v>
      </c>
      <c r="CC51" s="107">
        <f t="shared" si="9"/>
        <v>640.4</v>
      </c>
      <c r="CD51" s="107">
        <f t="shared" si="9"/>
        <v>726.1</v>
      </c>
      <c r="CE51" s="107">
        <f t="shared" si="9"/>
        <v>744.8</v>
      </c>
      <c r="CF51" s="107">
        <f t="shared" si="9"/>
        <v>759.2</v>
      </c>
      <c r="CG51" s="107">
        <f t="shared" si="9"/>
        <v>843.3</v>
      </c>
      <c r="CH51" s="107">
        <f t="shared" si="9"/>
        <v>747</v>
      </c>
      <c r="CI51" s="107">
        <f t="shared" si="9"/>
        <v>803.2</v>
      </c>
      <c r="CJ51" s="107">
        <f t="shared" si="9"/>
        <v>800.6</v>
      </c>
      <c r="CK51" s="107">
        <f t="shared" si="9"/>
        <v>892</v>
      </c>
      <c r="CL51" s="107">
        <f t="shared" si="9"/>
        <v>779.8</v>
      </c>
      <c r="CM51" s="107">
        <f t="shared" si="9"/>
        <v>736.9</v>
      </c>
      <c r="CN51" s="107">
        <f t="shared" si="9"/>
        <v>628.20000000000005</v>
      </c>
      <c r="CO51" s="107">
        <f t="shared" si="9"/>
        <v>588.20000000000005</v>
      </c>
      <c r="CP51" s="107">
        <f t="shared" si="9"/>
        <v>420.7</v>
      </c>
      <c r="CQ51" s="107">
        <f t="shared" si="9"/>
        <v>420.2</v>
      </c>
      <c r="CR51" s="107">
        <f t="shared" si="9"/>
        <v>464</v>
      </c>
      <c r="CS51" s="107">
        <f t="shared" si="9"/>
        <v>491.7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29725.65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6637.43</v>
      </c>
      <c r="C54" s="107">
        <f t="shared" ref="C54:BN54" si="12">C18+C28+C42</f>
        <v>6590.232</v>
      </c>
      <c r="D54" s="107">
        <f t="shared" si="12"/>
        <v>6546.1129999999994</v>
      </c>
      <c r="E54" s="107">
        <f t="shared" si="12"/>
        <v>6519.4039999999995</v>
      </c>
      <c r="F54" s="107">
        <f t="shared" si="12"/>
        <v>6439.692</v>
      </c>
      <c r="G54" s="107">
        <f t="shared" si="12"/>
        <v>6425.3630000000003</v>
      </c>
      <c r="H54" s="107">
        <f t="shared" si="12"/>
        <v>6413.973</v>
      </c>
      <c r="I54" s="107">
        <f t="shared" si="12"/>
        <v>6419.8389999999999</v>
      </c>
      <c r="J54" s="107">
        <f t="shared" si="12"/>
        <v>6422.3079999999991</v>
      </c>
      <c r="K54" s="107">
        <f t="shared" si="12"/>
        <v>6411.92</v>
      </c>
      <c r="L54" s="107">
        <f t="shared" si="12"/>
        <v>6419.2590000000009</v>
      </c>
      <c r="M54" s="107">
        <f t="shared" si="12"/>
        <v>6483.018</v>
      </c>
      <c r="N54" s="107">
        <f t="shared" si="12"/>
        <v>6495.933</v>
      </c>
      <c r="O54" s="107">
        <f t="shared" si="12"/>
        <v>6464.0480000000007</v>
      </c>
      <c r="P54" s="107">
        <f t="shared" si="12"/>
        <v>6496.0429999999997</v>
      </c>
      <c r="Q54" s="107">
        <f t="shared" si="12"/>
        <v>6488.1239999999998</v>
      </c>
      <c r="R54" s="107">
        <f t="shared" si="12"/>
        <v>6452.6130000000003</v>
      </c>
      <c r="S54" s="107">
        <f t="shared" si="12"/>
        <v>6448.2739999999994</v>
      </c>
      <c r="T54" s="107">
        <f t="shared" si="12"/>
        <v>6490.3949999999986</v>
      </c>
      <c r="U54" s="107">
        <f t="shared" si="12"/>
        <v>6508.04</v>
      </c>
      <c r="V54" s="107">
        <f t="shared" si="12"/>
        <v>6442.8109999999997</v>
      </c>
      <c r="W54" s="107">
        <f t="shared" si="12"/>
        <v>6558.9480000000003</v>
      </c>
      <c r="X54" s="107">
        <f t="shared" si="12"/>
        <v>6593.7459999999992</v>
      </c>
      <c r="Y54" s="107">
        <f t="shared" si="12"/>
        <v>6659.7719999999999</v>
      </c>
      <c r="Z54" s="107">
        <f t="shared" si="12"/>
        <v>6501.8600000000006</v>
      </c>
      <c r="AA54" s="107">
        <f t="shared" si="12"/>
        <v>7106.5789999999997</v>
      </c>
      <c r="AB54" s="107">
        <f t="shared" si="12"/>
        <v>7248.8960000000006</v>
      </c>
      <c r="AC54" s="107">
        <f t="shared" si="12"/>
        <v>7439.893</v>
      </c>
      <c r="AD54" s="107">
        <f t="shared" si="12"/>
        <v>7664.52</v>
      </c>
      <c r="AE54" s="107">
        <f t="shared" si="12"/>
        <v>7922.7559999999994</v>
      </c>
      <c r="AF54" s="107">
        <f t="shared" si="12"/>
        <v>8005.7889999999998</v>
      </c>
      <c r="AG54" s="107">
        <f t="shared" si="12"/>
        <v>8086.299</v>
      </c>
      <c r="AH54" s="107">
        <f t="shared" si="12"/>
        <v>8187.4640000000009</v>
      </c>
      <c r="AI54" s="107">
        <f t="shared" si="12"/>
        <v>8251.7929999999997</v>
      </c>
      <c r="AJ54" s="107">
        <f t="shared" si="12"/>
        <v>8286.4840000000004</v>
      </c>
      <c r="AK54" s="107">
        <f t="shared" si="12"/>
        <v>8320.9959999999992</v>
      </c>
      <c r="AL54" s="107">
        <f t="shared" si="12"/>
        <v>8151.3620000000001</v>
      </c>
      <c r="AM54" s="107">
        <f t="shared" si="12"/>
        <v>8183.1639999999998</v>
      </c>
      <c r="AN54" s="107">
        <f t="shared" si="12"/>
        <v>8303.51</v>
      </c>
      <c r="AO54" s="107">
        <f t="shared" si="12"/>
        <v>8360.5570000000007</v>
      </c>
      <c r="AP54" s="107">
        <f t="shared" si="12"/>
        <v>8561.0250000000015</v>
      </c>
      <c r="AQ54" s="107">
        <f t="shared" si="12"/>
        <v>8586.0709999999999</v>
      </c>
      <c r="AR54" s="107">
        <f t="shared" si="12"/>
        <v>8618.1899999999987</v>
      </c>
      <c r="AS54" s="107">
        <f t="shared" si="12"/>
        <v>8652.6939999999995</v>
      </c>
      <c r="AT54" s="107">
        <f t="shared" si="12"/>
        <v>8617.744999999999</v>
      </c>
      <c r="AU54" s="107">
        <f t="shared" si="12"/>
        <v>8660.4809999999998</v>
      </c>
      <c r="AV54" s="107">
        <f t="shared" si="12"/>
        <v>8679.4169999999995</v>
      </c>
      <c r="AW54" s="107">
        <f t="shared" si="12"/>
        <v>8699.0390000000007</v>
      </c>
      <c r="AX54" s="107">
        <f t="shared" si="12"/>
        <v>8766.7779999999984</v>
      </c>
      <c r="AY54" s="107">
        <f t="shared" si="12"/>
        <v>8735.6710000000003</v>
      </c>
      <c r="AZ54" s="107">
        <f t="shared" si="12"/>
        <v>8697.6309999999994</v>
      </c>
      <c r="BA54" s="107">
        <f t="shared" si="12"/>
        <v>8660.6640000000007</v>
      </c>
      <c r="BB54" s="107">
        <f t="shared" si="12"/>
        <v>8684.7289999999994</v>
      </c>
      <c r="BC54" s="107">
        <f t="shared" si="12"/>
        <v>8564.9359999999997</v>
      </c>
      <c r="BD54" s="107">
        <f t="shared" si="12"/>
        <v>8463.6440000000002</v>
      </c>
      <c r="BE54" s="107">
        <f t="shared" si="12"/>
        <v>8408.5409999999993</v>
      </c>
      <c r="BF54" s="107">
        <f t="shared" si="12"/>
        <v>8339.1150000000016</v>
      </c>
      <c r="BG54" s="107">
        <f t="shared" si="12"/>
        <v>8193.0829999999987</v>
      </c>
      <c r="BH54" s="107">
        <f t="shared" si="12"/>
        <v>8124.6490000000003</v>
      </c>
      <c r="BI54" s="107">
        <f t="shared" si="12"/>
        <v>8125.88</v>
      </c>
      <c r="BJ54" s="107">
        <f t="shared" si="12"/>
        <v>7883.9900000000007</v>
      </c>
      <c r="BK54" s="107">
        <f t="shared" si="12"/>
        <v>7879.6269999999995</v>
      </c>
      <c r="BL54" s="107">
        <f t="shared" si="12"/>
        <v>7820.4869999999992</v>
      </c>
      <c r="BM54" s="107">
        <f t="shared" si="12"/>
        <v>7888.3280000000013</v>
      </c>
      <c r="BN54" s="107">
        <f t="shared" si="12"/>
        <v>7689.616</v>
      </c>
      <c r="BO54" s="107">
        <f t="shared" ref="BO54:CX54" si="13">BO18+BO28+BO42</f>
        <v>7648.1529999999993</v>
      </c>
      <c r="BP54" s="107">
        <f t="shared" si="13"/>
        <v>7731.9</v>
      </c>
      <c r="BQ54" s="107">
        <f t="shared" si="13"/>
        <v>7697.0370000000003</v>
      </c>
      <c r="BR54" s="107">
        <f t="shared" si="13"/>
        <v>7861.2539999999999</v>
      </c>
      <c r="BS54" s="107">
        <f t="shared" si="13"/>
        <v>8015.2640000000001</v>
      </c>
      <c r="BT54" s="107">
        <f t="shared" si="13"/>
        <v>8010.2849999999999</v>
      </c>
      <c r="BU54" s="107">
        <f t="shared" si="13"/>
        <v>8013.1379999999999</v>
      </c>
      <c r="BV54" s="107">
        <f t="shared" si="13"/>
        <v>7840.4480000000003</v>
      </c>
      <c r="BW54" s="107">
        <f t="shared" si="13"/>
        <v>7796.1059999999998</v>
      </c>
      <c r="BX54" s="107">
        <f t="shared" si="13"/>
        <v>7708.924</v>
      </c>
      <c r="BY54" s="107">
        <f t="shared" si="13"/>
        <v>7690.5550000000003</v>
      </c>
      <c r="BZ54" s="107">
        <f t="shared" si="13"/>
        <v>7758.6810000000005</v>
      </c>
      <c r="CA54" s="107">
        <f t="shared" si="13"/>
        <v>7690.5330000000004</v>
      </c>
      <c r="CB54" s="107">
        <f t="shared" si="13"/>
        <v>7571.4759999999997</v>
      </c>
      <c r="CC54" s="107">
        <f t="shared" si="13"/>
        <v>7489.9409999999998</v>
      </c>
      <c r="CD54" s="107">
        <f t="shared" si="13"/>
        <v>7450.0370000000003</v>
      </c>
      <c r="CE54" s="107">
        <f t="shared" si="13"/>
        <v>7367.1809999999996</v>
      </c>
      <c r="CF54" s="107">
        <f t="shared" si="13"/>
        <v>7284.2419999999993</v>
      </c>
      <c r="CG54" s="107">
        <f t="shared" si="13"/>
        <v>7235.9759999999997</v>
      </c>
      <c r="CH54" s="107">
        <f t="shared" si="13"/>
        <v>6990.402</v>
      </c>
      <c r="CI54" s="107">
        <f t="shared" si="13"/>
        <v>6970.8459999999995</v>
      </c>
      <c r="CJ54" s="107">
        <f t="shared" si="13"/>
        <v>6909.7189999999991</v>
      </c>
      <c r="CK54" s="107">
        <f t="shared" si="13"/>
        <v>6894.0159999999996</v>
      </c>
      <c r="CL54" s="107">
        <f t="shared" si="13"/>
        <v>6617.3380000000006</v>
      </c>
      <c r="CM54" s="107">
        <f t="shared" si="13"/>
        <v>6487.8029999999999</v>
      </c>
      <c r="CN54" s="107">
        <f t="shared" si="13"/>
        <v>6250.0420000000004</v>
      </c>
      <c r="CO54" s="107">
        <f t="shared" si="13"/>
        <v>6103.0549999999994</v>
      </c>
      <c r="CP54" s="107">
        <f t="shared" si="13"/>
        <v>5873.6049999999996</v>
      </c>
      <c r="CQ54" s="107">
        <f t="shared" si="13"/>
        <v>5747.6799999999994</v>
      </c>
      <c r="CR54" s="107">
        <f t="shared" si="13"/>
        <v>5719.23</v>
      </c>
      <c r="CS54" s="107">
        <f t="shared" si="13"/>
        <v>5687.2420000000002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178490.84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1374.4</v>
      </c>
      <c r="C5" s="25">
        <v>1418</v>
      </c>
      <c r="D5" s="25">
        <v>1418</v>
      </c>
      <c r="E5" s="25">
        <v>1418</v>
      </c>
      <c r="F5" s="25">
        <v>1469</v>
      </c>
      <c r="G5" s="25">
        <v>1469</v>
      </c>
      <c r="H5" s="25">
        <v>1469</v>
      </c>
      <c r="I5" s="25">
        <v>1469</v>
      </c>
      <c r="J5" s="25">
        <v>1490</v>
      </c>
      <c r="K5" s="25">
        <v>1490</v>
      </c>
      <c r="L5" s="25">
        <v>1490</v>
      </c>
      <c r="M5" s="25">
        <v>1490</v>
      </c>
      <c r="N5" s="25">
        <v>1484.5</v>
      </c>
      <c r="O5" s="25">
        <v>1449.9</v>
      </c>
      <c r="P5" s="25">
        <v>1474.6</v>
      </c>
      <c r="Q5" s="25">
        <v>1441.5</v>
      </c>
      <c r="R5" s="25">
        <v>1371.7</v>
      </c>
      <c r="S5" s="25">
        <v>1336.7</v>
      </c>
      <c r="T5" s="25">
        <v>1452.9</v>
      </c>
      <c r="U5" s="25">
        <v>1388.7</v>
      </c>
      <c r="V5" s="25">
        <v>1126</v>
      </c>
      <c r="W5" s="25">
        <v>1165</v>
      </c>
      <c r="X5" s="25">
        <v>1104.4000000000001</v>
      </c>
      <c r="Y5" s="25">
        <v>1095.3</v>
      </c>
      <c r="Z5" s="25">
        <v>532.70000000000005</v>
      </c>
      <c r="AA5" s="25">
        <v>1036.0999999999999</v>
      </c>
      <c r="AB5" s="25">
        <v>1089.9000000000001</v>
      </c>
      <c r="AC5" s="25">
        <v>1171.2</v>
      </c>
      <c r="AD5" s="25">
        <v>1112.0999999999999</v>
      </c>
      <c r="AE5" s="25">
        <v>1240</v>
      </c>
      <c r="AF5" s="25">
        <v>1240</v>
      </c>
      <c r="AG5" s="25">
        <v>1240</v>
      </c>
      <c r="AH5" s="25">
        <v>1240</v>
      </c>
      <c r="AI5" s="25">
        <v>1240</v>
      </c>
      <c r="AJ5" s="25">
        <v>1240</v>
      </c>
      <c r="AK5" s="25">
        <v>1240</v>
      </c>
      <c r="AL5" s="25">
        <v>1240</v>
      </c>
      <c r="AM5" s="25">
        <v>1240</v>
      </c>
      <c r="AN5" s="25">
        <v>1240</v>
      </c>
      <c r="AO5" s="25">
        <v>1240</v>
      </c>
      <c r="AP5" s="25">
        <v>1361</v>
      </c>
      <c r="AQ5" s="25">
        <v>1361</v>
      </c>
      <c r="AR5" s="25">
        <v>1361</v>
      </c>
      <c r="AS5" s="25">
        <v>1361</v>
      </c>
      <c r="AT5" s="25">
        <v>1348</v>
      </c>
      <c r="AU5" s="25">
        <v>1348</v>
      </c>
      <c r="AV5" s="25">
        <v>1348</v>
      </c>
      <c r="AW5" s="25">
        <v>1348</v>
      </c>
      <c r="AX5" s="25">
        <v>1362</v>
      </c>
      <c r="AY5" s="25">
        <v>1362</v>
      </c>
      <c r="AZ5" s="25">
        <v>1362</v>
      </c>
      <c r="BA5" s="25">
        <v>1362</v>
      </c>
      <c r="BB5" s="25">
        <v>1370</v>
      </c>
      <c r="BC5" s="25">
        <v>1370</v>
      </c>
      <c r="BD5" s="25">
        <v>1370</v>
      </c>
      <c r="BE5" s="25">
        <v>1370</v>
      </c>
      <c r="BF5" s="25">
        <v>1359</v>
      </c>
      <c r="BG5" s="25">
        <v>1359</v>
      </c>
      <c r="BH5" s="25">
        <v>1359</v>
      </c>
      <c r="BI5" s="25">
        <v>1359</v>
      </c>
      <c r="BJ5" s="25">
        <v>1201</v>
      </c>
      <c r="BK5" s="25">
        <v>1201</v>
      </c>
      <c r="BL5" s="25">
        <v>1114.5999999999999</v>
      </c>
      <c r="BM5" s="25">
        <v>1110.0999999999999</v>
      </c>
      <c r="BN5" s="25">
        <v>885.8</v>
      </c>
      <c r="BO5" s="25">
        <v>752</v>
      </c>
      <c r="BP5" s="25">
        <v>741.7</v>
      </c>
      <c r="BQ5" s="25">
        <v>609.9</v>
      </c>
      <c r="BR5" s="25">
        <v>587.79999999999995</v>
      </c>
      <c r="BS5" s="25">
        <v>673.7</v>
      </c>
      <c r="BT5" s="25">
        <v>617.9</v>
      </c>
      <c r="BU5" s="25">
        <v>596.20000000000005</v>
      </c>
      <c r="BV5" s="25">
        <v>442.8</v>
      </c>
      <c r="BW5" s="25">
        <v>379</v>
      </c>
      <c r="BX5" s="25">
        <v>291.5</v>
      </c>
      <c r="BY5" s="25">
        <v>281.60000000000002</v>
      </c>
      <c r="BZ5" s="25">
        <v>477</v>
      </c>
      <c r="CA5" s="25">
        <v>431.8</v>
      </c>
      <c r="CB5" s="25">
        <v>348.3</v>
      </c>
      <c r="CC5" s="25">
        <v>335.4</v>
      </c>
      <c r="CD5" s="25">
        <v>447.1</v>
      </c>
      <c r="CE5" s="25">
        <v>465.8</v>
      </c>
      <c r="CF5" s="25">
        <v>480.2</v>
      </c>
      <c r="CG5" s="25">
        <v>564.29999999999995</v>
      </c>
      <c r="CH5" s="25">
        <v>496</v>
      </c>
      <c r="CI5" s="25">
        <v>552.20000000000005</v>
      </c>
      <c r="CJ5" s="25">
        <v>549.6</v>
      </c>
      <c r="CK5" s="25">
        <v>641</v>
      </c>
      <c r="CL5" s="25">
        <v>554.79999999999995</v>
      </c>
      <c r="CM5" s="25">
        <v>511.9</v>
      </c>
      <c r="CN5" s="25">
        <v>403.2</v>
      </c>
      <c r="CO5" s="25">
        <v>363.2</v>
      </c>
      <c r="CP5" s="25">
        <v>214.7</v>
      </c>
      <c r="CQ5" s="25">
        <v>214.2</v>
      </c>
      <c r="CR5" s="25">
        <v>258</v>
      </c>
      <c r="CS5" s="25">
        <v>285.7</v>
      </c>
      <c r="CT5" s="26"/>
      <c r="CU5" s="26"/>
      <c r="CV5" s="26"/>
      <c r="CW5" s="27"/>
      <c r="CX5" s="132">
        <f t="array" ref="CX5">SUMPRODUCT(B5:CW5*0.25)</f>
        <v>24804.65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228.93</v>
      </c>
      <c r="C8" s="138">
        <v>230.16</v>
      </c>
      <c r="D8" s="138">
        <v>231.07</v>
      </c>
      <c r="E8" s="138">
        <v>232.49</v>
      </c>
      <c r="F8" s="138">
        <v>230.85</v>
      </c>
      <c r="G8" s="138">
        <v>230.63</v>
      </c>
      <c r="H8" s="138">
        <v>230.33</v>
      </c>
      <c r="I8" s="138">
        <v>230.87</v>
      </c>
      <c r="J8" s="138">
        <v>231.81</v>
      </c>
      <c r="K8" s="138">
        <v>231.85</v>
      </c>
      <c r="L8" s="138">
        <v>232.4</v>
      </c>
      <c r="M8" s="138">
        <v>234.8</v>
      </c>
      <c r="N8" s="138">
        <v>236.92</v>
      </c>
      <c r="O8" s="138">
        <v>236.13</v>
      </c>
      <c r="P8" s="138">
        <v>238.52</v>
      </c>
      <c r="Q8" s="138">
        <v>238.74</v>
      </c>
      <c r="R8" s="138">
        <v>236.14</v>
      </c>
      <c r="S8" s="138">
        <v>236.13</v>
      </c>
      <c r="T8" s="138">
        <v>238.95</v>
      </c>
      <c r="U8" s="138">
        <v>240.18</v>
      </c>
      <c r="V8" s="138">
        <v>234.36</v>
      </c>
      <c r="W8" s="138">
        <v>239.82</v>
      </c>
      <c r="X8" s="138">
        <v>240.04</v>
      </c>
      <c r="Y8" s="138">
        <v>246.75</v>
      </c>
      <c r="Z8" s="138">
        <v>232.89</v>
      </c>
      <c r="AA8" s="138">
        <v>273.5</v>
      </c>
      <c r="AB8" s="138">
        <v>300.83</v>
      </c>
      <c r="AC8" s="138">
        <v>312.60000000000002</v>
      </c>
      <c r="AD8" s="138">
        <v>309.62</v>
      </c>
      <c r="AE8" s="138">
        <v>300.3</v>
      </c>
      <c r="AF8" s="138">
        <v>261.85000000000002</v>
      </c>
      <c r="AG8" s="138">
        <v>257.49</v>
      </c>
      <c r="AH8" s="138">
        <v>262.36</v>
      </c>
      <c r="AI8" s="138">
        <v>257.49</v>
      </c>
      <c r="AJ8" s="138">
        <v>256.57</v>
      </c>
      <c r="AK8" s="138">
        <v>251.65</v>
      </c>
      <c r="AL8" s="138">
        <v>236.19</v>
      </c>
      <c r="AM8" s="138">
        <v>235</v>
      </c>
      <c r="AN8" s="138">
        <v>243.2</v>
      </c>
      <c r="AO8" s="138">
        <v>239.68</v>
      </c>
      <c r="AP8" s="138">
        <v>257.48</v>
      </c>
      <c r="AQ8" s="138">
        <v>249.3</v>
      </c>
      <c r="AR8" s="138">
        <v>246.99</v>
      </c>
      <c r="AS8" s="138">
        <v>245.29</v>
      </c>
      <c r="AT8" s="138">
        <v>236.8</v>
      </c>
      <c r="AU8" s="138">
        <v>240.13</v>
      </c>
      <c r="AV8" s="138">
        <v>235</v>
      </c>
      <c r="AW8" s="138">
        <v>235</v>
      </c>
      <c r="AX8" s="138">
        <v>244.56</v>
      </c>
      <c r="AY8" s="138">
        <v>244.5</v>
      </c>
      <c r="AZ8" s="138">
        <v>245.28</v>
      </c>
      <c r="BA8" s="138">
        <v>245.27</v>
      </c>
      <c r="BB8" s="138">
        <v>235</v>
      </c>
      <c r="BC8" s="138">
        <v>235</v>
      </c>
      <c r="BD8" s="138">
        <v>236.08</v>
      </c>
      <c r="BE8" s="138">
        <v>247.13</v>
      </c>
      <c r="BF8" s="138">
        <v>209.71</v>
      </c>
      <c r="BG8" s="138">
        <v>235</v>
      </c>
      <c r="BH8" s="138">
        <v>237.26</v>
      </c>
      <c r="BI8" s="138">
        <v>254.91</v>
      </c>
      <c r="BJ8" s="138">
        <v>244.18</v>
      </c>
      <c r="BK8" s="138">
        <v>260.64</v>
      </c>
      <c r="BL8" s="138">
        <v>319.27</v>
      </c>
      <c r="BM8" s="138">
        <v>324.74</v>
      </c>
      <c r="BN8" s="138">
        <v>303.45999999999998</v>
      </c>
      <c r="BO8" s="138">
        <v>318.36</v>
      </c>
      <c r="BP8" s="138">
        <v>331.39</v>
      </c>
      <c r="BQ8" s="138">
        <v>343.9</v>
      </c>
      <c r="BR8" s="138">
        <v>316.82</v>
      </c>
      <c r="BS8" s="138">
        <v>322.62</v>
      </c>
      <c r="BT8" s="138">
        <v>328.49</v>
      </c>
      <c r="BU8" s="138">
        <v>332.69</v>
      </c>
      <c r="BV8" s="138">
        <v>324.95</v>
      </c>
      <c r="BW8" s="138">
        <v>326.76</v>
      </c>
      <c r="BX8" s="138">
        <v>330.1</v>
      </c>
      <c r="BY8" s="138">
        <v>330.64</v>
      </c>
      <c r="BZ8" s="138">
        <v>329.3</v>
      </c>
      <c r="CA8" s="138">
        <v>325.31</v>
      </c>
      <c r="CB8" s="138">
        <v>332.37</v>
      </c>
      <c r="CC8" s="138">
        <v>319.83999999999997</v>
      </c>
      <c r="CD8" s="138">
        <v>332.61</v>
      </c>
      <c r="CE8" s="138">
        <v>321.73</v>
      </c>
      <c r="CF8" s="138">
        <v>317.87</v>
      </c>
      <c r="CG8" s="138">
        <v>293.47000000000003</v>
      </c>
      <c r="CH8" s="138">
        <v>328.27</v>
      </c>
      <c r="CI8" s="138">
        <v>320.25</v>
      </c>
      <c r="CJ8" s="138">
        <v>299.56</v>
      </c>
      <c r="CK8" s="138">
        <v>281.32</v>
      </c>
      <c r="CL8" s="138">
        <v>308.76</v>
      </c>
      <c r="CM8" s="138">
        <v>286.93</v>
      </c>
      <c r="CN8" s="138">
        <v>279.68</v>
      </c>
      <c r="CO8" s="138">
        <v>268.42</v>
      </c>
      <c r="CP8" s="138">
        <v>246.4</v>
      </c>
      <c r="CQ8" s="138">
        <v>245.99</v>
      </c>
      <c r="CR8" s="138">
        <v>242.42</v>
      </c>
      <c r="CS8" s="138">
        <v>237.8</v>
      </c>
      <c r="CT8" s="139"/>
      <c r="CU8" s="139"/>
      <c r="CV8" s="139"/>
      <c r="CW8" s="140"/>
      <c r="CX8" s="141">
        <f>IF(SUM(B8:CW8)&lt;&gt;0,AVERAGEIF(B8:CW8,"&lt;&gt;"""),"")</f>
        <v>267.32385416666659</v>
      </c>
    </row>
    <row r="9" spans="1:102" ht="24.95" customHeight="1" thickBot="1" x14ac:dyDescent="0.25">
      <c r="A9" s="133" t="s">
        <v>6</v>
      </c>
      <c r="B9" s="42">
        <v>230.66249999999999</v>
      </c>
      <c r="C9" s="43">
        <v>230.66249999999999</v>
      </c>
      <c r="D9" s="43">
        <v>230.66249999999999</v>
      </c>
      <c r="E9" s="43">
        <v>230.66249999999999</v>
      </c>
      <c r="F9" s="43">
        <v>230.67</v>
      </c>
      <c r="G9" s="43">
        <v>230.67</v>
      </c>
      <c r="H9" s="43">
        <v>230.67</v>
      </c>
      <c r="I9" s="43">
        <v>230.67</v>
      </c>
      <c r="J9" s="43">
        <v>232.715</v>
      </c>
      <c r="K9" s="43">
        <v>232.715</v>
      </c>
      <c r="L9" s="43">
        <v>232.715</v>
      </c>
      <c r="M9" s="43">
        <v>232.715</v>
      </c>
      <c r="N9" s="43">
        <v>237.57749999999999</v>
      </c>
      <c r="O9" s="43">
        <v>237.57749999999999</v>
      </c>
      <c r="P9" s="43">
        <v>237.57749999999999</v>
      </c>
      <c r="Q9" s="43">
        <v>237.57749999999999</v>
      </c>
      <c r="R9" s="43">
        <v>237.85</v>
      </c>
      <c r="S9" s="43">
        <v>237.85</v>
      </c>
      <c r="T9" s="43">
        <v>237.85</v>
      </c>
      <c r="U9" s="43">
        <v>237.85</v>
      </c>
      <c r="V9" s="43">
        <v>240.24250000000001</v>
      </c>
      <c r="W9" s="43">
        <v>240.24250000000001</v>
      </c>
      <c r="X9" s="43">
        <v>240.24250000000001</v>
      </c>
      <c r="Y9" s="43">
        <v>240.24250000000001</v>
      </c>
      <c r="Z9" s="43">
        <v>279.95499999999998</v>
      </c>
      <c r="AA9" s="43">
        <v>279.95499999999998</v>
      </c>
      <c r="AB9" s="43">
        <v>279.95499999999998</v>
      </c>
      <c r="AC9" s="43">
        <v>279.95499999999998</v>
      </c>
      <c r="AD9" s="43">
        <v>282.315</v>
      </c>
      <c r="AE9" s="43">
        <v>282.315</v>
      </c>
      <c r="AF9" s="43">
        <v>282.315</v>
      </c>
      <c r="AG9" s="43">
        <v>282.315</v>
      </c>
      <c r="AH9" s="43">
        <v>257.01749999999998</v>
      </c>
      <c r="AI9" s="43">
        <v>257.01749999999998</v>
      </c>
      <c r="AJ9" s="43">
        <v>257.01749999999998</v>
      </c>
      <c r="AK9" s="43">
        <v>257.01749999999998</v>
      </c>
      <c r="AL9" s="43">
        <v>238.51750000000001</v>
      </c>
      <c r="AM9" s="43">
        <v>238.51750000000001</v>
      </c>
      <c r="AN9" s="43">
        <v>238.51750000000001</v>
      </c>
      <c r="AO9" s="43">
        <v>238.51750000000001</v>
      </c>
      <c r="AP9" s="43">
        <v>249.76499999999999</v>
      </c>
      <c r="AQ9" s="43">
        <v>249.76499999999999</v>
      </c>
      <c r="AR9" s="43">
        <v>249.76499999999999</v>
      </c>
      <c r="AS9" s="43">
        <v>249.76499999999999</v>
      </c>
      <c r="AT9" s="43">
        <v>236.73249999999999</v>
      </c>
      <c r="AU9" s="43">
        <v>236.73249999999999</v>
      </c>
      <c r="AV9" s="43">
        <v>236.73249999999999</v>
      </c>
      <c r="AW9" s="43">
        <v>236.73249999999999</v>
      </c>
      <c r="AX9" s="43">
        <v>244.9025</v>
      </c>
      <c r="AY9" s="43">
        <v>244.9025</v>
      </c>
      <c r="AZ9" s="43">
        <v>244.9025</v>
      </c>
      <c r="BA9" s="43">
        <v>244.9025</v>
      </c>
      <c r="BB9" s="43">
        <v>238.30250000000001</v>
      </c>
      <c r="BC9" s="43">
        <v>238.30250000000001</v>
      </c>
      <c r="BD9" s="43">
        <v>238.30250000000001</v>
      </c>
      <c r="BE9" s="43">
        <v>238.30250000000001</v>
      </c>
      <c r="BF9" s="43">
        <v>234.22</v>
      </c>
      <c r="BG9" s="43">
        <v>234.22</v>
      </c>
      <c r="BH9" s="43">
        <v>234.22</v>
      </c>
      <c r="BI9" s="43">
        <v>234.22</v>
      </c>
      <c r="BJ9" s="43">
        <v>287.20749999999998</v>
      </c>
      <c r="BK9" s="43">
        <v>287.20749999999998</v>
      </c>
      <c r="BL9" s="43">
        <v>287.20749999999998</v>
      </c>
      <c r="BM9" s="43">
        <v>287.20749999999998</v>
      </c>
      <c r="BN9" s="43">
        <v>324.27749999999997</v>
      </c>
      <c r="BO9" s="43">
        <v>324.27749999999997</v>
      </c>
      <c r="BP9" s="43">
        <v>324.27749999999997</v>
      </c>
      <c r="BQ9" s="43">
        <v>324.27749999999997</v>
      </c>
      <c r="BR9" s="43">
        <v>325.15499999999997</v>
      </c>
      <c r="BS9" s="43">
        <v>325.15499999999997</v>
      </c>
      <c r="BT9" s="43">
        <v>325.15499999999997</v>
      </c>
      <c r="BU9" s="43">
        <v>325.15499999999997</v>
      </c>
      <c r="BV9" s="43">
        <v>328.11250000000001</v>
      </c>
      <c r="BW9" s="43">
        <v>328.11250000000001</v>
      </c>
      <c r="BX9" s="43">
        <v>328.11250000000001</v>
      </c>
      <c r="BY9" s="43">
        <v>328.11250000000001</v>
      </c>
      <c r="BZ9" s="43">
        <v>326.70499999999998</v>
      </c>
      <c r="CA9" s="43">
        <v>326.70499999999998</v>
      </c>
      <c r="CB9" s="43">
        <v>326.70499999999998</v>
      </c>
      <c r="CC9" s="43">
        <v>326.70499999999998</v>
      </c>
      <c r="CD9" s="43">
        <v>316.42</v>
      </c>
      <c r="CE9" s="43">
        <v>316.42</v>
      </c>
      <c r="CF9" s="43">
        <v>316.42</v>
      </c>
      <c r="CG9" s="43">
        <v>316.42</v>
      </c>
      <c r="CH9" s="43">
        <v>307.35000000000002</v>
      </c>
      <c r="CI9" s="43">
        <v>307.35000000000002</v>
      </c>
      <c r="CJ9" s="43">
        <v>307.35000000000002</v>
      </c>
      <c r="CK9" s="43">
        <v>307.35000000000002</v>
      </c>
      <c r="CL9" s="43">
        <v>285.94749999999999</v>
      </c>
      <c r="CM9" s="43">
        <v>285.94749999999999</v>
      </c>
      <c r="CN9" s="43">
        <v>285.94749999999999</v>
      </c>
      <c r="CO9" s="43">
        <v>285.94749999999999</v>
      </c>
      <c r="CP9" s="43">
        <v>243.1525</v>
      </c>
      <c r="CQ9" s="43">
        <v>243.1525</v>
      </c>
      <c r="CR9" s="43">
        <v>243.1525</v>
      </c>
      <c r="CS9" s="43">
        <v>243.1525</v>
      </c>
      <c r="CT9" s="44"/>
      <c r="CU9" s="44"/>
      <c r="CV9" s="44"/>
      <c r="CW9" s="45"/>
      <c r="CX9" s="142">
        <f>IF(SUM(B9:CW9)&lt;&gt;0,AVERAGEIF(B9:CW9,"&lt;&gt;"""),"")</f>
        <v>267.32385416666642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0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1374.4</v>
      </c>
      <c r="C22" s="149">
        <v>1418</v>
      </c>
      <c r="D22" s="149">
        <v>1418</v>
      </c>
      <c r="E22" s="149">
        <v>1418</v>
      </c>
      <c r="F22" s="149">
        <v>1469</v>
      </c>
      <c r="G22" s="149">
        <v>1469</v>
      </c>
      <c r="H22" s="149">
        <v>1469</v>
      </c>
      <c r="I22" s="149">
        <v>1469</v>
      </c>
      <c r="J22" s="149">
        <v>1490</v>
      </c>
      <c r="K22" s="149">
        <v>1490</v>
      </c>
      <c r="L22" s="149">
        <v>1490</v>
      </c>
      <c r="M22" s="149">
        <v>1490</v>
      </c>
      <c r="N22" s="149">
        <v>1484.5</v>
      </c>
      <c r="O22" s="149">
        <v>1449.9</v>
      </c>
      <c r="P22" s="149">
        <v>1474.6</v>
      </c>
      <c r="Q22" s="149">
        <v>1441.5</v>
      </c>
      <c r="R22" s="149">
        <v>1371.7</v>
      </c>
      <c r="S22" s="149">
        <v>1336.7</v>
      </c>
      <c r="T22" s="149">
        <v>1452.9</v>
      </c>
      <c r="U22" s="149">
        <v>1388.7</v>
      </c>
      <c r="V22" s="149">
        <v>1126</v>
      </c>
      <c r="W22" s="149">
        <v>1165</v>
      </c>
      <c r="X22" s="149">
        <v>1104.4000000000001</v>
      </c>
      <c r="Y22" s="149">
        <v>1095.3</v>
      </c>
      <c r="Z22" s="149">
        <v>532.70000000000005</v>
      </c>
      <c r="AA22" s="149">
        <v>1036.0999999999999</v>
      </c>
      <c r="AB22" s="149">
        <v>1089.9000000000001</v>
      </c>
      <c r="AC22" s="149">
        <v>1171.2</v>
      </c>
      <c r="AD22" s="149">
        <v>1112.0999999999999</v>
      </c>
      <c r="AE22" s="149">
        <v>1240</v>
      </c>
      <c r="AF22" s="149">
        <v>1240</v>
      </c>
      <c r="AG22" s="149">
        <v>1240</v>
      </c>
      <c r="AH22" s="149">
        <v>1240</v>
      </c>
      <c r="AI22" s="149">
        <v>1240</v>
      </c>
      <c r="AJ22" s="149">
        <v>1240</v>
      </c>
      <c r="AK22" s="149">
        <v>1240</v>
      </c>
      <c r="AL22" s="149">
        <v>1240</v>
      </c>
      <c r="AM22" s="149">
        <v>1240</v>
      </c>
      <c r="AN22" s="149">
        <v>1240</v>
      </c>
      <c r="AO22" s="149">
        <v>1240</v>
      </c>
      <c r="AP22" s="149">
        <v>1361</v>
      </c>
      <c r="AQ22" s="149">
        <v>1361</v>
      </c>
      <c r="AR22" s="149">
        <v>1361</v>
      </c>
      <c r="AS22" s="149">
        <v>1361</v>
      </c>
      <c r="AT22" s="149">
        <v>1348</v>
      </c>
      <c r="AU22" s="149">
        <v>1348</v>
      </c>
      <c r="AV22" s="149">
        <v>1348</v>
      </c>
      <c r="AW22" s="149">
        <v>1348</v>
      </c>
      <c r="AX22" s="149">
        <v>1362</v>
      </c>
      <c r="AY22" s="149">
        <v>1362</v>
      </c>
      <c r="AZ22" s="149">
        <v>1362</v>
      </c>
      <c r="BA22" s="149">
        <v>1362</v>
      </c>
      <c r="BB22" s="149">
        <v>1370</v>
      </c>
      <c r="BC22" s="149">
        <v>1370</v>
      </c>
      <c r="BD22" s="149">
        <v>1370</v>
      </c>
      <c r="BE22" s="149">
        <v>1370</v>
      </c>
      <c r="BF22" s="149">
        <v>1359</v>
      </c>
      <c r="BG22" s="149">
        <v>1359</v>
      </c>
      <c r="BH22" s="149">
        <v>1359</v>
      </c>
      <c r="BI22" s="149">
        <v>1359</v>
      </c>
      <c r="BJ22" s="149">
        <v>1201</v>
      </c>
      <c r="BK22" s="149">
        <v>1201</v>
      </c>
      <c r="BL22" s="149">
        <v>1114.5999999999999</v>
      </c>
      <c r="BM22" s="149">
        <v>1110.0999999999999</v>
      </c>
      <c r="BN22" s="149">
        <v>885.8</v>
      </c>
      <c r="BO22" s="149">
        <v>752</v>
      </c>
      <c r="BP22" s="149">
        <v>741.7</v>
      </c>
      <c r="BQ22" s="149">
        <v>609.9</v>
      </c>
      <c r="BR22" s="149">
        <v>587.79999999999995</v>
      </c>
      <c r="BS22" s="149">
        <v>673.7</v>
      </c>
      <c r="BT22" s="149">
        <v>617.9</v>
      </c>
      <c r="BU22" s="149">
        <v>596.20000000000005</v>
      </c>
      <c r="BV22" s="149">
        <v>442.8</v>
      </c>
      <c r="BW22" s="149">
        <v>379</v>
      </c>
      <c r="BX22" s="149">
        <v>291.5</v>
      </c>
      <c r="BY22" s="149">
        <v>281.60000000000002</v>
      </c>
      <c r="BZ22" s="149">
        <v>477</v>
      </c>
      <c r="CA22" s="149">
        <v>431.8</v>
      </c>
      <c r="CB22" s="149">
        <v>348.3</v>
      </c>
      <c r="CC22" s="149">
        <v>335.4</v>
      </c>
      <c r="CD22" s="149">
        <v>447.1</v>
      </c>
      <c r="CE22" s="149">
        <v>465.8</v>
      </c>
      <c r="CF22" s="149">
        <v>480.2</v>
      </c>
      <c r="CG22" s="149">
        <v>564.29999999999995</v>
      </c>
      <c r="CH22" s="149">
        <v>496</v>
      </c>
      <c r="CI22" s="149">
        <v>552.20000000000005</v>
      </c>
      <c r="CJ22" s="149">
        <v>549.6</v>
      </c>
      <c r="CK22" s="149">
        <v>641</v>
      </c>
      <c r="CL22" s="149">
        <v>554.79999999999995</v>
      </c>
      <c r="CM22" s="149">
        <v>511.9</v>
      </c>
      <c r="CN22" s="149">
        <v>403.2</v>
      </c>
      <c r="CO22" s="149">
        <v>363.2</v>
      </c>
      <c r="CP22" s="149">
        <v>214.7</v>
      </c>
      <c r="CQ22" s="149">
        <v>214.2</v>
      </c>
      <c r="CR22" s="149">
        <v>258</v>
      </c>
      <c r="CS22" s="149">
        <v>285.7</v>
      </c>
      <c r="CT22" s="150"/>
      <c r="CU22" s="150"/>
      <c r="CV22" s="150"/>
      <c r="CW22" s="151"/>
      <c r="CX22" s="152">
        <f t="array" ref="CX22">SUMPRODUCT(B22:CW22*0.25)</f>
        <v>24804.65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1374.4</v>
      </c>
      <c r="C25" s="160">
        <f t="shared" ref="C25:BN25" si="2">SUM(C20:C24)</f>
        <v>1418</v>
      </c>
      <c r="D25" s="160">
        <f t="shared" si="2"/>
        <v>1418</v>
      </c>
      <c r="E25" s="160">
        <f t="shared" si="2"/>
        <v>1418</v>
      </c>
      <c r="F25" s="160">
        <f t="shared" si="2"/>
        <v>1469</v>
      </c>
      <c r="G25" s="160">
        <f t="shared" si="2"/>
        <v>1469</v>
      </c>
      <c r="H25" s="160">
        <f t="shared" si="2"/>
        <v>1469</v>
      </c>
      <c r="I25" s="160">
        <f t="shared" si="2"/>
        <v>1469</v>
      </c>
      <c r="J25" s="160">
        <f t="shared" si="2"/>
        <v>1490</v>
      </c>
      <c r="K25" s="160">
        <f t="shared" si="2"/>
        <v>1490</v>
      </c>
      <c r="L25" s="160">
        <f t="shared" si="2"/>
        <v>1490</v>
      </c>
      <c r="M25" s="160">
        <f t="shared" si="2"/>
        <v>1490</v>
      </c>
      <c r="N25" s="160">
        <f t="shared" si="2"/>
        <v>1484.5</v>
      </c>
      <c r="O25" s="160">
        <f t="shared" si="2"/>
        <v>1449.9</v>
      </c>
      <c r="P25" s="160">
        <f t="shared" si="2"/>
        <v>1474.6</v>
      </c>
      <c r="Q25" s="160">
        <f t="shared" si="2"/>
        <v>1441.5</v>
      </c>
      <c r="R25" s="160">
        <f t="shared" si="2"/>
        <v>1371.7</v>
      </c>
      <c r="S25" s="160">
        <f t="shared" si="2"/>
        <v>1336.7</v>
      </c>
      <c r="T25" s="160">
        <f t="shared" si="2"/>
        <v>1452.9</v>
      </c>
      <c r="U25" s="160">
        <f t="shared" si="2"/>
        <v>1388.7</v>
      </c>
      <c r="V25" s="160">
        <f t="shared" si="2"/>
        <v>1126</v>
      </c>
      <c r="W25" s="160">
        <f t="shared" si="2"/>
        <v>1165</v>
      </c>
      <c r="X25" s="160">
        <f t="shared" si="2"/>
        <v>1104.4000000000001</v>
      </c>
      <c r="Y25" s="160">
        <f t="shared" si="2"/>
        <v>1095.3</v>
      </c>
      <c r="Z25" s="160">
        <f t="shared" si="2"/>
        <v>532.70000000000005</v>
      </c>
      <c r="AA25" s="160">
        <f t="shared" si="2"/>
        <v>1036.0999999999999</v>
      </c>
      <c r="AB25" s="160">
        <f t="shared" si="2"/>
        <v>1089.9000000000001</v>
      </c>
      <c r="AC25" s="160">
        <f t="shared" si="2"/>
        <v>1171.2</v>
      </c>
      <c r="AD25" s="160">
        <f t="shared" si="2"/>
        <v>1112.0999999999999</v>
      </c>
      <c r="AE25" s="160">
        <f t="shared" si="2"/>
        <v>1240</v>
      </c>
      <c r="AF25" s="160">
        <f t="shared" si="2"/>
        <v>1240</v>
      </c>
      <c r="AG25" s="160">
        <f t="shared" si="2"/>
        <v>1240</v>
      </c>
      <c r="AH25" s="160">
        <f t="shared" si="2"/>
        <v>1240</v>
      </c>
      <c r="AI25" s="160">
        <f t="shared" si="2"/>
        <v>1240</v>
      </c>
      <c r="AJ25" s="160">
        <f t="shared" si="2"/>
        <v>1240</v>
      </c>
      <c r="AK25" s="160">
        <f t="shared" si="2"/>
        <v>1240</v>
      </c>
      <c r="AL25" s="160">
        <f t="shared" si="2"/>
        <v>1240</v>
      </c>
      <c r="AM25" s="160">
        <f t="shared" si="2"/>
        <v>1240</v>
      </c>
      <c r="AN25" s="160">
        <f t="shared" si="2"/>
        <v>1240</v>
      </c>
      <c r="AO25" s="160">
        <f t="shared" si="2"/>
        <v>1240</v>
      </c>
      <c r="AP25" s="160">
        <f t="shared" si="2"/>
        <v>1361</v>
      </c>
      <c r="AQ25" s="160">
        <f t="shared" si="2"/>
        <v>1361</v>
      </c>
      <c r="AR25" s="160">
        <f t="shared" si="2"/>
        <v>1361</v>
      </c>
      <c r="AS25" s="160">
        <f t="shared" si="2"/>
        <v>1361</v>
      </c>
      <c r="AT25" s="160">
        <f t="shared" si="2"/>
        <v>1348</v>
      </c>
      <c r="AU25" s="160">
        <f t="shared" si="2"/>
        <v>1348</v>
      </c>
      <c r="AV25" s="160">
        <f t="shared" si="2"/>
        <v>1348</v>
      </c>
      <c r="AW25" s="160">
        <f t="shared" si="2"/>
        <v>1348</v>
      </c>
      <c r="AX25" s="160">
        <f t="shared" si="2"/>
        <v>1362</v>
      </c>
      <c r="AY25" s="160">
        <f t="shared" si="2"/>
        <v>1362</v>
      </c>
      <c r="AZ25" s="160">
        <f t="shared" si="2"/>
        <v>1362</v>
      </c>
      <c r="BA25" s="160">
        <f t="shared" si="2"/>
        <v>1362</v>
      </c>
      <c r="BB25" s="160">
        <f t="shared" si="2"/>
        <v>1370</v>
      </c>
      <c r="BC25" s="160">
        <f t="shared" si="2"/>
        <v>1370</v>
      </c>
      <c r="BD25" s="160">
        <f t="shared" si="2"/>
        <v>1370</v>
      </c>
      <c r="BE25" s="160">
        <f t="shared" si="2"/>
        <v>1370</v>
      </c>
      <c r="BF25" s="160">
        <f t="shared" si="2"/>
        <v>1359</v>
      </c>
      <c r="BG25" s="160">
        <f t="shared" si="2"/>
        <v>1359</v>
      </c>
      <c r="BH25" s="160">
        <f t="shared" si="2"/>
        <v>1359</v>
      </c>
      <c r="BI25" s="160">
        <f t="shared" si="2"/>
        <v>1359</v>
      </c>
      <c r="BJ25" s="160">
        <f t="shared" si="2"/>
        <v>1201</v>
      </c>
      <c r="BK25" s="160">
        <f t="shared" si="2"/>
        <v>1201</v>
      </c>
      <c r="BL25" s="160">
        <f t="shared" si="2"/>
        <v>1114.5999999999999</v>
      </c>
      <c r="BM25" s="160">
        <f t="shared" si="2"/>
        <v>1110.0999999999999</v>
      </c>
      <c r="BN25" s="160">
        <f t="shared" si="2"/>
        <v>885.8</v>
      </c>
      <c r="BO25" s="160">
        <f t="shared" ref="BO25:CW25" si="3">SUM(BO20:BO24)</f>
        <v>752</v>
      </c>
      <c r="BP25" s="160">
        <f t="shared" si="3"/>
        <v>741.7</v>
      </c>
      <c r="BQ25" s="160">
        <f t="shared" si="3"/>
        <v>609.9</v>
      </c>
      <c r="BR25" s="160">
        <f t="shared" si="3"/>
        <v>587.79999999999995</v>
      </c>
      <c r="BS25" s="160">
        <f t="shared" si="3"/>
        <v>673.7</v>
      </c>
      <c r="BT25" s="160">
        <f t="shared" si="3"/>
        <v>617.9</v>
      </c>
      <c r="BU25" s="160">
        <f t="shared" si="3"/>
        <v>596.20000000000005</v>
      </c>
      <c r="BV25" s="160">
        <f t="shared" si="3"/>
        <v>442.8</v>
      </c>
      <c r="BW25" s="160">
        <f t="shared" si="3"/>
        <v>379</v>
      </c>
      <c r="BX25" s="160">
        <f t="shared" si="3"/>
        <v>291.5</v>
      </c>
      <c r="BY25" s="160">
        <f t="shared" si="3"/>
        <v>281.60000000000002</v>
      </c>
      <c r="BZ25" s="160">
        <f t="shared" si="3"/>
        <v>477</v>
      </c>
      <c r="CA25" s="160">
        <f t="shared" si="3"/>
        <v>431.8</v>
      </c>
      <c r="CB25" s="160">
        <f t="shared" si="3"/>
        <v>348.3</v>
      </c>
      <c r="CC25" s="160">
        <f t="shared" si="3"/>
        <v>335.4</v>
      </c>
      <c r="CD25" s="160">
        <f t="shared" si="3"/>
        <v>447.1</v>
      </c>
      <c r="CE25" s="160">
        <f t="shared" si="3"/>
        <v>465.8</v>
      </c>
      <c r="CF25" s="160">
        <f t="shared" si="3"/>
        <v>480.2</v>
      </c>
      <c r="CG25" s="160">
        <f t="shared" si="3"/>
        <v>564.29999999999995</v>
      </c>
      <c r="CH25" s="160">
        <f t="shared" si="3"/>
        <v>496</v>
      </c>
      <c r="CI25" s="160">
        <f t="shared" si="3"/>
        <v>552.20000000000005</v>
      </c>
      <c r="CJ25" s="160">
        <f t="shared" si="3"/>
        <v>549.6</v>
      </c>
      <c r="CK25" s="160">
        <f t="shared" si="3"/>
        <v>641</v>
      </c>
      <c r="CL25" s="160">
        <f t="shared" si="3"/>
        <v>554.79999999999995</v>
      </c>
      <c r="CM25" s="160">
        <f t="shared" si="3"/>
        <v>511.9</v>
      </c>
      <c r="CN25" s="160">
        <f t="shared" si="3"/>
        <v>403.2</v>
      </c>
      <c r="CO25" s="160">
        <f t="shared" si="3"/>
        <v>363.2</v>
      </c>
      <c r="CP25" s="160">
        <f t="shared" si="3"/>
        <v>214.7</v>
      </c>
      <c r="CQ25" s="160">
        <f t="shared" si="3"/>
        <v>214.2</v>
      </c>
      <c r="CR25" s="160">
        <f t="shared" si="3"/>
        <v>258</v>
      </c>
      <c r="CS25" s="160">
        <f t="shared" si="3"/>
        <v>285.7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24804.65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2026-11-02T12:00:58Z</dcterms:created>
  <dcterms:modified xsi:type="dcterms:W3CDTF">2026-11-02T12:01:00Z</dcterms:modified>
</cp:coreProperties>
</file>