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<sst xmlns="http://schemas.openxmlformats.org/spreadsheetml/2006/main" count="119" uniqueCount="54">
  <si>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07/02/2025 23:25:35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</si>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</sst>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1B8-469E-A99E-E1D3E8F130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1B8-469E-A99E-E1D3E8F130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3.1850000000000001</c:v>
                </c:pt>
                <c:pt idx="2">
                  <c:v>3.145</c:v>
                </c:pt>
                <c:pt idx="3">
                  <c:v>3.1179999999999999</c:v>
                </c:pt>
                <c:pt idx="4">
                  <c:v>3</c:v>
                </c:pt>
                <c:pt idx="5">
                  <c:v>2.9220000000000002</c:v>
                </c:pt>
                <c:pt idx="6">
                  <c:v>3.0979999999999999</c:v>
                </c:pt>
                <c:pt idx="7">
                  <c:v>3.1059999999999999</c:v>
                </c:pt>
                <c:pt idx="11">
                  <c:v>2.3650000000000002</c:v>
                </c:pt>
                <c:pt idx="17">
                  <c:v>10</c:v>
                </c:pt>
                <c:pt idx="18">
                  <c:v>4.2469999999999999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B8-469E-A99E-E1D3E8F130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2.5859999999999999</c:v>
                </c:pt>
                <c:pt idx="2">
                  <c:v>2.2530000000000001</c:v>
                </c:pt>
                <c:pt idx="3">
                  <c:v>2.7149999999999999</c:v>
                </c:pt>
                <c:pt idx="4">
                  <c:v>2.97</c:v>
                </c:pt>
                <c:pt idx="5">
                  <c:v>3.444</c:v>
                </c:pt>
                <c:pt idx="6">
                  <c:v>4.3109999999999999</c:v>
                </c:pt>
                <c:pt idx="7">
                  <c:v>4.8360000000000003</c:v>
                </c:pt>
                <c:pt idx="11">
                  <c:v>4.1760000000000002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B8-469E-A99E-E1D3E8F130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1B8-469E-A99E-E1D3E8F130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B8-469E-A99E-E1D3E8F130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1B8-469E-A99E-E1D3E8F130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6">
                  <c:v>21.777999999999999</c:v>
                </c:pt>
                <c:pt idx="17">
                  <c:v>60.841000000000001</c:v>
                </c:pt>
                <c:pt idx="20">
                  <c:v>40.037999999999997</c:v>
                </c:pt>
                <c:pt idx="21">
                  <c:v>15.808</c:v>
                </c:pt>
                <c:pt idx="22">
                  <c:v>14.65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B8-469E-A99E-E1D3E8F130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1B8-469E-A99E-E1D3E8F130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7">
                  <c:v>10.693</c:v>
                </c:pt>
                <c:pt idx="8">
                  <c:v>26.757999999999999</c:v>
                </c:pt>
                <c:pt idx="9">
                  <c:v>13.856</c:v>
                </c:pt>
                <c:pt idx="15">
                  <c:v>16.146999999999998</c:v>
                </c:pt>
                <c:pt idx="16">
                  <c:v>6.9260000000000002</c:v>
                </c:pt>
                <c:pt idx="17">
                  <c:v>10.512</c:v>
                </c:pt>
                <c:pt idx="18">
                  <c:v>40.264000000000003</c:v>
                </c:pt>
                <c:pt idx="19">
                  <c:v>43.061999999999998</c:v>
                </c:pt>
                <c:pt idx="22">
                  <c:v>13.676</c:v>
                </c:pt>
                <c:pt idx="23">
                  <c:v>34.088000000000001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B8-469E-A99E-E1D3E8F130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B8-469E-A99E-E1D3E8F130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9.7189999999999994</c:v>
                </c:pt>
                <c:pt idx="1">
                  <c:v>8.5559999999999992</c:v>
                </c:pt>
                <c:pt idx="2">
                  <c:v>22.263000000000002</c:v>
                </c:pt>
                <c:pt idx="3">
                  <c:v>20.005999999999997</c:v>
                </c:pt>
                <c:pt idx="4">
                  <c:v>19.831</c:v>
                </c:pt>
                <c:pt idx="5">
                  <c:v>17.075000000000003</c:v>
                </c:pt>
                <c:pt idx="6">
                  <c:v>23.704000000000001</c:v>
                </c:pt>
                <c:pt idx="7">
                  <c:v>6.7880000000000003</c:v>
                </c:pt>
                <c:pt idx="8">
                  <c:v>7.2370000000000001</c:v>
                </c:pt>
                <c:pt idx="9">
                  <c:v>20.726999999999997</c:v>
                </c:pt>
                <c:pt idx="10">
                  <c:v>18.548999999999999</c:v>
                </c:pt>
                <c:pt idx="11">
                  <c:v>13.12</c:v>
                </c:pt>
                <c:pt idx="12">
                  <c:v>23.821999999999999</c:v>
                </c:pt>
                <c:pt idx="13">
                  <c:v>20.481999999999999</c:v>
                </c:pt>
                <c:pt idx="14">
                  <c:v>14.842000000000001</c:v>
                </c:pt>
                <c:pt idx="15">
                  <c:v>8.4910000000000014</c:v>
                </c:pt>
                <c:pt idx="16">
                  <c:v>5.085</c:v>
                </c:pt>
                <c:pt idx="17">
                  <c:v>2.7090000000000001</c:v>
                </c:pt>
                <c:pt idx="18">
                  <c:v>0.91500000000000004</c:v>
                </c:pt>
                <c:pt idx="19">
                  <c:v>6.2E-2</c:v>
                </c:pt>
                <c:pt idx="21">
                  <c:v>22.2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B8-469E-A99E-E1D3E8F130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1B8-469E-A99E-E1D3E8F130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1B8-469E-A99E-E1D3E8F13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100.75</c:v>
                </c:pt>
                <c:pt idx="1">
                  <c:v>95.46</c:v>
                </c:pt>
                <c:pt idx="2">
                  <c:v>87.05</c:v>
                </c:pt>
                <c:pt idx="3">
                  <c:v>90.67</c:v>
                </c:pt>
                <c:pt idx="4">
                  <c:v>94.81</c:v>
                </c:pt>
                <c:pt idx="5">
                  <c:v>92.44</c:v>
                </c:pt>
                <c:pt idx="6">
                  <c:v>107.6</c:v>
                </c:pt>
                <c:pt idx="7">
                  <c:v>118</c:v>
                </c:pt>
                <c:pt idx="8">
                  <c:v>118</c:v>
                </c:pt>
                <c:pt idx="9">
                  <c:v>108</c:v>
                </c:pt>
                <c:pt idx="10">
                  <c:v>99.03</c:v>
                </c:pt>
                <c:pt idx="11">
                  <c:v>86</c:v>
                </c:pt>
                <c:pt idx="12">
                  <c:v>65.75</c:v>
                </c:pt>
                <c:pt idx="13">
                  <c:v>98.29</c:v>
                </c:pt>
                <c:pt idx="14">
                  <c:v>100.35</c:v>
                </c:pt>
                <c:pt idx="15">
                  <c:v>115.88</c:v>
                </c:pt>
                <c:pt idx="16">
                  <c:v>144.13</c:v>
                </c:pt>
                <c:pt idx="17">
                  <c:v>157.03</c:v>
                </c:pt>
                <c:pt idx="18">
                  <c:v>152</c:v>
                </c:pt>
                <c:pt idx="19">
                  <c:v>155.81</c:v>
                </c:pt>
                <c:pt idx="20">
                  <c:v>146.33000000000001</c:v>
                </c:pt>
                <c:pt idx="21">
                  <c:v>143.32</c:v>
                </c:pt>
                <c:pt idx="22">
                  <c:v>139.4</c:v>
                </c:pt>
                <c:pt idx="23">
                  <c:v>124.64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B8-469E-A99E-E1D3E8F13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42A-47F3-81FD-4CEB1B13AC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2A-47F3-81FD-4CEB1B13AC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0.434</c:v>
                </c:pt>
                <c:pt idx="1">
                  <c:v>0.42699999999999999</c:v>
                </c:pt>
                <c:pt idx="2">
                  <c:v>1.2130000000000001</c:v>
                </c:pt>
                <c:pt idx="3">
                  <c:v>0.40500000000000003</c:v>
                </c:pt>
                <c:pt idx="4">
                  <c:v>0.39100000000000001</c:v>
                </c:pt>
                <c:pt idx="5">
                  <c:v>0.39</c:v>
                </c:pt>
                <c:pt idx="6">
                  <c:v>0.39200000000000002</c:v>
                </c:pt>
                <c:pt idx="7">
                  <c:v>0.38800000000000001</c:v>
                </c:pt>
                <c:pt idx="8">
                  <c:v>0.38500000000000001</c:v>
                </c:pt>
                <c:pt idx="9">
                  <c:v>0.36699999999999999</c:v>
                </c:pt>
                <c:pt idx="10">
                  <c:v>0.34599999999999997</c:v>
                </c:pt>
                <c:pt idx="11">
                  <c:v>0.34799999999999998</c:v>
                </c:pt>
                <c:pt idx="12">
                  <c:v>0.55900000000000005</c:v>
                </c:pt>
                <c:pt idx="13">
                  <c:v>0.56100000000000005</c:v>
                </c:pt>
                <c:pt idx="14">
                  <c:v>0.56499999999999995</c:v>
                </c:pt>
                <c:pt idx="15">
                  <c:v>0.57599999999999996</c:v>
                </c:pt>
                <c:pt idx="16">
                  <c:v>4.3070000000000004</c:v>
                </c:pt>
                <c:pt idx="17">
                  <c:v>3.6859999999999999</c:v>
                </c:pt>
                <c:pt idx="18">
                  <c:v>5.0030000000000001</c:v>
                </c:pt>
                <c:pt idx="19">
                  <c:v>4.9539999999999997</c:v>
                </c:pt>
                <c:pt idx="20">
                  <c:v>4.9980000000000002</c:v>
                </c:pt>
                <c:pt idx="21">
                  <c:v>5.7419999999999991</c:v>
                </c:pt>
                <c:pt idx="22">
                  <c:v>1.5449999999999999</c:v>
                </c:pt>
                <c:pt idx="23">
                  <c:v>4.0430000000000001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2A-47F3-81FD-4CEB1B13AC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4.92</c:v>
                </c:pt>
                <c:pt idx="1">
                  <c:v>4.0330000000000004</c:v>
                </c:pt>
                <c:pt idx="2">
                  <c:v>7.0609999999999999</c:v>
                </c:pt>
                <c:pt idx="3">
                  <c:v>5.0330000000000004</c:v>
                </c:pt>
                <c:pt idx="4">
                  <c:v>5.0600000000000005</c:v>
                </c:pt>
                <c:pt idx="5">
                  <c:v>3.6920000000000002</c:v>
                </c:pt>
                <c:pt idx="6">
                  <c:v>12.435</c:v>
                </c:pt>
                <c:pt idx="7">
                  <c:v>19.658999999999999</c:v>
                </c:pt>
                <c:pt idx="8">
                  <c:v>24.775000000000002</c:v>
                </c:pt>
                <c:pt idx="9">
                  <c:v>31.893000000000001</c:v>
                </c:pt>
                <c:pt idx="10">
                  <c:v>11.671000000000001</c:v>
                </c:pt>
                <c:pt idx="11">
                  <c:v>12.09</c:v>
                </c:pt>
                <c:pt idx="12">
                  <c:v>15.138999999999999</c:v>
                </c:pt>
                <c:pt idx="13">
                  <c:v>13.933</c:v>
                </c:pt>
                <c:pt idx="14">
                  <c:v>14.277000000000001</c:v>
                </c:pt>
                <c:pt idx="15">
                  <c:v>21.900000000000002</c:v>
                </c:pt>
                <c:pt idx="16">
                  <c:v>22.593000000000004</c:v>
                </c:pt>
                <c:pt idx="17">
                  <c:v>38.316000000000003</c:v>
                </c:pt>
                <c:pt idx="18">
                  <c:v>36.769000000000005</c:v>
                </c:pt>
                <c:pt idx="19">
                  <c:v>36.283999999999999</c:v>
                </c:pt>
                <c:pt idx="20">
                  <c:v>26.243000000000002</c:v>
                </c:pt>
                <c:pt idx="21">
                  <c:v>27.650000000000002</c:v>
                </c:pt>
                <c:pt idx="22">
                  <c:v>18.786000000000001</c:v>
                </c:pt>
                <c:pt idx="23">
                  <c:v>20.015000000000001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2A-47F3-81FD-4CEB1B13AC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42A-47F3-81FD-4CEB1B13AC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42A-47F3-81FD-4CEB1B13AC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42A-47F3-81FD-4CEB1B13AC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42A-47F3-81FD-4CEB1B13AC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42A-47F3-81FD-4CEB1B13AC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13.366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42A-47F3-81FD-4CEB1B13ACE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38.4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2A-47F3-81FD-4CEB1B13AC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2.0649999999999999</c:v>
                </c:pt>
                <c:pt idx="1">
                  <c:v>9.8670000000000009</c:v>
                </c:pt>
                <c:pt idx="2">
                  <c:v>19.387</c:v>
                </c:pt>
                <c:pt idx="3">
                  <c:v>20.401</c:v>
                </c:pt>
                <c:pt idx="4">
                  <c:v>20.350000000000001</c:v>
                </c:pt>
                <c:pt idx="5">
                  <c:v>19.359000000000002</c:v>
                </c:pt>
                <c:pt idx="6">
                  <c:v>4.92</c:v>
                </c:pt>
                <c:pt idx="7">
                  <c:v>5.3760000000000003</c:v>
                </c:pt>
                <c:pt idx="8">
                  <c:v>8.8350000000000009</c:v>
                </c:pt>
                <c:pt idx="9">
                  <c:v>2.323</c:v>
                </c:pt>
                <c:pt idx="10">
                  <c:v>4.2320000000000002</c:v>
                </c:pt>
                <c:pt idx="11">
                  <c:v>5.1229999999999993</c:v>
                </c:pt>
                <c:pt idx="12">
                  <c:v>6.024</c:v>
                </c:pt>
                <c:pt idx="13">
                  <c:v>1.1879999999999999</c:v>
                </c:pt>
                <c:pt idx="15">
                  <c:v>2.1619999999999999</c:v>
                </c:pt>
                <c:pt idx="16">
                  <c:v>6.8889999999999993</c:v>
                </c:pt>
                <c:pt idx="17">
                  <c:v>3.6760000000000002</c:v>
                </c:pt>
                <c:pt idx="18">
                  <c:v>3.6539999999999999</c:v>
                </c:pt>
                <c:pt idx="19">
                  <c:v>1.8859999999999999</c:v>
                </c:pt>
                <c:pt idx="20">
                  <c:v>8.7970000000000006</c:v>
                </c:pt>
                <c:pt idx="21">
                  <c:v>4.6159999999999997</c:v>
                </c:pt>
                <c:pt idx="22">
                  <c:v>7.995000000000001</c:v>
                </c:pt>
                <c:pt idx="23">
                  <c:v>10.030000000000001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2A-47F3-81FD-4CEB1B13AC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42A-47F3-81FD-4CEB1B13AC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42A-47F3-81FD-4CEB1B13A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100.75</c:v>
                </c:pt>
                <c:pt idx="1">
                  <c:v>95.46</c:v>
                </c:pt>
                <c:pt idx="2">
                  <c:v>87.05</c:v>
                </c:pt>
                <c:pt idx="3">
                  <c:v>90.67</c:v>
                </c:pt>
                <c:pt idx="4">
                  <c:v>94.81</c:v>
                </c:pt>
                <c:pt idx="5">
                  <c:v>92.44</c:v>
                </c:pt>
                <c:pt idx="6">
                  <c:v>107.6</c:v>
                </c:pt>
                <c:pt idx="7">
                  <c:v>118</c:v>
                </c:pt>
                <c:pt idx="8">
                  <c:v>118</c:v>
                </c:pt>
                <c:pt idx="9">
                  <c:v>108</c:v>
                </c:pt>
                <c:pt idx="10">
                  <c:v>99.03</c:v>
                </c:pt>
                <c:pt idx="11">
                  <c:v>86</c:v>
                </c:pt>
                <c:pt idx="12">
                  <c:v>65.75</c:v>
                </c:pt>
                <c:pt idx="13">
                  <c:v>98.29</c:v>
                </c:pt>
                <c:pt idx="14">
                  <c:v>100.35</c:v>
                </c:pt>
                <c:pt idx="15">
                  <c:v>115.88</c:v>
                </c:pt>
                <c:pt idx="16">
                  <c:v>144.13</c:v>
                </c:pt>
                <c:pt idx="17">
                  <c:v>157.03</c:v>
                </c:pt>
                <c:pt idx="18">
                  <c:v>152</c:v>
                </c:pt>
                <c:pt idx="19">
                  <c:v>155.81</c:v>
                </c:pt>
                <c:pt idx="20">
                  <c:v>146.33000000000001</c:v>
                </c:pt>
                <c:pt idx="21">
                  <c:v>143.32</c:v>
                </c:pt>
                <c:pt idx="22">
                  <c:v>139.4</c:v>
                </c:pt>
                <c:pt idx="23">
                  <c:v>124.64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2A-47F3-81FD-4CEB1B13A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9.7189999999999994</v>
      </c>
      <c r="C4" s="18">
        <v>14.327</v>
      </c>
      <c r="D4" s="18">
        <v>27.661000000000001</v>
      </c>
      <c r="E4" s="18">
        <v>25.838999999999999</v>
      </c>
      <c r="F4" s="18">
        <v>25.800999999999998</v>
      </c>
      <c r="G4" s="18">
        <v>23.441000000000003</v>
      </c>
      <c r="H4" s="18">
        <v>31.113</v>
      </c>
      <c r="I4" s="18">
        <v>25.422999999999998</v>
      </c>
      <c r="J4" s="18">
        <v>33.994999999999997</v>
      </c>
      <c r="K4" s="18">
        <v>34.582999999999998</v>
      </c>
      <c r="L4" s="18">
        <v>18.548999999999999</v>
      </c>
      <c r="M4" s="18">
        <v>19.661000000000001</v>
      </c>
      <c r="N4" s="18">
        <v>23.821999999999999</v>
      </c>
      <c r="O4" s="18">
        <v>20.481999999999999</v>
      </c>
      <c r="P4" s="18">
        <v>14.842000000000001</v>
      </c>
      <c r="Q4" s="18">
        <v>24.638000000000002</v>
      </c>
      <c r="R4" s="18">
        <v>33.788999999999994</v>
      </c>
      <c r="S4" s="18">
        <v>84.062000000000012</v>
      </c>
      <c r="T4" s="18">
        <v>45.426000000000002</v>
      </c>
      <c r="U4" s="18">
        <v>43.123999999999995</v>
      </c>
      <c r="V4" s="18">
        <v>40.037999999999997</v>
      </c>
      <c r="W4" s="18">
        <v>38.007999999999996</v>
      </c>
      <c r="X4" s="18">
        <v>28.326000000000001</v>
      </c>
      <c r="Y4" s="18">
        <v>34.088000000000001</v>
      </c>
      <c r="Z4" s="19"/>
      <c r="AA4" s="20">
        <f>SUM(B4:Z4)</f>
        <v>720.75700000000006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100.75</v>
      </c>
      <c r="C7" s="28">
        <v>95.46</v>
      </c>
      <c r="D7" s="28">
        <v>87.05</v>
      </c>
      <c r="E7" s="28">
        <v>90.67</v>
      </c>
      <c r="F7" s="28">
        <v>94.81</v>
      </c>
      <c r="G7" s="28">
        <v>92.44</v>
      </c>
      <c r="H7" s="28">
        <v>107.6</v>
      </c>
      <c r="I7" s="28">
        <v>118</v>
      </c>
      <c r="J7" s="28">
        <v>118</v>
      </c>
      <c r="K7" s="28">
        <v>108</v>
      </c>
      <c r="L7" s="28">
        <v>99.03</v>
      </c>
      <c r="M7" s="28">
        <v>86</v>
      </c>
      <c r="N7" s="28">
        <v>65.75</v>
      </c>
      <c r="O7" s="28">
        <v>98.29</v>
      </c>
      <c r="P7" s="28">
        <v>100.35</v>
      </c>
      <c r="Q7" s="28">
        <v>115.88</v>
      </c>
      <c r="R7" s="28">
        <v>144.13</v>
      </c>
      <c r="S7" s="28">
        <v>157.03</v>
      </c>
      <c r="T7" s="28">
        <v>152</v>
      </c>
      <c r="U7" s="28">
        <v>155.81</v>
      </c>
      <c r="V7" s="28">
        <v>146.33000000000001</v>
      </c>
      <c r="W7" s="28">
        <v>143.32</v>
      </c>
      <c r="X7" s="28">
        <v>139.4</v>
      </c>
      <c r="Y7" s="28">
        <v>124.64</v>
      </c>
      <c r="Z7" s="29"/>
      <c r="AA7" s="30">
        <f>IF(SUM(B7:Z7)&lt;&gt;0,AVERAGEIF(B7:Z7,"&lt;&gt;"""),"")</f>
        <v>114.19750000000001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21.777999999999999</v>
      </c>
      <c r="S10" s="42">
        <v>60.841000000000001</v>
      </c>
      <c r="T10" s="42"/>
      <c r="U10" s="42"/>
      <c r="V10" s="42">
        <v>40.037999999999997</v>
      </c>
      <c r="W10" s="42">
        <v>15.808</v>
      </c>
      <c r="X10" s="42">
        <v>14.65</v>
      </c>
      <c r="Y10" s="42"/>
      <c r="Z10" s="43"/>
      <c r="AA10" s="44">
        <f t="shared" ref="AA10:AA15" si="0">SUM(B10:Z10)</f>
        <v>153.11500000000001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10.693</v>
      </c>
      <c r="J12" s="52">
        <v>26.757999999999999</v>
      </c>
      <c r="K12" s="52">
        <v>13.856</v>
      </c>
      <c r="L12" s="52"/>
      <c r="M12" s="52"/>
      <c r="N12" s="52"/>
      <c r="O12" s="52"/>
      <c r="P12" s="52"/>
      <c r="Q12" s="52">
        <v>16.146999999999998</v>
      </c>
      <c r="R12" s="52">
        <v>6.9260000000000002</v>
      </c>
      <c r="S12" s="52">
        <v>10.512</v>
      </c>
      <c r="T12" s="52">
        <v>40.264000000000003</v>
      </c>
      <c r="U12" s="52">
        <v>43.061999999999998</v>
      </c>
      <c r="V12" s="52"/>
      <c r="W12" s="52"/>
      <c r="X12" s="52">
        <v>13.676</v>
      </c>
      <c r="Y12" s="52">
        <v>34.088000000000001</v>
      </c>
      <c r="Z12" s="53"/>
      <c r="AA12" s="54">
        <f t="shared" si="0"/>
        <v>215.982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9.7189999999999994</v>
      </c>
      <c r="C14" s="57">
        <v>8.5559999999999992</v>
      </c>
      <c r="D14" s="57">
        <v>22.263000000000002</v>
      </c>
      <c r="E14" s="57">
        <v>20.005999999999997</v>
      </c>
      <c r="F14" s="57">
        <v>19.831</v>
      </c>
      <c r="G14" s="57">
        <v>17.075000000000003</v>
      </c>
      <c r="H14" s="57">
        <v>23.704000000000001</v>
      </c>
      <c r="I14" s="57">
        <v>6.7880000000000003</v>
      </c>
      <c r="J14" s="57">
        <v>7.2370000000000001</v>
      </c>
      <c r="K14" s="57">
        <v>20.726999999999997</v>
      </c>
      <c r="L14" s="57">
        <v>18.548999999999999</v>
      </c>
      <c r="M14" s="57">
        <v>13.12</v>
      </c>
      <c r="N14" s="57">
        <v>23.821999999999999</v>
      </c>
      <c r="O14" s="57">
        <v>20.481999999999999</v>
      </c>
      <c r="P14" s="57">
        <v>14.842000000000001</v>
      </c>
      <c r="Q14" s="57">
        <v>8.4910000000000014</v>
      </c>
      <c r="R14" s="57">
        <v>5.085</v>
      </c>
      <c r="S14" s="57">
        <v>2.7090000000000001</v>
      </c>
      <c r="T14" s="57">
        <v>0.91500000000000004</v>
      </c>
      <c r="U14" s="57">
        <v>6.2E-2</v>
      </c>
      <c r="V14" s="57"/>
      <c r="W14" s="57">
        <v>22.2</v>
      </c>
      <c r="X14" s="57"/>
      <c r="Y14" s="57"/>
      <c r="Z14" s="58"/>
      <c r="AA14" s="59">
        <f t="shared" si="0"/>
        <v>286.18300000000005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9.7189999999999994</v>
      </c>
      <c r="C16" s="62">
        <f t="shared" si="1"/>
        <v>8.5559999999999992</v>
      </c>
      <c r="D16" s="62">
        <f t="shared" si="1"/>
        <v>22.263000000000002</v>
      </c>
      <c r="E16" s="62">
        <f t="shared" si="1"/>
        <v>20.005999999999997</v>
      </c>
      <c r="F16" s="62">
        <f t="shared" si="1"/>
        <v>19.831</v>
      </c>
      <c r="G16" s="62">
        <f t="shared" si="1"/>
        <v>17.075000000000003</v>
      </c>
      <c r="H16" s="62">
        <f t="shared" si="1"/>
        <v>23.704000000000001</v>
      </c>
      <c r="I16" s="62">
        <f t="shared" si="1"/>
        <v>17.481000000000002</v>
      </c>
      <c r="J16" s="62">
        <f t="shared" si="1"/>
        <v>33.994999999999997</v>
      </c>
      <c r="K16" s="62">
        <f t="shared" si="1"/>
        <v>34.582999999999998</v>
      </c>
      <c r="L16" s="62">
        <f t="shared" si="1"/>
        <v>18.548999999999999</v>
      </c>
      <c r="M16" s="62">
        <f t="shared" si="1"/>
        <v>13.12</v>
      </c>
      <c r="N16" s="62">
        <f t="shared" si="1"/>
        <v>23.821999999999999</v>
      </c>
      <c r="O16" s="62">
        <f t="shared" si="1"/>
        <v>20.481999999999999</v>
      </c>
      <c r="P16" s="62">
        <f t="shared" si="1"/>
        <v>14.842000000000001</v>
      </c>
      <c r="Q16" s="62">
        <f t="shared" si="1"/>
        <v>24.637999999999998</v>
      </c>
      <c r="R16" s="62">
        <f t="shared" si="1"/>
        <v>33.789000000000001</v>
      </c>
      <c r="S16" s="62">
        <f t="shared" si="1"/>
        <v>74.062000000000012</v>
      </c>
      <c r="T16" s="62">
        <f t="shared" si="1"/>
        <v>41.179000000000002</v>
      </c>
      <c r="U16" s="62">
        <f t="shared" si="1"/>
        <v>43.123999999999995</v>
      </c>
      <c r="V16" s="62">
        <f t="shared" si="1"/>
        <v>40.037999999999997</v>
      </c>
      <c r="W16" s="62">
        <f t="shared" si="1"/>
        <v>38.007999999999996</v>
      </c>
      <c r="X16" s="62">
        <f t="shared" si="1"/>
        <v>28.326000000000001</v>
      </c>
      <c r="Y16" s="62">
        <f t="shared" si="1"/>
        <v>34.088000000000001</v>
      </c>
      <c r="Z16" s="63" t="str">
        <f t="shared" si="1"/>
        <v/>
      </c>
      <c r="AA16" s="64">
        <f>SUM(AA10:AA15)</f>
        <v>655.28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3.1850000000000001</v>
      </c>
      <c r="D20" s="77">
        <v>3.145</v>
      </c>
      <c r="E20" s="77">
        <v>3.1179999999999999</v>
      </c>
      <c r="F20" s="77">
        <v>3</v>
      </c>
      <c r="G20" s="77">
        <v>2.9220000000000002</v>
      </c>
      <c r="H20" s="77">
        <v>3.0979999999999999</v>
      </c>
      <c r="I20" s="77">
        <v>3.1059999999999999</v>
      </c>
      <c r="J20" s="77"/>
      <c r="K20" s="77"/>
      <c r="L20" s="77"/>
      <c r="M20" s="77">
        <v>2.3650000000000002</v>
      </c>
      <c r="N20" s="77"/>
      <c r="O20" s="77"/>
      <c r="P20" s="77"/>
      <c r="Q20" s="77"/>
      <c r="R20" s="77"/>
      <c r="S20" s="77">
        <v>10</v>
      </c>
      <c r="T20" s="77">
        <v>4.2469999999999999</v>
      </c>
      <c r="U20" s="77"/>
      <c r="V20" s="77"/>
      <c r="W20" s="77"/>
      <c r="X20" s="77"/>
      <c r="Y20" s="77"/>
      <c r="Z20" s="78"/>
      <c r="AA20" s="79">
        <f t="shared" si="2"/>
        <v>38.186</v>
      </c>
    </row>
    <row r="21" spans="1:27" ht="24.95" customHeight="1" x14ac:dyDescent="0.2">
      <c r="A21" s="75" t="s">
        <v>16</v>
      </c>
      <c r="B21" s="80"/>
      <c r="C21" s="81">
        <v>2.5859999999999999</v>
      </c>
      <c r="D21" s="81">
        <v>2.2530000000000001</v>
      </c>
      <c r="E21" s="81">
        <v>2.7149999999999999</v>
      </c>
      <c r="F21" s="81">
        <v>2.97</v>
      </c>
      <c r="G21" s="81">
        <v>3.444</v>
      </c>
      <c r="H21" s="81">
        <v>4.3109999999999999</v>
      </c>
      <c r="I21" s="81">
        <v>4.8360000000000003</v>
      </c>
      <c r="J21" s="81"/>
      <c r="K21" s="81"/>
      <c r="L21" s="81"/>
      <c r="M21" s="81">
        <v>4.1760000000000002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27.291000000000004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5.7709999999999999</v>
      </c>
      <c r="D26" s="88">
        <f t="shared" si="3"/>
        <v>5.3979999999999997</v>
      </c>
      <c r="E26" s="88">
        <f t="shared" si="3"/>
        <v>5.8330000000000002</v>
      </c>
      <c r="F26" s="88">
        <f t="shared" si="3"/>
        <v>5.9700000000000006</v>
      </c>
      <c r="G26" s="88">
        <f t="shared" si="3"/>
        <v>6.3659999999999997</v>
      </c>
      <c r="H26" s="88">
        <f t="shared" si="3"/>
        <v>7.4089999999999998</v>
      </c>
      <c r="I26" s="88">
        <f t="shared" si="3"/>
        <v>7.9420000000000002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6.5410000000000004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10</v>
      </c>
      <c r="T26" s="88">
        <f t="shared" si="3"/>
        <v>4.2469999999999999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65.477000000000004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9.7189999999999994</v>
      </c>
      <c r="C30" s="77">
        <v>14.327</v>
      </c>
      <c r="D30" s="77">
        <v>27.661000000000001</v>
      </c>
      <c r="E30" s="77">
        <v>25.838999999999999</v>
      </c>
      <c r="F30" s="77">
        <v>25.800999999999998</v>
      </c>
      <c r="G30" s="77">
        <v>23.440999999999999</v>
      </c>
      <c r="H30" s="77">
        <v>31.113</v>
      </c>
      <c r="I30" s="77">
        <v>25.422999999999998</v>
      </c>
      <c r="J30" s="77">
        <v>33.994999999999997</v>
      </c>
      <c r="K30" s="77">
        <v>34.582999999999998</v>
      </c>
      <c r="L30" s="77">
        <v>18.548999999999999</v>
      </c>
      <c r="M30" s="77">
        <v>19.661000000000001</v>
      </c>
      <c r="N30" s="77">
        <v>23.821999999999999</v>
      </c>
      <c r="O30" s="77">
        <v>20.481999999999999</v>
      </c>
      <c r="P30" s="77">
        <v>14.842000000000001</v>
      </c>
      <c r="Q30" s="77">
        <v>24.638000000000002</v>
      </c>
      <c r="R30" s="77">
        <v>33.789000000000001</v>
      </c>
      <c r="S30" s="77">
        <v>84.061999999999998</v>
      </c>
      <c r="T30" s="77">
        <v>45.426000000000002</v>
      </c>
      <c r="U30" s="77">
        <v>43.124000000000002</v>
      </c>
      <c r="V30" s="77">
        <v>40.037999999999997</v>
      </c>
      <c r="W30" s="77">
        <v>38.008000000000003</v>
      </c>
      <c r="X30" s="77">
        <v>28.326000000000001</v>
      </c>
      <c r="Y30" s="77">
        <v>34.088000000000001</v>
      </c>
      <c r="Z30" s="78"/>
      <c r="AA30" s="79">
        <f>SUM(B30:Z30)</f>
        <v>720.75700000000006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9.7189999999999994</v>
      </c>
      <c r="C32" s="62">
        <f t="shared" ref="C32:Z32" si="4">IF(LEN(C$2)&gt;0,SUM(C29:C31),"")</f>
        <v>14.327</v>
      </c>
      <c r="D32" s="62">
        <f t="shared" si="4"/>
        <v>27.661000000000001</v>
      </c>
      <c r="E32" s="62">
        <f t="shared" si="4"/>
        <v>25.838999999999999</v>
      </c>
      <c r="F32" s="62">
        <f t="shared" si="4"/>
        <v>25.800999999999998</v>
      </c>
      <c r="G32" s="62">
        <f t="shared" si="4"/>
        <v>23.440999999999999</v>
      </c>
      <c r="H32" s="62">
        <f t="shared" si="4"/>
        <v>31.113</v>
      </c>
      <c r="I32" s="62">
        <f t="shared" si="4"/>
        <v>25.422999999999998</v>
      </c>
      <c r="J32" s="62">
        <f t="shared" si="4"/>
        <v>33.994999999999997</v>
      </c>
      <c r="K32" s="62">
        <f t="shared" si="4"/>
        <v>34.582999999999998</v>
      </c>
      <c r="L32" s="62">
        <f t="shared" si="4"/>
        <v>18.548999999999999</v>
      </c>
      <c r="M32" s="62">
        <f t="shared" si="4"/>
        <v>19.661000000000001</v>
      </c>
      <c r="N32" s="62">
        <f t="shared" si="4"/>
        <v>23.821999999999999</v>
      </c>
      <c r="O32" s="62">
        <f t="shared" si="4"/>
        <v>20.481999999999999</v>
      </c>
      <c r="P32" s="62">
        <f t="shared" si="4"/>
        <v>14.842000000000001</v>
      </c>
      <c r="Q32" s="62">
        <f t="shared" si="4"/>
        <v>24.638000000000002</v>
      </c>
      <c r="R32" s="62">
        <f t="shared" si="4"/>
        <v>33.789000000000001</v>
      </c>
      <c r="S32" s="62">
        <f t="shared" si="4"/>
        <v>84.061999999999998</v>
      </c>
      <c r="T32" s="62">
        <f t="shared" si="4"/>
        <v>45.426000000000002</v>
      </c>
      <c r="U32" s="62">
        <f t="shared" si="4"/>
        <v>43.124000000000002</v>
      </c>
      <c r="V32" s="62">
        <f t="shared" si="4"/>
        <v>40.037999999999997</v>
      </c>
      <c r="W32" s="62">
        <f t="shared" si="4"/>
        <v>38.008000000000003</v>
      </c>
      <c r="X32" s="62">
        <f t="shared" si="4"/>
        <v>28.326000000000001</v>
      </c>
      <c r="Y32" s="62">
        <f t="shared" si="4"/>
        <v>34.088000000000001</v>
      </c>
      <c r="Z32" s="63" t="str">
        <f t="shared" si="4"/>
        <v/>
      </c>
      <c r="AA32" s="64">
        <f>SUM(AA29:AA31)</f>
        <v>720.75700000000006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9.7189999999999994</v>
      </c>
      <c r="C52" s="88">
        <f t="shared" si="10"/>
        <v>14.326999999999998</v>
      </c>
      <c r="D52" s="88">
        <f t="shared" si="10"/>
        <v>27.661000000000001</v>
      </c>
      <c r="E52" s="88">
        <f t="shared" si="10"/>
        <v>25.838999999999999</v>
      </c>
      <c r="F52" s="88">
        <f t="shared" si="10"/>
        <v>25.801000000000002</v>
      </c>
      <c r="G52" s="88">
        <f t="shared" si="10"/>
        <v>23.441000000000003</v>
      </c>
      <c r="H52" s="88">
        <f t="shared" si="10"/>
        <v>31.113</v>
      </c>
      <c r="I52" s="88">
        <f t="shared" si="10"/>
        <v>25.423000000000002</v>
      </c>
      <c r="J52" s="88">
        <f t="shared" si="10"/>
        <v>33.994999999999997</v>
      </c>
      <c r="K52" s="88">
        <f t="shared" si="10"/>
        <v>34.582999999999998</v>
      </c>
      <c r="L52" s="88">
        <f t="shared" si="10"/>
        <v>18.548999999999999</v>
      </c>
      <c r="M52" s="88">
        <f t="shared" si="10"/>
        <v>19.661000000000001</v>
      </c>
      <c r="N52" s="88">
        <f t="shared" si="10"/>
        <v>23.821999999999999</v>
      </c>
      <c r="O52" s="88">
        <f t="shared" si="10"/>
        <v>20.481999999999999</v>
      </c>
      <c r="P52" s="88">
        <f t="shared" si="10"/>
        <v>14.842000000000001</v>
      </c>
      <c r="Q52" s="88">
        <f t="shared" si="10"/>
        <v>24.637999999999998</v>
      </c>
      <c r="R52" s="88">
        <f t="shared" si="10"/>
        <v>33.789000000000001</v>
      </c>
      <c r="S52" s="88">
        <f t="shared" si="10"/>
        <v>84.062000000000012</v>
      </c>
      <c r="T52" s="88">
        <f t="shared" si="10"/>
        <v>45.426000000000002</v>
      </c>
      <c r="U52" s="88">
        <f t="shared" si="10"/>
        <v>43.123999999999995</v>
      </c>
      <c r="V52" s="88">
        <f t="shared" si="10"/>
        <v>40.037999999999997</v>
      </c>
      <c r="W52" s="88">
        <f t="shared" si="10"/>
        <v>38.007999999999996</v>
      </c>
      <c r="X52" s="88">
        <f t="shared" si="10"/>
        <v>28.326000000000001</v>
      </c>
      <c r="Y52" s="88">
        <f t="shared" si="10"/>
        <v>34.088000000000001</v>
      </c>
      <c r="Z52" s="89" t="str">
        <f t="shared" si="10"/>
        <v/>
      </c>
      <c r="AA52" s="104">
        <f>SUM(B52:Z52)</f>
        <v>720.75700000000006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9.7190000000000012</v>
      </c>
      <c r="C4" s="18">
        <v>14.327000000000002</v>
      </c>
      <c r="D4" s="18">
        <v>27.661000000000001</v>
      </c>
      <c r="E4" s="18">
        <v>25.838999999999999</v>
      </c>
      <c r="F4" s="18">
        <v>25.801000000000002</v>
      </c>
      <c r="G4" s="18">
        <v>23.441000000000003</v>
      </c>
      <c r="H4" s="18">
        <v>31.113000000000007</v>
      </c>
      <c r="I4" s="18">
        <v>25.422999999999998</v>
      </c>
      <c r="J4" s="18">
        <v>33.995000000000005</v>
      </c>
      <c r="K4" s="18">
        <v>34.582999999999998</v>
      </c>
      <c r="L4" s="18">
        <v>18.548999999999999</v>
      </c>
      <c r="M4" s="18">
        <v>19.661000000000001</v>
      </c>
      <c r="N4" s="18">
        <v>23.821999999999996</v>
      </c>
      <c r="O4" s="18">
        <v>20.481999999999999</v>
      </c>
      <c r="P4" s="18">
        <v>14.842000000000001</v>
      </c>
      <c r="Q4" s="18">
        <v>24.638000000000002</v>
      </c>
      <c r="R4" s="18">
        <v>33.788999999999994</v>
      </c>
      <c r="S4" s="18">
        <v>84.077999999999975</v>
      </c>
      <c r="T4" s="18">
        <v>45.426000000000002</v>
      </c>
      <c r="U4" s="18">
        <v>43.124000000000002</v>
      </c>
      <c r="V4" s="18">
        <v>40.038000000000004</v>
      </c>
      <c r="W4" s="18">
        <v>38.007999999999996</v>
      </c>
      <c r="X4" s="18">
        <v>28.326000000000004</v>
      </c>
      <c r="Y4" s="18">
        <v>34.088000000000001</v>
      </c>
      <c r="Z4" s="19"/>
      <c r="AA4" s="20">
        <f>SUM(B4:Z4)</f>
        <v>720.77300000000002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100.75</v>
      </c>
      <c r="C7" s="28">
        <v>95.46</v>
      </c>
      <c r="D7" s="28">
        <v>87.05</v>
      </c>
      <c r="E7" s="28">
        <v>90.67</v>
      </c>
      <c r="F7" s="28">
        <v>94.81</v>
      </c>
      <c r="G7" s="28">
        <v>92.44</v>
      </c>
      <c r="H7" s="28">
        <v>107.6</v>
      </c>
      <c r="I7" s="28">
        <v>118</v>
      </c>
      <c r="J7" s="28">
        <v>118</v>
      </c>
      <c r="K7" s="28">
        <v>108</v>
      </c>
      <c r="L7" s="28">
        <v>99.03</v>
      </c>
      <c r="M7" s="28">
        <v>86</v>
      </c>
      <c r="N7" s="28">
        <v>65.75</v>
      </c>
      <c r="O7" s="28">
        <v>98.29</v>
      </c>
      <c r="P7" s="28">
        <v>100.35</v>
      </c>
      <c r="Q7" s="28">
        <v>115.88</v>
      </c>
      <c r="R7" s="28">
        <v>144.13</v>
      </c>
      <c r="S7" s="28">
        <v>157.03</v>
      </c>
      <c r="T7" s="28">
        <v>152</v>
      </c>
      <c r="U7" s="28">
        <v>155.81</v>
      </c>
      <c r="V7" s="28">
        <v>146.33000000000001</v>
      </c>
      <c r="W7" s="28">
        <v>143.32</v>
      </c>
      <c r="X7" s="28">
        <v>139.4</v>
      </c>
      <c r="Y7" s="28">
        <v>124.64</v>
      </c>
      <c r="Z7" s="29"/>
      <c r="AA7" s="30">
        <f>IF(SUM(B7:Z7)&lt;&gt;0,AVERAGEIF(B7:Z7,"&lt;&gt;"""),"")</f>
        <v>114.19750000000001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13.366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13.366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2.0649999999999999</v>
      </c>
      <c r="C14" s="57">
        <v>9.8670000000000009</v>
      </c>
      <c r="D14" s="57">
        <v>19.387</v>
      </c>
      <c r="E14" s="57">
        <v>20.401</v>
      </c>
      <c r="F14" s="57">
        <v>20.350000000000001</v>
      </c>
      <c r="G14" s="57">
        <v>19.359000000000002</v>
      </c>
      <c r="H14" s="57">
        <v>4.92</v>
      </c>
      <c r="I14" s="57">
        <v>5.3760000000000003</v>
      </c>
      <c r="J14" s="57">
        <v>8.8350000000000009</v>
      </c>
      <c r="K14" s="57">
        <v>2.323</v>
      </c>
      <c r="L14" s="57">
        <v>4.2320000000000002</v>
      </c>
      <c r="M14" s="57">
        <v>5.1229999999999993</v>
      </c>
      <c r="N14" s="57">
        <v>6.024</v>
      </c>
      <c r="O14" s="57">
        <v>1.1879999999999999</v>
      </c>
      <c r="P14" s="57"/>
      <c r="Q14" s="57">
        <v>2.1619999999999999</v>
      </c>
      <c r="R14" s="57">
        <v>6.8889999999999993</v>
      </c>
      <c r="S14" s="57">
        <v>3.6760000000000002</v>
      </c>
      <c r="T14" s="57">
        <v>3.6539999999999999</v>
      </c>
      <c r="U14" s="57">
        <v>1.8859999999999999</v>
      </c>
      <c r="V14" s="57">
        <v>8.7970000000000006</v>
      </c>
      <c r="W14" s="57">
        <v>4.6159999999999997</v>
      </c>
      <c r="X14" s="57">
        <v>7.995000000000001</v>
      </c>
      <c r="Y14" s="57">
        <v>10.030000000000001</v>
      </c>
      <c r="Z14" s="58"/>
      <c r="AA14" s="59">
        <f t="shared" si="0"/>
        <v>179.155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2.0649999999999999</v>
      </c>
      <c r="C16" s="62">
        <f t="shared" ref="C16:Z16" si="1">IF(LEN(C$2)&gt;0,SUM(C10:C15),"")</f>
        <v>9.8670000000000009</v>
      </c>
      <c r="D16" s="62">
        <f t="shared" si="1"/>
        <v>19.387</v>
      </c>
      <c r="E16" s="62">
        <f t="shared" si="1"/>
        <v>20.401</v>
      </c>
      <c r="F16" s="62">
        <f t="shared" si="1"/>
        <v>20.350000000000001</v>
      </c>
      <c r="G16" s="62">
        <f t="shared" si="1"/>
        <v>19.359000000000002</v>
      </c>
      <c r="H16" s="62">
        <f t="shared" si="1"/>
        <v>18.286000000000001</v>
      </c>
      <c r="I16" s="62">
        <f t="shared" si="1"/>
        <v>5.3760000000000003</v>
      </c>
      <c r="J16" s="62">
        <f t="shared" si="1"/>
        <v>8.8350000000000009</v>
      </c>
      <c r="K16" s="62">
        <f t="shared" si="1"/>
        <v>2.323</v>
      </c>
      <c r="L16" s="62">
        <f t="shared" si="1"/>
        <v>4.2320000000000002</v>
      </c>
      <c r="M16" s="62">
        <f t="shared" si="1"/>
        <v>5.1229999999999993</v>
      </c>
      <c r="N16" s="62">
        <f t="shared" si="1"/>
        <v>6.024</v>
      </c>
      <c r="O16" s="62">
        <f t="shared" si="1"/>
        <v>1.1879999999999999</v>
      </c>
      <c r="P16" s="62">
        <f t="shared" si="1"/>
        <v>0</v>
      </c>
      <c r="Q16" s="62">
        <f t="shared" si="1"/>
        <v>2.1619999999999999</v>
      </c>
      <c r="R16" s="62">
        <f t="shared" si="1"/>
        <v>6.8889999999999993</v>
      </c>
      <c r="S16" s="62">
        <f t="shared" si="1"/>
        <v>3.6760000000000002</v>
      </c>
      <c r="T16" s="62">
        <f t="shared" si="1"/>
        <v>3.6539999999999999</v>
      </c>
      <c r="U16" s="62">
        <f t="shared" si="1"/>
        <v>1.8859999999999999</v>
      </c>
      <c r="V16" s="62">
        <f t="shared" si="1"/>
        <v>8.7970000000000006</v>
      </c>
      <c r="W16" s="62">
        <f t="shared" si="1"/>
        <v>4.6159999999999997</v>
      </c>
      <c r="X16" s="62">
        <f t="shared" si="1"/>
        <v>7.995000000000001</v>
      </c>
      <c r="Y16" s="62">
        <f t="shared" si="1"/>
        <v>10.030000000000001</v>
      </c>
      <c r="Z16" s="63" t="str">
        <f t="shared" si="1"/>
        <v/>
      </c>
      <c r="AA16" s="64">
        <f>SUM(AA10:AA15)</f>
        <v>192.52100000000002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13.599999999999998</v>
      </c>
    </row>
    <row r="20" spans="1:27" ht="24.95" customHeight="1" x14ac:dyDescent="0.2">
      <c r="A20" s="75" t="s">
        <v>15</v>
      </c>
      <c r="B20" s="76">
        <v>0.434</v>
      </c>
      <c r="C20" s="77">
        <v>0.42699999999999999</v>
      </c>
      <c r="D20" s="77">
        <v>1.2130000000000001</v>
      </c>
      <c r="E20" s="77">
        <v>0.40500000000000003</v>
      </c>
      <c r="F20" s="77">
        <v>0.39100000000000001</v>
      </c>
      <c r="G20" s="77">
        <v>0.39</v>
      </c>
      <c r="H20" s="77">
        <v>0.39200000000000002</v>
      </c>
      <c r="I20" s="77">
        <v>0.38800000000000001</v>
      </c>
      <c r="J20" s="77">
        <v>0.38500000000000001</v>
      </c>
      <c r="K20" s="77">
        <v>0.36699999999999999</v>
      </c>
      <c r="L20" s="77">
        <v>0.34599999999999997</v>
      </c>
      <c r="M20" s="77">
        <v>0.34799999999999998</v>
      </c>
      <c r="N20" s="77">
        <v>0.55900000000000005</v>
      </c>
      <c r="O20" s="77">
        <v>0.56100000000000005</v>
      </c>
      <c r="P20" s="77">
        <v>0.56499999999999995</v>
      </c>
      <c r="Q20" s="77">
        <v>0.57599999999999996</v>
      </c>
      <c r="R20" s="77">
        <v>4.3070000000000004</v>
      </c>
      <c r="S20" s="77">
        <v>3.6859999999999999</v>
      </c>
      <c r="T20" s="77">
        <v>5.0030000000000001</v>
      </c>
      <c r="U20" s="77">
        <v>4.9539999999999997</v>
      </c>
      <c r="V20" s="77">
        <v>4.9980000000000002</v>
      </c>
      <c r="W20" s="77">
        <v>5.7419999999999991</v>
      </c>
      <c r="X20" s="77">
        <v>1.5449999999999999</v>
      </c>
      <c r="Y20" s="77">
        <v>4.0430000000000001</v>
      </c>
      <c r="Z20" s="78"/>
      <c r="AA20" s="79">
        <f t="shared" si="2"/>
        <v>42.024999999999999</v>
      </c>
    </row>
    <row r="21" spans="1:27" ht="24.95" customHeight="1" x14ac:dyDescent="0.2">
      <c r="A21" s="75" t="s">
        <v>16</v>
      </c>
      <c r="B21" s="80">
        <v>4.92</v>
      </c>
      <c r="C21" s="81">
        <v>4.0330000000000004</v>
      </c>
      <c r="D21" s="81">
        <v>7.0609999999999999</v>
      </c>
      <c r="E21" s="81">
        <v>5.0330000000000004</v>
      </c>
      <c r="F21" s="81">
        <v>5.0600000000000005</v>
      </c>
      <c r="G21" s="81">
        <v>3.6920000000000002</v>
      </c>
      <c r="H21" s="81">
        <v>12.435</v>
      </c>
      <c r="I21" s="81">
        <v>19.658999999999999</v>
      </c>
      <c r="J21" s="81">
        <v>24.775000000000002</v>
      </c>
      <c r="K21" s="81">
        <v>31.893000000000001</v>
      </c>
      <c r="L21" s="81">
        <v>11.671000000000001</v>
      </c>
      <c r="M21" s="81">
        <v>12.09</v>
      </c>
      <c r="N21" s="81">
        <v>15.138999999999999</v>
      </c>
      <c r="O21" s="81">
        <v>13.933</v>
      </c>
      <c r="P21" s="81">
        <v>14.277000000000001</v>
      </c>
      <c r="Q21" s="81">
        <v>21.900000000000002</v>
      </c>
      <c r="R21" s="81">
        <v>22.593000000000004</v>
      </c>
      <c r="S21" s="81">
        <v>38.316000000000003</v>
      </c>
      <c r="T21" s="81">
        <v>36.769000000000005</v>
      </c>
      <c r="U21" s="81">
        <v>36.283999999999999</v>
      </c>
      <c r="V21" s="81">
        <v>26.243000000000002</v>
      </c>
      <c r="W21" s="81">
        <v>27.650000000000002</v>
      </c>
      <c r="X21" s="81">
        <v>18.786000000000001</v>
      </c>
      <c r="Y21" s="81">
        <v>20.015000000000001</v>
      </c>
      <c r="Z21" s="78"/>
      <c r="AA21" s="79">
        <f t="shared" si="2"/>
        <v>434.22699999999998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7.6539999999999999</v>
      </c>
      <c r="C26" s="88">
        <f t="shared" ref="C26:Z26" si="3">IF(LEN(C$2)&gt;0,SUM(C19:C25),"")</f>
        <v>4.46</v>
      </c>
      <c r="D26" s="88">
        <f t="shared" si="3"/>
        <v>8.2740000000000009</v>
      </c>
      <c r="E26" s="88">
        <f t="shared" si="3"/>
        <v>5.4380000000000006</v>
      </c>
      <c r="F26" s="88">
        <f t="shared" si="3"/>
        <v>5.4510000000000005</v>
      </c>
      <c r="G26" s="88">
        <f t="shared" si="3"/>
        <v>4.0819999999999999</v>
      </c>
      <c r="H26" s="88">
        <f t="shared" si="3"/>
        <v>12.827</v>
      </c>
      <c r="I26" s="88">
        <f t="shared" si="3"/>
        <v>20.047000000000001</v>
      </c>
      <c r="J26" s="88">
        <f t="shared" si="3"/>
        <v>25.160000000000004</v>
      </c>
      <c r="K26" s="88">
        <f t="shared" si="3"/>
        <v>32.26</v>
      </c>
      <c r="L26" s="88">
        <f t="shared" si="3"/>
        <v>14.317</v>
      </c>
      <c r="M26" s="88">
        <f t="shared" si="3"/>
        <v>14.538</v>
      </c>
      <c r="N26" s="88">
        <f t="shared" si="3"/>
        <v>17.797999999999998</v>
      </c>
      <c r="O26" s="88">
        <f t="shared" si="3"/>
        <v>19.294</v>
      </c>
      <c r="P26" s="88">
        <f t="shared" si="3"/>
        <v>14.842000000000001</v>
      </c>
      <c r="Q26" s="88">
        <f t="shared" si="3"/>
        <v>22.476000000000003</v>
      </c>
      <c r="R26" s="88">
        <f t="shared" si="3"/>
        <v>26.900000000000006</v>
      </c>
      <c r="S26" s="88">
        <f t="shared" si="3"/>
        <v>42.002000000000002</v>
      </c>
      <c r="T26" s="88">
        <f t="shared" si="3"/>
        <v>41.772000000000006</v>
      </c>
      <c r="U26" s="88">
        <f t="shared" si="3"/>
        <v>41.238</v>
      </c>
      <c r="V26" s="88">
        <f t="shared" si="3"/>
        <v>31.241000000000003</v>
      </c>
      <c r="W26" s="88">
        <f t="shared" si="3"/>
        <v>33.392000000000003</v>
      </c>
      <c r="X26" s="88">
        <f t="shared" si="3"/>
        <v>20.331000000000003</v>
      </c>
      <c r="Y26" s="88">
        <f t="shared" si="3"/>
        <v>24.058</v>
      </c>
      <c r="Z26" s="89" t="str">
        <f t="shared" si="3"/>
        <v/>
      </c>
      <c r="AA26" s="90">
        <f>SUM(AA19:AA25)</f>
        <v>489.85199999999998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9.7189999999999994</v>
      </c>
      <c r="C30" s="77">
        <v>14.327</v>
      </c>
      <c r="D30" s="77">
        <v>27.661000000000001</v>
      </c>
      <c r="E30" s="77">
        <v>25.838999999999999</v>
      </c>
      <c r="F30" s="77">
        <v>25.800999999999998</v>
      </c>
      <c r="G30" s="77">
        <v>23.440999999999999</v>
      </c>
      <c r="H30" s="77">
        <v>31.113</v>
      </c>
      <c r="I30" s="77">
        <v>25.422999999999998</v>
      </c>
      <c r="J30" s="77">
        <v>33.994999999999997</v>
      </c>
      <c r="K30" s="77">
        <v>34.582999999999998</v>
      </c>
      <c r="L30" s="77">
        <v>18.548999999999999</v>
      </c>
      <c r="M30" s="77">
        <v>19.661000000000001</v>
      </c>
      <c r="N30" s="77">
        <v>23.821999999999999</v>
      </c>
      <c r="O30" s="77">
        <v>20.481999999999999</v>
      </c>
      <c r="P30" s="77">
        <v>14.842000000000001</v>
      </c>
      <c r="Q30" s="77">
        <v>24.638000000000002</v>
      </c>
      <c r="R30" s="77">
        <v>33.789000000000001</v>
      </c>
      <c r="S30" s="77">
        <v>45.677999999999997</v>
      </c>
      <c r="T30" s="77">
        <v>45.426000000000002</v>
      </c>
      <c r="U30" s="77">
        <v>43.124000000000002</v>
      </c>
      <c r="V30" s="77">
        <v>40.037999999999997</v>
      </c>
      <c r="W30" s="77">
        <v>38.008000000000003</v>
      </c>
      <c r="X30" s="77">
        <v>28.326000000000001</v>
      </c>
      <c r="Y30" s="77">
        <v>34.088000000000001</v>
      </c>
      <c r="Z30" s="78"/>
      <c r="AA30" s="79">
        <f>SUM(B30:Z30)</f>
        <v>682.37300000000005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9.7189999999999994</v>
      </c>
      <c r="C32" s="62">
        <f t="shared" ref="C32:Z32" si="4">IF(LEN(C$2)&gt;0,SUM(C29:C31),"")</f>
        <v>14.327</v>
      </c>
      <c r="D32" s="62">
        <f t="shared" si="4"/>
        <v>27.661000000000001</v>
      </c>
      <c r="E32" s="62">
        <f t="shared" si="4"/>
        <v>25.838999999999999</v>
      </c>
      <c r="F32" s="62">
        <f t="shared" si="4"/>
        <v>25.800999999999998</v>
      </c>
      <c r="G32" s="62">
        <f t="shared" si="4"/>
        <v>23.440999999999999</v>
      </c>
      <c r="H32" s="62">
        <f t="shared" si="4"/>
        <v>31.113</v>
      </c>
      <c r="I32" s="62">
        <f t="shared" si="4"/>
        <v>25.422999999999998</v>
      </c>
      <c r="J32" s="62">
        <f t="shared" si="4"/>
        <v>33.994999999999997</v>
      </c>
      <c r="K32" s="62">
        <f t="shared" si="4"/>
        <v>34.582999999999998</v>
      </c>
      <c r="L32" s="62">
        <f t="shared" si="4"/>
        <v>18.548999999999999</v>
      </c>
      <c r="M32" s="62">
        <f t="shared" si="4"/>
        <v>19.661000000000001</v>
      </c>
      <c r="N32" s="62">
        <f t="shared" si="4"/>
        <v>23.821999999999999</v>
      </c>
      <c r="O32" s="62">
        <f t="shared" si="4"/>
        <v>20.481999999999999</v>
      </c>
      <c r="P32" s="62">
        <f t="shared" si="4"/>
        <v>14.842000000000001</v>
      </c>
      <c r="Q32" s="62">
        <f t="shared" si="4"/>
        <v>24.638000000000002</v>
      </c>
      <c r="R32" s="62">
        <f t="shared" si="4"/>
        <v>33.789000000000001</v>
      </c>
      <c r="S32" s="62">
        <f t="shared" si="4"/>
        <v>45.677999999999997</v>
      </c>
      <c r="T32" s="62">
        <f t="shared" si="4"/>
        <v>45.426000000000002</v>
      </c>
      <c r="U32" s="62">
        <f t="shared" si="4"/>
        <v>43.124000000000002</v>
      </c>
      <c r="V32" s="62">
        <f t="shared" si="4"/>
        <v>40.037999999999997</v>
      </c>
      <c r="W32" s="62">
        <f t="shared" si="4"/>
        <v>38.008000000000003</v>
      </c>
      <c r="X32" s="62">
        <f t="shared" si="4"/>
        <v>28.326000000000001</v>
      </c>
      <c r="Y32" s="62">
        <f t="shared" si="4"/>
        <v>34.088000000000001</v>
      </c>
      <c r="Z32" s="63" t="str">
        <f t="shared" si="4"/>
        <v/>
      </c>
      <c r="AA32" s="64">
        <f>SUM(AA29:AA31)</f>
        <v>682.37300000000005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38.4</v>
      </c>
      <c r="T39" s="99"/>
      <c r="U39" s="99"/>
      <c r="V39" s="99"/>
      <c r="W39" s="99"/>
      <c r="X39" s="99"/>
      <c r="Y39" s="99"/>
      <c r="Z39" s="100"/>
      <c r="AA39" s="79">
        <f t="shared" si="5"/>
        <v>38.4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38.4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38.4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38.4</v>
      </c>
      <c r="T47" s="99"/>
      <c r="U47" s="99"/>
      <c r="V47" s="99"/>
      <c r="W47" s="99"/>
      <c r="X47" s="99"/>
      <c r="Y47" s="99"/>
      <c r="Z47" s="100"/>
      <c r="AA47" s="79">
        <f t="shared" si="7"/>
        <v>38.4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38.4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38.4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9.7189999999999994</v>
      </c>
      <c r="C52" s="88">
        <f t="shared" ref="C52:Z52" si="10">IF(LEN(C$2)&gt;0,SUM(C10:C15)+C26+C40,"")</f>
        <v>14.327000000000002</v>
      </c>
      <c r="D52" s="88">
        <f t="shared" si="10"/>
        <v>27.661000000000001</v>
      </c>
      <c r="E52" s="88">
        <f t="shared" si="10"/>
        <v>25.838999999999999</v>
      </c>
      <c r="F52" s="88">
        <f t="shared" si="10"/>
        <v>25.801000000000002</v>
      </c>
      <c r="G52" s="88">
        <f t="shared" si="10"/>
        <v>23.441000000000003</v>
      </c>
      <c r="H52" s="88">
        <f t="shared" si="10"/>
        <v>31.113</v>
      </c>
      <c r="I52" s="88">
        <f t="shared" si="10"/>
        <v>25.423000000000002</v>
      </c>
      <c r="J52" s="88">
        <f t="shared" si="10"/>
        <v>33.995000000000005</v>
      </c>
      <c r="K52" s="88">
        <f t="shared" si="10"/>
        <v>34.582999999999998</v>
      </c>
      <c r="L52" s="88">
        <f t="shared" si="10"/>
        <v>18.548999999999999</v>
      </c>
      <c r="M52" s="88">
        <f t="shared" si="10"/>
        <v>19.661000000000001</v>
      </c>
      <c r="N52" s="88">
        <f t="shared" si="10"/>
        <v>23.821999999999999</v>
      </c>
      <c r="O52" s="88">
        <f t="shared" si="10"/>
        <v>20.481999999999999</v>
      </c>
      <c r="P52" s="88">
        <f t="shared" si="10"/>
        <v>14.842000000000001</v>
      </c>
      <c r="Q52" s="88">
        <f t="shared" si="10"/>
        <v>24.638000000000002</v>
      </c>
      <c r="R52" s="88">
        <f t="shared" si="10"/>
        <v>33.789000000000001</v>
      </c>
      <c r="S52" s="88">
        <f t="shared" si="10"/>
        <v>84.078000000000003</v>
      </c>
      <c r="T52" s="88">
        <f t="shared" si="10"/>
        <v>45.426000000000002</v>
      </c>
      <c r="U52" s="88">
        <f t="shared" si="10"/>
        <v>43.124000000000002</v>
      </c>
      <c r="V52" s="88">
        <f t="shared" si="10"/>
        <v>40.038000000000004</v>
      </c>
      <c r="W52" s="88">
        <f t="shared" si="10"/>
        <v>38.008000000000003</v>
      </c>
      <c r="X52" s="88">
        <f t="shared" si="10"/>
        <v>28.326000000000004</v>
      </c>
      <c r="Y52" s="88">
        <f t="shared" si="10"/>
        <v>34.088000000000001</v>
      </c>
      <c r="Z52" s="89" t="str">
        <f t="shared" si="10"/>
        <v/>
      </c>
      <c r="AA52" s="104">
        <f>SUM(B52:Z52)</f>
        <v>720.77300000000014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38.4</v>
      </c>
      <c r="T4" s="18"/>
      <c r="U4" s="18"/>
      <c r="V4" s="18"/>
      <c r="W4" s="18"/>
      <c r="X4" s="18"/>
      <c r="Y4" s="18"/>
      <c r="Z4" s="19"/>
      <c r="AA4" s="111">
        <f>SUM(B4:Z4)</f>
        <v>38.4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100.75</v>
      </c>
      <c r="C7" s="117">
        <v>95.46</v>
      </c>
      <c r="D7" s="117">
        <v>87.05</v>
      </c>
      <c r="E7" s="117">
        <v>90.67</v>
      </c>
      <c r="F7" s="117">
        <v>94.81</v>
      </c>
      <c r="G7" s="117">
        <v>92.44</v>
      </c>
      <c r="H7" s="117">
        <v>107.6</v>
      </c>
      <c r="I7" s="117">
        <v>118</v>
      </c>
      <c r="J7" s="117">
        <v>118</v>
      </c>
      <c r="K7" s="117">
        <v>108</v>
      </c>
      <c r="L7" s="117">
        <v>99.03</v>
      </c>
      <c r="M7" s="117">
        <v>86</v>
      </c>
      <c r="N7" s="117">
        <v>65.75</v>
      </c>
      <c r="O7" s="117">
        <v>98.29</v>
      </c>
      <c r="P7" s="117">
        <v>100.35</v>
      </c>
      <c r="Q7" s="117">
        <v>115.88</v>
      </c>
      <c r="R7" s="117">
        <v>144.13</v>
      </c>
      <c r="S7" s="117">
        <v>157.03</v>
      </c>
      <c r="T7" s="117">
        <v>152</v>
      </c>
      <c r="U7" s="117">
        <v>155.81</v>
      </c>
      <c r="V7" s="117">
        <v>146.33000000000001</v>
      </c>
      <c r="W7" s="117">
        <v>143.32</v>
      </c>
      <c r="X7" s="117">
        <v>139.4</v>
      </c>
      <c r="Y7" s="117">
        <v>124.64</v>
      </c>
      <c r="Z7" s="118"/>
      <c r="AA7" s="119">
        <f>IF(SUM(B7:Z7)&lt;&gt;0,AVERAGEIF(B7:Z7,"&lt;&gt;"""),"")</f>
        <v>114.19750000000001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38.4</v>
      </c>
      <c r="T23" s="133"/>
      <c r="U23" s="133"/>
      <c r="V23" s="133"/>
      <c r="W23" s="133"/>
      <c r="X23" s="133"/>
      <c r="Y23" s="133"/>
      <c r="Z23" s="131"/>
      <c r="AA23" s="132">
        <f t="shared" si="2"/>
        <v>38.4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38.4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38.4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2025-02-07T21:25:35Z</dcterms:created>
  <dcterms:modified xsi:type="dcterms:W3CDTF">2025-02-07T21:25:37Z</dcterms:modified>
</cp:coreProperties>
</file>