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 a="1"/>
  <c r="CX37" i="5" s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3" i="4" s="1"/>
  <c r="CX30" i="4" a="1"/>
  <c r="CX30" i="4" s="1"/>
  <c r="CW27" i="4"/>
  <c r="CW53" i="4" s="1"/>
  <c r="CV27" i="4"/>
  <c r="CU27" i="4"/>
  <c r="CU53" i="4" s="1"/>
  <c r="CT27" i="4"/>
  <c r="CS27" i="4"/>
  <c r="CS53" i="4" s="1"/>
  <c r="CR27" i="4"/>
  <c r="CQ27" i="4"/>
  <c r="CQ53" i="4" s="1"/>
  <c r="CP27" i="4"/>
  <c r="CO27" i="4"/>
  <c r="CO53" i="4" s="1"/>
  <c r="CN27" i="4"/>
  <c r="CM27" i="4"/>
  <c r="CM53" i="4" s="1"/>
  <c r="CL27" i="4"/>
  <c r="CK27" i="4"/>
  <c r="CK53" i="4" s="1"/>
  <c r="CJ27" i="4"/>
  <c r="CI27" i="4"/>
  <c r="CI53" i="4" s="1"/>
  <c r="CH27" i="4"/>
  <c r="CG27" i="4"/>
  <c r="CG53" i="4" s="1"/>
  <c r="CF27" i="4"/>
  <c r="CE27" i="4"/>
  <c r="CE53" i="4" s="1"/>
  <c r="CD27" i="4"/>
  <c r="CC27" i="4"/>
  <c r="CC53" i="4" s="1"/>
  <c r="CB27" i="4"/>
  <c r="CA27" i="4"/>
  <c r="CA53" i="4" s="1"/>
  <c r="BZ27" i="4"/>
  <c r="BY27" i="4"/>
  <c r="BY53" i="4" s="1"/>
  <c r="BX27" i="4"/>
  <c r="BW27" i="4"/>
  <c r="BW53" i="4" s="1"/>
  <c r="BV27" i="4"/>
  <c r="BU27" i="4"/>
  <c r="BU53" i="4" s="1"/>
  <c r="BT27" i="4"/>
  <c r="BS27" i="4"/>
  <c r="BS53" i="4" s="1"/>
  <c r="BR27" i="4"/>
  <c r="BQ27" i="4"/>
  <c r="BQ53" i="4" s="1"/>
  <c r="BP27" i="4"/>
  <c r="BO27" i="4"/>
  <c r="BO53" i="4" s="1"/>
  <c r="BN27" i="4"/>
  <c r="BM27" i="4"/>
  <c r="BM53" i="4" s="1"/>
  <c r="BL27" i="4"/>
  <c r="BK27" i="4"/>
  <c r="BK53" i="4" s="1"/>
  <c r="BJ27" i="4"/>
  <c r="BI27" i="4"/>
  <c r="BI53" i="4" s="1"/>
  <c r="BH27" i="4"/>
  <c r="BG27" i="4"/>
  <c r="BG53" i="4" s="1"/>
  <c r="BF27" i="4"/>
  <c r="BE27" i="4"/>
  <c r="BE53" i="4" s="1"/>
  <c r="BD27" i="4"/>
  <c r="BC27" i="4"/>
  <c r="BC53" i="4" s="1"/>
  <c r="BB27" i="4"/>
  <c r="BA27" i="4"/>
  <c r="BA53" i="4" s="1"/>
  <c r="AZ27" i="4"/>
  <c r="AY27" i="4"/>
  <c r="AY53" i="4" s="1"/>
  <c r="AX27" i="4"/>
  <c r="AW27" i="4"/>
  <c r="AW53" i="4" s="1"/>
  <c r="AV27" i="4"/>
  <c r="AU27" i="4"/>
  <c r="AU53" i="4" s="1"/>
  <c r="AT27" i="4"/>
  <c r="AS27" i="4"/>
  <c r="AS53" i="4" s="1"/>
  <c r="AR27" i="4"/>
  <c r="AQ27" i="4"/>
  <c r="AQ53" i="4" s="1"/>
  <c r="AP27" i="4"/>
  <c r="AO27" i="4"/>
  <c r="AO53" i="4" s="1"/>
  <c r="AN27" i="4"/>
  <c r="AM27" i="4"/>
  <c r="AM53" i="4" s="1"/>
  <c r="AL27" i="4"/>
  <c r="AK27" i="4"/>
  <c r="AK53" i="4" s="1"/>
  <c r="AJ27" i="4"/>
  <c r="AI27" i="4"/>
  <c r="AI53" i="4" s="1"/>
  <c r="AH27" i="4"/>
  <c r="AG27" i="4"/>
  <c r="AG53" i="4" s="1"/>
  <c r="AF27" i="4"/>
  <c r="AE27" i="4"/>
  <c r="AE53" i="4" s="1"/>
  <c r="AD27" i="4"/>
  <c r="AC27" i="4"/>
  <c r="AC53" i="4" s="1"/>
  <c r="AB27" i="4"/>
  <c r="AA27" i="4"/>
  <c r="AA53" i="4" s="1"/>
  <c r="Z27" i="4"/>
  <c r="Y27" i="4"/>
  <c r="Y53" i="4" s="1"/>
  <c r="X27" i="4"/>
  <c r="W27" i="4"/>
  <c r="W53" i="4" s="1"/>
  <c r="V27" i="4"/>
  <c r="U27" i="4"/>
  <c r="U53" i="4" s="1"/>
  <c r="T27" i="4"/>
  <c r="S27" i="4"/>
  <c r="S53" i="4" s="1"/>
  <c r="R27" i="4"/>
  <c r="Q27" i="4"/>
  <c r="Q53" i="4" s="1"/>
  <c r="P27" i="4"/>
  <c r="O27" i="4"/>
  <c r="O53" i="4" s="1"/>
  <c r="N27" i="4"/>
  <c r="M27" i="4"/>
  <c r="M53" i="4" s="1"/>
  <c r="L27" i="4"/>
  <c r="K27" i="4"/>
  <c r="K53" i="4" s="1"/>
  <c r="J27" i="4"/>
  <c r="I27" i="4"/>
  <c r="I53" i="4" s="1"/>
  <c r="H27" i="4"/>
  <c r="G27" i="4"/>
  <c r="G53" i="4" s="1"/>
  <c r="F27" i="4"/>
  <c r="E27" i="4"/>
  <c r="E53" i="4" s="1"/>
  <c r="D27" i="4"/>
  <c r="C27" i="4"/>
  <c r="C53" i="4" s="1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V17" i="4"/>
  <c r="CV53" i="4" s="1"/>
  <c r="CU17" i="4"/>
  <c r="CT17" i="4"/>
  <c r="CT53" i="4" s="1"/>
  <c r="CS17" i="4"/>
  <c r="CR17" i="4"/>
  <c r="CR53" i="4" s="1"/>
  <c r="CQ17" i="4"/>
  <c r="CP17" i="4"/>
  <c r="CP53" i="4" s="1"/>
  <c r="CO17" i="4"/>
  <c r="CN17" i="4"/>
  <c r="CN53" i="4" s="1"/>
  <c r="CM17" i="4"/>
  <c r="CL17" i="4"/>
  <c r="CL53" i="4" s="1"/>
  <c r="CK17" i="4"/>
  <c r="CJ17" i="4"/>
  <c r="CJ53" i="4" s="1"/>
  <c r="CI17" i="4"/>
  <c r="CH17" i="4"/>
  <c r="CH53" i="4" s="1"/>
  <c r="CG17" i="4"/>
  <c r="CF17" i="4"/>
  <c r="CF53" i="4" s="1"/>
  <c r="CE17" i="4"/>
  <c r="CD17" i="4"/>
  <c r="CD53" i="4" s="1"/>
  <c r="CC17" i="4"/>
  <c r="CB17" i="4"/>
  <c r="CB53" i="4" s="1"/>
  <c r="CA17" i="4"/>
  <c r="BZ17" i="4"/>
  <c r="BZ53" i="4" s="1"/>
  <c r="BY17" i="4"/>
  <c r="BX17" i="4"/>
  <c r="BX53" i="4" s="1"/>
  <c r="BW17" i="4"/>
  <c r="BV17" i="4"/>
  <c r="BV53" i="4" s="1"/>
  <c r="BU17" i="4"/>
  <c r="BT17" i="4"/>
  <c r="BT53" i="4" s="1"/>
  <c r="BS17" i="4"/>
  <c r="BR17" i="4"/>
  <c r="BR53" i="4" s="1"/>
  <c r="BQ17" i="4"/>
  <c r="BP17" i="4"/>
  <c r="BP53" i="4" s="1"/>
  <c r="BO17" i="4"/>
  <c r="BN17" i="4"/>
  <c r="BN53" i="4" s="1"/>
  <c r="BM17" i="4"/>
  <c r="BL17" i="4"/>
  <c r="BL53" i="4" s="1"/>
  <c r="BK17" i="4"/>
  <c r="BJ17" i="4"/>
  <c r="BJ53" i="4" s="1"/>
  <c r="BI17" i="4"/>
  <c r="BH17" i="4"/>
  <c r="BH53" i="4" s="1"/>
  <c r="BG17" i="4"/>
  <c r="BF17" i="4"/>
  <c r="BF53" i="4" s="1"/>
  <c r="BE17" i="4"/>
  <c r="BD17" i="4"/>
  <c r="BD53" i="4" s="1"/>
  <c r="BC17" i="4"/>
  <c r="BB17" i="4"/>
  <c r="BB53" i="4" s="1"/>
  <c r="BA17" i="4"/>
  <c r="AZ17" i="4"/>
  <c r="AZ53" i="4" s="1"/>
  <c r="AY17" i="4"/>
  <c r="AX17" i="4"/>
  <c r="AX53" i="4" s="1"/>
  <c r="AW17" i="4"/>
  <c r="AV17" i="4"/>
  <c r="AV53" i="4" s="1"/>
  <c r="AU17" i="4"/>
  <c r="AT17" i="4"/>
  <c r="AT53" i="4" s="1"/>
  <c r="AS17" i="4"/>
  <c r="AR17" i="4"/>
  <c r="AR53" i="4" s="1"/>
  <c r="AQ17" i="4"/>
  <c r="AP17" i="4"/>
  <c r="AP53" i="4" s="1"/>
  <c r="AO17" i="4"/>
  <c r="AN17" i="4"/>
  <c r="AN53" i="4" s="1"/>
  <c r="AM17" i="4"/>
  <c r="AL17" i="4"/>
  <c r="AL53" i="4" s="1"/>
  <c r="AK17" i="4"/>
  <c r="AJ17" i="4"/>
  <c r="AJ53" i="4" s="1"/>
  <c r="AI17" i="4"/>
  <c r="AH17" i="4"/>
  <c r="AH53" i="4" s="1"/>
  <c r="AG17" i="4"/>
  <c r="AF17" i="4"/>
  <c r="AF53" i="4" s="1"/>
  <c r="AE17" i="4"/>
  <c r="AD17" i="4"/>
  <c r="AD53" i="4" s="1"/>
  <c r="AC17" i="4"/>
  <c r="AB17" i="4"/>
  <c r="AB53" i="4" s="1"/>
  <c r="AA17" i="4"/>
  <c r="Z17" i="4"/>
  <c r="Z53" i="4" s="1"/>
  <c r="Y17" i="4"/>
  <c r="X17" i="4"/>
  <c r="X53" i="4" s="1"/>
  <c r="W17" i="4"/>
  <c r="V17" i="4"/>
  <c r="V53" i="4" s="1"/>
  <c r="U17" i="4"/>
  <c r="T17" i="4"/>
  <c r="T53" i="4" s="1"/>
  <c r="S17" i="4"/>
  <c r="R17" i="4"/>
  <c r="R53" i="4" s="1"/>
  <c r="Q17" i="4"/>
  <c r="P17" i="4"/>
  <c r="P53" i="4" s="1"/>
  <c r="O17" i="4"/>
  <c r="N17" i="4"/>
  <c r="N53" i="4" s="1"/>
  <c r="M17" i="4"/>
  <c r="L17" i="4"/>
  <c r="L53" i="4" s="1"/>
  <c r="K17" i="4"/>
  <c r="J17" i="4"/>
  <c r="J53" i="4" s="1"/>
  <c r="I17" i="4"/>
  <c r="H17" i="4"/>
  <c r="H53" i="4" s="1"/>
  <c r="G17" i="4"/>
  <c r="F17" i="4"/>
  <c r="F53" i="4" s="1"/>
  <c r="E17" i="4"/>
  <c r="D17" i="4"/>
  <c r="D53" i="4" s="1"/>
  <c r="C17" i="4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25" i="6" l="1"/>
  <c r="CX27" i="5"/>
  <c r="CX53" i="5"/>
</calcChain>
</file>

<file path=xl/sharedStrings.xml><?xml version="1.0" encoding="utf-8"?>
<sst xmlns="http://schemas.openxmlformats.org/spreadsheetml/2006/main" count="122" uniqueCount="56">
  <si>
    <t>Publication on: 10/12/2025 14:13:03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</si>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</sst>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6CC-42EB-896F-C09BECA073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6CC-42EB-896F-C09BECA073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C6CC-42EB-896F-C09BECA073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C6CC-42EB-896F-C09BECA073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6CC-42EB-896F-C09BECA073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6CC-42EB-896F-C09BECA0738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6CC-42EB-896F-C09BECA0738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636</c:v>
                </c:pt>
                <c:pt idx="1">
                  <c:v>636</c:v>
                </c:pt>
                <c:pt idx="2">
                  <c:v>636</c:v>
                </c:pt>
                <c:pt idx="3">
                  <c:v>636</c:v>
                </c:pt>
                <c:pt idx="4">
                  <c:v>637</c:v>
                </c:pt>
                <c:pt idx="5">
                  <c:v>637</c:v>
                </c:pt>
                <c:pt idx="6">
                  <c:v>637</c:v>
                </c:pt>
                <c:pt idx="7">
                  <c:v>637</c:v>
                </c:pt>
                <c:pt idx="8">
                  <c:v>636</c:v>
                </c:pt>
                <c:pt idx="9">
                  <c:v>636</c:v>
                </c:pt>
                <c:pt idx="10">
                  <c:v>636</c:v>
                </c:pt>
                <c:pt idx="11">
                  <c:v>636</c:v>
                </c:pt>
                <c:pt idx="12">
                  <c:v>636</c:v>
                </c:pt>
                <c:pt idx="13">
                  <c:v>636</c:v>
                </c:pt>
                <c:pt idx="14">
                  <c:v>636</c:v>
                </c:pt>
                <c:pt idx="15">
                  <c:v>636</c:v>
                </c:pt>
                <c:pt idx="16">
                  <c:v>637</c:v>
                </c:pt>
                <c:pt idx="17">
                  <c:v>637</c:v>
                </c:pt>
                <c:pt idx="18">
                  <c:v>685</c:v>
                </c:pt>
                <c:pt idx="19">
                  <c:v>765</c:v>
                </c:pt>
                <c:pt idx="20">
                  <c:v>790</c:v>
                </c:pt>
                <c:pt idx="21">
                  <c:v>790</c:v>
                </c:pt>
                <c:pt idx="22">
                  <c:v>790</c:v>
                </c:pt>
                <c:pt idx="23">
                  <c:v>790</c:v>
                </c:pt>
                <c:pt idx="24">
                  <c:v>793</c:v>
                </c:pt>
                <c:pt idx="25">
                  <c:v>793</c:v>
                </c:pt>
                <c:pt idx="26">
                  <c:v>793</c:v>
                </c:pt>
                <c:pt idx="27">
                  <c:v>793</c:v>
                </c:pt>
                <c:pt idx="28">
                  <c:v>793</c:v>
                </c:pt>
                <c:pt idx="29">
                  <c:v>793</c:v>
                </c:pt>
                <c:pt idx="30">
                  <c:v>793</c:v>
                </c:pt>
                <c:pt idx="31">
                  <c:v>793</c:v>
                </c:pt>
                <c:pt idx="32">
                  <c:v>793</c:v>
                </c:pt>
                <c:pt idx="33">
                  <c:v>766</c:v>
                </c:pt>
                <c:pt idx="34">
                  <c:v>716</c:v>
                </c:pt>
                <c:pt idx="35">
                  <c:v>686</c:v>
                </c:pt>
                <c:pt idx="36">
                  <c:v>684</c:v>
                </c:pt>
                <c:pt idx="37">
                  <c:v>684</c:v>
                </c:pt>
                <c:pt idx="38">
                  <c:v>684</c:v>
                </c:pt>
                <c:pt idx="39">
                  <c:v>684</c:v>
                </c:pt>
                <c:pt idx="40">
                  <c:v>683</c:v>
                </c:pt>
                <c:pt idx="41">
                  <c:v>683</c:v>
                </c:pt>
                <c:pt idx="42">
                  <c:v>683</c:v>
                </c:pt>
                <c:pt idx="43">
                  <c:v>683</c:v>
                </c:pt>
                <c:pt idx="44">
                  <c:v>683</c:v>
                </c:pt>
                <c:pt idx="45">
                  <c:v>683</c:v>
                </c:pt>
                <c:pt idx="46">
                  <c:v>683</c:v>
                </c:pt>
                <c:pt idx="47">
                  <c:v>683</c:v>
                </c:pt>
                <c:pt idx="48">
                  <c:v>683</c:v>
                </c:pt>
                <c:pt idx="49">
                  <c:v>683</c:v>
                </c:pt>
                <c:pt idx="50">
                  <c:v>683</c:v>
                </c:pt>
                <c:pt idx="51">
                  <c:v>683</c:v>
                </c:pt>
                <c:pt idx="52">
                  <c:v>683</c:v>
                </c:pt>
                <c:pt idx="53">
                  <c:v>683</c:v>
                </c:pt>
                <c:pt idx="54">
                  <c:v>683</c:v>
                </c:pt>
                <c:pt idx="55">
                  <c:v>683</c:v>
                </c:pt>
                <c:pt idx="56">
                  <c:v>683</c:v>
                </c:pt>
                <c:pt idx="57">
                  <c:v>683</c:v>
                </c:pt>
                <c:pt idx="58">
                  <c:v>683</c:v>
                </c:pt>
                <c:pt idx="59">
                  <c:v>918.32100000000003</c:v>
                </c:pt>
                <c:pt idx="60">
                  <c:v>813</c:v>
                </c:pt>
                <c:pt idx="61">
                  <c:v>949</c:v>
                </c:pt>
                <c:pt idx="62">
                  <c:v>949</c:v>
                </c:pt>
                <c:pt idx="63">
                  <c:v>949</c:v>
                </c:pt>
                <c:pt idx="64">
                  <c:v>949</c:v>
                </c:pt>
                <c:pt idx="65">
                  <c:v>949</c:v>
                </c:pt>
                <c:pt idx="66">
                  <c:v>949</c:v>
                </c:pt>
                <c:pt idx="67">
                  <c:v>949</c:v>
                </c:pt>
                <c:pt idx="68">
                  <c:v>949</c:v>
                </c:pt>
                <c:pt idx="69">
                  <c:v>949</c:v>
                </c:pt>
                <c:pt idx="70">
                  <c:v>949</c:v>
                </c:pt>
                <c:pt idx="71">
                  <c:v>949</c:v>
                </c:pt>
                <c:pt idx="72">
                  <c:v>953</c:v>
                </c:pt>
                <c:pt idx="73">
                  <c:v>953</c:v>
                </c:pt>
                <c:pt idx="74">
                  <c:v>953</c:v>
                </c:pt>
                <c:pt idx="75">
                  <c:v>953</c:v>
                </c:pt>
                <c:pt idx="76">
                  <c:v>953</c:v>
                </c:pt>
                <c:pt idx="77">
                  <c:v>953</c:v>
                </c:pt>
                <c:pt idx="78">
                  <c:v>953</c:v>
                </c:pt>
                <c:pt idx="79">
                  <c:v>953</c:v>
                </c:pt>
                <c:pt idx="80">
                  <c:v>950</c:v>
                </c:pt>
                <c:pt idx="81">
                  <c:v>950</c:v>
                </c:pt>
                <c:pt idx="82">
                  <c:v>950</c:v>
                </c:pt>
                <c:pt idx="83">
                  <c:v>950</c:v>
                </c:pt>
                <c:pt idx="84">
                  <c:v>949</c:v>
                </c:pt>
                <c:pt idx="85">
                  <c:v>813</c:v>
                </c:pt>
                <c:pt idx="86">
                  <c:v>683</c:v>
                </c:pt>
                <c:pt idx="87">
                  <c:v>683</c:v>
                </c:pt>
                <c:pt idx="88">
                  <c:v>683</c:v>
                </c:pt>
                <c:pt idx="89">
                  <c:v>683</c:v>
                </c:pt>
                <c:pt idx="90">
                  <c:v>683</c:v>
                </c:pt>
                <c:pt idx="91">
                  <c:v>683</c:v>
                </c:pt>
                <c:pt idx="92">
                  <c:v>684</c:v>
                </c:pt>
                <c:pt idx="93">
                  <c:v>684</c:v>
                </c:pt>
                <c:pt idx="94">
                  <c:v>684</c:v>
                </c:pt>
                <c:pt idx="95">
                  <c:v>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CC-42EB-896F-C09BECA0738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89.5</c:v>
                </c:pt>
                <c:pt idx="1">
                  <c:v>89.5</c:v>
                </c:pt>
                <c:pt idx="2">
                  <c:v>89.5</c:v>
                </c:pt>
                <c:pt idx="3">
                  <c:v>89.5</c:v>
                </c:pt>
                <c:pt idx="4">
                  <c:v>94.5</c:v>
                </c:pt>
                <c:pt idx="5">
                  <c:v>94.5</c:v>
                </c:pt>
                <c:pt idx="6">
                  <c:v>94.5</c:v>
                </c:pt>
                <c:pt idx="7">
                  <c:v>94.5</c:v>
                </c:pt>
                <c:pt idx="8">
                  <c:v>85.5</c:v>
                </c:pt>
                <c:pt idx="9">
                  <c:v>85.5</c:v>
                </c:pt>
                <c:pt idx="10">
                  <c:v>85.5</c:v>
                </c:pt>
                <c:pt idx="11">
                  <c:v>85.5</c:v>
                </c:pt>
                <c:pt idx="12">
                  <c:v>85.5</c:v>
                </c:pt>
                <c:pt idx="13">
                  <c:v>85.5</c:v>
                </c:pt>
                <c:pt idx="14">
                  <c:v>85.5</c:v>
                </c:pt>
                <c:pt idx="15">
                  <c:v>85.5</c:v>
                </c:pt>
                <c:pt idx="16">
                  <c:v>85.5</c:v>
                </c:pt>
                <c:pt idx="17">
                  <c:v>85.5</c:v>
                </c:pt>
                <c:pt idx="18">
                  <c:v>85.5</c:v>
                </c:pt>
                <c:pt idx="19">
                  <c:v>85.5</c:v>
                </c:pt>
                <c:pt idx="20">
                  <c:v>85.5</c:v>
                </c:pt>
                <c:pt idx="21">
                  <c:v>85.5</c:v>
                </c:pt>
                <c:pt idx="22">
                  <c:v>85.5</c:v>
                </c:pt>
                <c:pt idx="23">
                  <c:v>85.5</c:v>
                </c:pt>
                <c:pt idx="24">
                  <c:v>91.5</c:v>
                </c:pt>
                <c:pt idx="25">
                  <c:v>91.5</c:v>
                </c:pt>
                <c:pt idx="26">
                  <c:v>91.5</c:v>
                </c:pt>
                <c:pt idx="27">
                  <c:v>91.5</c:v>
                </c:pt>
                <c:pt idx="28">
                  <c:v>91.5</c:v>
                </c:pt>
                <c:pt idx="29">
                  <c:v>91.5</c:v>
                </c:pt>
                <c:pt idx="30">
                  <c:v>91.5</c:v>
                </c:pt>
                <c:pt idx="31">
                  <c:v>91.5</c:v>
                </c:pt>
                <c:pt idx="32">
                  <c:v>84</c:v>
                </c:pt>
                <c:pt idx="33">
                  <c:v>84</c:v>
                </c:pt>
                <c:pt idx="34">
                  <c:v>84</c:v>
                </c:pt>
                <c:pt idx="35">
                  <c:v>84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84</c:v>
                </c:pt>
                <c:pt idx="45">
                  <c:v>84</c:v>
                </c:pt>
                <c:pt idx="46">
                  <c:v>84</c:v>
                </c:pt>
                <c:pt idx="47">
                  <c:v>84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84</c:v>
                </c:pt>
                <c:pt idx="52">
                  <c:v>84</c:v>
                </c:pt>
                <c:pt idx="53">
                  <c:v>84</c:v>
                </c:pt>
                <c:pt idx="54">
                  <c:v>84</c:v>
                </c:pt>
                <c:pt idx="55">
                  <c:v>84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92</c:v>
                </c:pt>
                <c:pt idx="61">
                  <c:v>92</c:v>
                </c:pt>
                <c:pt idx="62">
                  <c:v>92</c:v>
                </c:pt>
                <c:pt idx="63">
                  <c:v>92</c:v>
                </c:pt>
                <c:pt idx="64">
                  <c:v>109</c:v>
                </c:pt>
                <c:pt idx="65">
                  <c:v>109</c:v>
                </c:pt>
                <c:pt idx="66">
                  <c:v>109</c:v>
                </c:pt>
                <c:pt idx="67">
                  <c:v>109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117</c:v>
                </c:pt>
                <c:pt idx="73">
                  <c:v>117</c:v>
                </c:pt>
                <c:pt idx="74">
                  <c:v>117</c:v>
                </c:pt>
                <c:pt idx="75">
                  <c:v>117</c:v>
                </c:pt>
                <c:pt idx="76">
                  <c:v>109</c:v>
                </c:pt>
                <c:pt idx="77">
                  <c:v>109</c:v>
                </c:pt>
                <c:pt idx="78">
                  <c:v>109</c:v>
                </c:pt>
                <c:pt idx="79">
                  <c:v>109</c:v>
                </c:pt>
                <c:pt idx="80">
                  <c:v>90</c:v>
                </c:pt>
                <c:pt idx="81">
                  <c:v>90</c:v>
                </c:pt>
                <c:pt idx="82">
                  <c:v>90</c:v>
                </c:pt>
                <c:pt idx="83">
                  <c:v>90</c:v>
                </c:pt>
                <c:pt idx="84">
                  <c:v>84</c:v>
                </c:pt>
                <c:pt idx="85">
                  <c:v>84</c:v>
                </c:pt>
                <c:pt idx="86">
                  <c:v>84</c:v>
                </c:pt>
                <c:pt idx="87">
                  <c:v>84</c:v>
                </c:pt>
                <c:pt idx="88">
                  <c:v>84</c:v>
                </c:pt>
                <c:pt idx="89">
                  <c:v>84</c:v>
                </c:pt>
                <c:pt idx="90">
                  <c:v>84</c:v>
                </c:pt>
                <c:pt idx="91">
                  <c:v>84</c:v>
                </c:pt>
                <c:pt idx="92">
                  <c:v>85.5</c:v>
                </c:pt>
                <c:pt idx="93">
                  <c:v>85.5</c:v>
                </c:pt>
                <c:pt idx="94">
                  <c:v>85.5</c:v>
                </c:pt>
                <c:pt idx="95">
                  <c:v>85.5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CC-42EB-896F-C09BECA0738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3807.7400000000002</c:v>
                </c:pt>
                <c:pt idx="1">
                  <c:v>3595.5350000000003</c:v>
                </c:pt>
                <c:pt idx="2">
                  <c:v>3388.598</c:v>
                </c:pt>
                <c:pt idx="3">
                  <c:v>3225.17</c:v>
                </c:pt>
                <c:pt idx="4">
                  <c:v>3188.4639999999999</c:v>
                </c:pt>
                <c:pt idx="5">
                  <c:v>3178.9</c:v>
                </c:pt>
                <c:pt idx="6">
                  <c:v>3178.9</c:v>
                </c:pt>
                <c:pt idx="7">
                  <c:v>3162.0880000000002</c:v>
                </c:pt>
                <c:pt idx="8">
                  <c:v>3178.9</c:v>
                </c:pt>
                <c:pt idx="9">
                  <c:v>3110.9340000000002</c:v>
                </c:pt>
                <c:pt idx="10">
                  <c:v>3017.3119999999999</c:v>
                </c:pt>
                <c:pt idx="11">
                  <c:v>2919.2240000000002</c:v>
                </c:pt>
                <c:pt idx="12">
                  <c:v>3070.2750000000001</c:v>
                </c:pt>
                <c:pt idx="13">
                  <c:v>3000.4140000000002</c:v>
                </c:pt>
                <c:pt idx="14">
                  <c:v>3072.51</c:v>
                </c:pt>
                <c:pt idx="15">
                  <c:v>3089.982</c:v>
                </c:pt>
                <c:pt idx="16">
                  <c:v>3129.998</c:v>
                </c:pt>
                <c:pt idx="17">
                  <c:v>3167.0909999999999</c:v>
                </c:pt>
                <c:pt idx="18">
                  <c:v>3178.9</c:v>
                </c:pt>
                <c:pt idx="19">
                  <c:v>3196.998</c:v>
                </c:pt>
                <c:pt idx="20">
                  <c:v>2645.0260000000003</c:v>
                </c:pt>
                <c:pt idx="21">
                  <c:v>3144.7069999999999</c:v>
                </c:pt>
                <c:pt idx="22">
                  <c:v>3230.1099999999997</c:v>
                </c:pt>
                <c:pt idx="23">
                  <c:v>3495.6940000000004</c:v>
                </c:pt>
                <c:pt idx="24">
                  <c:v>3283.6220000000003</c:v>
                </c:pt>
                <c:pt idx="25">
                  <c:v>3465.107</c:v>
                </c:pt>
                <c:pt idx="26">
                  <c:v>3562.7200000000003</c:v>
                </c:pt>
                <c:pt idx="27">
                  <c:v>3705.451</c:v>
                </c:pt>
                <c:pt idx="28">
                  <c:v>3968.4850000000001</c:v>
                </c:pt>
                <c:pt idx="29">
                  <c:v>3999.002</c:v>
                </c:pt>
                <c:pt idx="30">
                  <c:v>3754.2469999999998</c:v>
                </c:pt>
                <c:pt idx="31">
                  <c:v>3359.884</c:v>
                </c:pt>
                <c:pt idx="32">
                  <c:v>3400.982</c:v>
                </c:pt>
                <c:pt idx="33">
                  <c:v>2979.3520000000003</c:v>
                </c:pt>
                <c:pt idx="34">
                  <c:v>2594.3010000000004</c:v>
                </c:pt>
                <c:pt idx="35">
                  <c:v>2216.8630000000003</c:v>
                </c:pt>
                <c:pt idx="36">
                  <c:v>2056.3199999999997</c:v>
                </c:pt>
                <c:pt idx="37">
                  <c:v>1765.0250000000001</c:v>
                </c:pt>
                <c:pt idx="38">
                  <c:v>1476.9</c:v>
                </c:pt>
                <c:pt idx="39">
                  <c:v>1476.9</c:v>
                </c:pt>
                <c:pt idx="40">
                  <c:v>1316.9</c:v>
                </c:pt>
                <c:pt idx="41">
                  <c:v>1316.9</c:v>
                </c:pt>
                <c:pt idx="42">
                  <c:v>1316.9</c:v>
                </c:pt>
                <c:pt idx="43">
                  <c:v>1316.9</c:v>
                </c:pt>
                <c:pt idx="44">
                  <c:v>1316.9</c:v>
                </c:pt>
                <c:pt idx="45">
                  <c:v>1316.9</c:v>
                </c:pt>
                <c:pt idx="46">
                  <c:v>1316.9</c:v>
                </c:pt>
                <c:pt idx="47">
                  <c:v>1316.9</c:v>
                </c:pt>
                <c:pt idx="48">
                  <c:v>1316.9</c:v>
                </c:pt>
                <c:pt idx="49">
                  <c:v>1316.9</c:v>
                </c:pt>
                <c:pt idx="50">
                  <c:v>1316.9</c:v>
                </c:pt>
                <c:pt idx="51">
                  <c:v>1398.761</c:v>
                </c:pt>
                <c:pt idx="52">
                  <c:v>1360.4459999999999</c:v>
                </c:pt>
                <c:pt idx="53">
                  <c:v>1537.5170000000001</c:v>
                </c:pt>
                <c:pt idx="54">
                  <c:v>1721.9</c:v>
                </c:pt>
                <c:pt idx="55">
                  <c:v>1751.9</c:v>
                </c:pt>
                <c:pt idx="56">
                  <c:v>2569.3240000000001</c:v>
                </c:pt>
                <c:pt idx="57">
                  <c:v>3002.3490000000002</c:v>
                </c:pt>
                <c:pt idx="58">
                  <c:v>3491.1149999999998</c:v>
                </c:pt>
                <c:pt idx="59">
                  <c:v>3682.576</c:v>
                </c:pt>
                <c:pt idx="60">
                  <c:v>3907.6419999999998</c:v>
                </c:pt>
                <c:pt idx="61">
                  <c:v>4143.8969999999999</c:v>
                </c:pt>
                <c:pt idx="62">
                  <c:v>4196.8670000000002</c:v>
                </c:pt>
                <c:pt idx="63">
                  <c:v>4322.5730000000003</c:v>
                </c:pt>
                <c:pt idx="64">
                  <c:v>4352.1170000000002</c:v>
                </c:pt>
                <c:pt idx="65">
                  <c:v>4352.2370000000001</c:v>
                </c:pt>
                <c:pt idx="66">
                  <c:v>4353.1419999999998</c:v>
                </c:pt>
                <c:pt idx="67">
                  <c:v>4353.232</c:v>
                </c:pt>
                <c:pt idx="68">
                  <c:v>4340.3729999999996</c:v>
                </c:pt>
                <c:pt idx="69">
                  <c:v>4346.7929999999997</c:v>
                </c:pt>
                <c:pt idx="70">
                  <c:v>4321.24</c:v>
                </c:pt>
                <c:pt idx="71">
                  <c:v>4353.1360000000004</c:v>
                </c:pt>
                <c:pt idx="72">
                  <c:v>4293.2430000000004</c:v>
                </c:pt>
                <c:pt idx="73">
                  <c:v>4275.5429999999997</c:v>
                </c:pt>
                <c:pt idx="74">
                  <c:v>4270.0550000000003</c:v>
                </c:pt>
                <c:pt idx="75">
                  <c:v>4034.038</c:v>
                </c:pt>
                <c:pt idx="76">
                  <c:v>4004.134</c:v>
                </c:pt>
                <c:pt idx="77">
                  <c:v>4002.4639999999999</c:v>
                </c:pt>
                <c:pt idx="78">
                  <c:v>3957.0050000000001</c:v>
                </c:pt>
                <c:pt idx="79">
                  <c:v>3934.4160000000002</c:v>
                </c:pt>
                <c:pt idx="80">
                  <c:v>4006.5380000000005</c:v>
                </c:pt>
                <c:pt idx="81">
                  <c:v>3972.0889999999999</c:v>
                </c:pt>
                <c:pt idx="82">
                  <c:v>3946.78</c:v>
                </c:pt>
                <c:pt idx="83">
                  <c:v>3921.6220000000003</c:v>
                </c:pt>
                <c:pt idx="84">
                  <c:v>3985.7179999999998</c:v>
                </c:pt>
                <c:pt idx="85">
                  <c:v>3959.1460000000002</c:v>
                </c:pt>
                <c:pt idx="86">
                  <c:v>3912.0790000000002</c:v>
                </c:pt>
                <c:pt idx="87">
                  <c:v>3757.3870000000002</c:v>
                </c:pt>
                <c:pt idx="88">
                  <c:v>3939.5279999999998</c:v>
                </c:pt>
                <c:pt idx="89">
                  <c:v>3823.7829999999999</c:v>
                </c:pt>
                <c:pt idx="90">
                  <c:v>3925.2840000000001</c:v>
                </c:pt>
                <c:pt idx="91">
                  <c:v>3589.3330000000001</c:v>
                </c:pt>
                <c:pt idx="92">
                  <c:v>3936.098</c:v>
                </c:pt>
                <c:pt idx="93">
                  <c:v>3741.2159999999999</c:v>
                </c:pt>
                <c:pt idx="94">
                  <c:v>3445.4250000000002</c:v>
                </c:pt>
                <c:pt idx="95">
                  <c:v>3112.7840000000006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CC-42EB-896F-C09BECA0738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194</c:v>
                </c:pt>
                <c:pt idx="1">
                  <c:v>194</c:v>
                </c:pt>
                <c:pt idx="2">
                  <c:v>194</c:v>
                </c:pt>
                <c:pt idx="3">
                  <c:v>194</c:v>
                </c:pt>
                <c:pt idx="4">
                  <c:v>188</c:v>
                </c:pt>
                <c:pt idx="5">
                  <c:v>188</c:v>
                </c:pt>
                <c:pt idx="6">
                  <c:v>188</c:v>
                </c:pt>
                <c:pt idx="7">
                  <c:v>188</c:v>
                </c:pt>
                <c:pt idx="8">
                  <c:v>186</c:v>
                </c:pt>
                <c:pt idx="9">
                  <c:v>186</c:v>
                </c:pt>
                <c:pt idx="10">
                  <c:v>186</c:v>
                </c:pt>
                <c:pt idx="11">
                  <c:v>186</c:v>
                </c:pt>
                <c:pt idx="12">
                  <c:v>174</c:v>
                </c:pt>
                <c:pt idx="13">
                  <c:v>174</c:v>
                </c:pt>
                <c:pt idx="14">
                  <c:v>174</c:v>
                </c:pt>
                <c:pt idx="15">
                  <c:v>174</c:v>
                </c:pt>
                <c:pt idx="16">
                  <c:v>174</c:v>
                </c:pt>
                <c:pt idx="17">
                  <c:v>174</c:v>
                </c:pt>
                <c:pt idx="18">
                  <c:v>174</c:v>
                </c:pt>
                <c:pt idx="19">
                  <c:v>174</c:v>
                </c:pt>
                <c:pt idx="20">
                  <c:v>333.6</c:v>
                </c:pt>
                <c:pt idx="21">
                  <c:v>333.6</c:v>
                </c:pt>
                <c:pt idx="22">
                  <c:v>333.6</c:v>
                </c:pt>
                <c:pt idx="23">
                  <c:v>333.6</c:v>
                </c:pt>
                <c:pt idx="24">
                  <c:v>749</c:v>
                </c:pt>
                <c:pt idx="25">
                  <c:v>749</c:v>
                </c:pt>
                <c:pt idx="26">
                  <c:v>749</c:v>
                </c:pt>
                <c:pt idx="27">
                  <c:v>749</c:v>
                </c:pt>
                <c:pt idx="28">
                  <c:v>164</c:v>
                </c:pt>
                <c:pt idx="29">
                  <c:v>164</c:v>
                </c:pt>
                <c:pt idx="30">
                  <c:v>164</c:v>
                </c:pt>
                <c:pt idx="31">
                  <c:v>164</c:v>
                </c:pt>
                <c:pt idx="32">
                  <c:v>99</c:v>
                </c:pt>
                <c:pt idx="33">
                  <c:v>99</c:v>
                </c:pt>
                <c:pt idx="34">
                  <c:v>99</c:v>
                </c:pt>
                <c:pt idx="35">
                  <c:v>99</c:v>
                </c:pt>
                <c:pt idx="36">
                  <c:v>61</c:v>
                </c:pt>
                <c:pt idx="37">
                  <c:v>61</c:v>
                </c:pt>
                <c:pt idx="38">
                  <c:v>61</c:v>
                </c:pt>
                <c:pt idx="39">
                  <c:v>61</c:v>
                </c:pt>
                <c:pt idx="40">
                  <c:v>50</c:v>
                </c:pt>
                <c:pt idx="41">
                  <c:v>50</c:v>
                </c:pt>
                <c:pt idx="42">
                  <c:v>50</c:v>
                </c:pt>
                <c:pt idx="43">
                  <c:v>50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97</c:v>
                </c:pt>
                <c:pt idx="53">
                  <c:v>97</c:v>
                </c:pt>
                <c:pt idx="54">
                  <c:v>97</c:v>
                </c:pt>
                <c:pt idx="55">
                  <c:v>97</c:v>
                </c:pt>
                <c:pt idx="56">
                  <c:v>97</c:v>
                </c:pt>
                <c:pt idx="57">
                  <c:v>97</c:v>
                </c:pt>
                <c:pt idx="58">
                  <c:v>97</c:v>
                </c:pt>
                <c:pt idx="59">
                  <c:v>97</c:v>
                </c:pt>
                <c:pt idx="60">
                  <c:v>111</c:v>
                </c:pt>
                <c:pt idx="61">
                  <c:v>111</c:v>
                </c:pt>
                <c:pt idx="62">
                  <c:v>111</c:v>
                </c:pt>
                <c:pt idx="63">
                  <c:v>111</c:v>
                </c:pt>
                <c:pt idx="64">
                  <c:v>761</c:v>
                </c:pt>
                <c:pt idx="65">
                  <c:v>761</c:v>
                </c:pt>
                <c:pt idx="66">
                  <c:v>761</c:v>
                </c:pt>
                <c:pt idx="67">
                  <c:v>761</c:v>
                </c:pt>
                <c:pt idx="68">
                  <c:v>595</c:v>
                </c:pt>
                <c:pt idx="69">
                  <c:v>595</c:v>
                </c:pt>
                <c:pt idx="70">
                  <c:v>595</c:v>
                </c:pt>
                <c:pt idx="71">
                  <c:v>595</c:v>
                </c:pt>
                <c:pt idx="72">
                  <c:v>681.9</c:v>
                </c:pt>
                <c:pt idx="73">
                  <c:v>681.9</c:v>
                </c:pt>
                <c:pt idx="74">
                  <c:v>681.9</c:v>
                </c:pt>
                <c:pt idx="75">
                  <c:v>681.9</c:v>
                </c:pt>
                <c:pt idx="76">
                  <c:v>759</c:v>
                </c:pt>
                <c:pt idx="77">
                  <c:v>759</c:v>
                </c:pt>
                <c:pt idx="78">
                  <c:v>759</c:v>
                </c:pt>
                <c:pt idx="79">
                  <c:v>759</c:v>
                </c:pt>
                <c:pt idx="80">
                  <c:v>449.2</c:v>
                </c:pt>
                <c:pt idx="81">
                  <c:v>374.8</c:v>
                </c:pt>
                <c:pt idx="82">
                  <c:v>287.89999999999998</c:v>
                </c:pt>
                <c:pt idx="83">
                  <c:v>255.3</c:v>
                </c:pt>
                <c:pt idx="84">
                  <c:v>222</c:v>
                </c:pt>
                <c:pt idx="85">
                  <c:v>222</c:v>
                </c:pt>
                <c:pt idx="86">
                  <c:v>298.39999999999998</c:v>
                </c:pt>
                <c:pt idx="87">
                  <c:v>338.5</c:v>
                </c:pt>
                <c:pt idx="88">
                  <c:v>291.60000000000002</c:v>
                </c:pt>
                <c:pt idx="89">
                  <c:v>292.7</c:v>
                </c:pt>
                <c:pt idx="90">
                  <c:v>424</c:v>
                </c:pt>
                <c:pt idx="91">
                  <c:v>646.70000000000005</c:v>
                </c:pt>
                <c:pt idx="92">
                  <c:v>182</c:v>
                </c:pt>
                <c:pt idx="93">
                  <c:v>228.2</c:v>
                </c:pt>
                <c:pt idx="94">
                  <c:v>485.8</c:v>
                </c:pt>
                <c:pt idx="95">
                  <c:v>714.1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CC-42EB-896F-C09BECA0738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1288.395</c:v>
                </c:pt>
                <c:pt idx="1">
                  <c:v>1295.7349999999999</c:v>
                </c:pt>
                <c:pt idx="2">
                  <c:v>1297.296</c:v>
                </c:pt>
                <c:pt idx="3">
                  <c:v>1298.691</c:v>
                </c:pt>
                <c:pt idx="4">
                  <c:v>1299.346</c:v>
                </c:pt>
                <c:pt idx="5">
                  <c:v>1306.5230000000001</c:v>
                </c:pt>
                <c:pt idx="6">
                  <c:v>1298.829</c:v>
                </c:pt>
                <c:pt idx="7">
                  <c:v>1302.1479999999999</c:v>
                </c:pt>
                <c:pt idx="8">
                  <c:v>1305.825</c:v>
                </c:pt>
                <c:pt idx="9">
                  <c:v>1316.6409999999998</c:v>
                </c:pt>
                <c:pt idx="10">
                  <c:v>1333.104</c:v>
                </c:pt>
                <c:pt idx="11">
                  <c:v>1334.0410000000002</c:v>
                </c:pt>
                <c:pt idx="12">
                  <c:v>1340.742</c:v>
                </c:pt>
                <c:pt idx="13">
                  <c:v>1345.029</c:v>
                </c:pt>
                <c:pt idx="14">
                  <c:v>1351.915</c:v>
                </c:pt>
                <c:pt idx="15">
                  <c:v>1350.6469999999999</c:v>
                </c:pt>
                <c:pt idx="16">
                  <c:v>1353.4670000000001</c:v>
                </c:pt>
                <c:pt idx="17">
                  <c:v>1363.4960000000001</c:v>
                </c:pt>
                <c:pt idx="18">
                  <c:v>1375.021</c:v>
                </c:pt>
                <c:pt idx="19">
                  <c:v>1396.1859999999999</c:v>
                </c:pt>
                <c:pt idx="20">
                  <c:v>1403.7349999999999</c:v>
                </c:pt>
                <c:pt idx="21">
                  <c:v>1409.5520000000001</c:v>
                </c:pt>
                <c:pt idx="22">
                  <c:v>1414.778</c:v>
                </c:pt>
                <c:pt idx="23">
                  <c:v>1421.067</c:v>
                </c:pt>
                <c:pt idx="24">
                  <c:v>1411.6659999999999</c:v>
                </c:pt>
                <c:pt idx="25">
                  <c:v>1407.614</c:v>
                </c:pt>
                <c:pt idx="26">
                  <c:v>1427.2360000000001</c:v>
                </c:pt>
                <c:pt idx="27">
                  <c:v>1550.213</c:v>
                </c:pt>
                <c:pt idx="28">
                  <c:v>1770.9770000000001</c:v>
                </c:pt>
                <c:pt idx="29">
                  <c:v>2092.1120000000001</c:v>
                </c:pt>
                <c:pt idx="30">
                  <c:v>2528.9749999999999</c:v>
                </c:pt>
                <c:pt idx="31">
                  <c:v>2981.431</c:v>
                </c:pt>
                <c:pt idx="32">
                  <c:v>3458.6980000000003</c:v>
                </c:pt>
                <c:pt idx="33">
                  <c:v>3933.7019999999998</c:v>
                </c:pt>
                <c:pt idx="34">
                  <c:v>4400.6009999999997</c:v>
                </c:pt>
                <c:pt idx="35">
                  <c:v>4799.9480000000003</c:v>
                </c:pt>
                <c:pt idx="36">
                  <c:v>5119.0519999999997</c:v>
                </c:pt>
                <c:pt idx="37">
                  <c:v>5398.8789999999999</c:v>
                </c:pt>
                <c:pt idx="38">
                  <c:v>5692.9170000000004</c:v>
                </c:pt>
                <c:pt idx="39">
                  <c:v>5721.9960000000001</c:v>
                </c:pt>
                <c:pt idx="40">
                  <c:v>6049.58</c:v>
                </c:pt>
                <c:pt idx="41">
                  <c:v>6075.1329999999998</c:v>
                </c:pt>
                <c:pt idx="42">
                  <c:v>6075.0680000000011</c:v>
                </c:pt>
                <c:pt idx="43">
                  <c:v>6084.4959999999992</c:v>
                </c:pt>
                <c:pt idx="44">
                  <c:v>6166.5060000000003</c:v>
                </c:pt>
                <c:pt idx="45">
                  <c:v>6179.8730000000005</c:v>
                </c:pt>
                <c:pt idx="46">
                  <c:v>6181.4279999999999</c:v>
                </c:pt>
                <c:pt idx="47">
                  <c:v>6167.393</c:v>
                </c:pt>
                <c:pt idx="48">
                  <c:v>6189.4409999999998</c:v>
                </c:pt>
                <c:pt idx="49">
                  <c:v>6156.8249999999998</c:v>
                </c:pt>
                <c:pt idx="50">
                  <c:v>6078.0700000000006</c:v>
                </c:pt>
                <c:pt idx="51">
                  <c:v>5875.9</c:v>
                </c:pt>
                <c:pt idx="52">
                  <c:v>5675.9809999999998</c:v>
                </c:pt>
                <c:pt idx="53">
                  <c:v>5396.5139999999992</c:v>
                </c:pt>
                <c:pt idx="54">
                  <c:v>5136.0609999999997</c:v>
                </c:pt>
                <c:pt idx="55">
                  <c:v>4760.8130000000001</c:v>
                </c:pt>
                <c:pt idx="56">
                  <c:v>4366.8580000000002</c:v>
                </c:pt>
                <c:pt idx="57">
                  <c:v>3921.5110000000004</c:v>
                </c:pt>
                <c:pt idx="58">
                  <c:v>3431.0379999999996</c:v>
                </c:pt>
                <c:pt idx="59">
                  <c:v>2938.5909999999999</c:v>
                </c:pt>
                <c:pt idx="60">
                  <c:v>2474.1040000000003</c:v>
                </c:pt>
                <c:pt idx="61">
                  <c:v>2016.3979999999999</c:v>
                </c:pt>
                <c:pt idx="62">
                  <c:v>1643.223</c:v>
                </c:pt>
                <c:pt idx="63">
                  <c:v>1373.037</c:v>
                </c:pt>
                <c:pt idx="64">
                  <c:v>1214.1659999999999</c:v>
                </c:pt>
                <c:pt idx="65">
                  <c:v>1185.4090000000001</c:v>
                </c:pt>
                <c:pt idx="66">
                  <c:v>1181.027</c:v>
                </c:pt>
                <c:pt idx="67">
                  <c:v>1181.4260000000002</c:v>
                </c:pt>
                <c:pt idx="68">
                  <c:v>1181.703</c:v>
                </c:pt>
                <c:pt idx="69">
                  <c:v>1172.9970000000001</c:v>
                </c:pt>
                <c:pt idx="70">
                  <c:v>1168.5889999999999</c:v>
                </c:pt>
                <c:pt idx="71">
                  <c:v>1156.7</c:v>
                </c:pt>
                <c:pt idx="72">
                  <c:v>1119.23</c:v>
                </c:pt>
                <c:pt idx="73">
                  <c:v>1113.2070000000001</c:v>
                </c:pt>
                <c:pt idx="74">
                  <c:v>1098.6709999999998</c:v>
                </c:pt>
                <c:pt idx="75">
                  <c:v>1078.3899999999999</c:v>
                </c:pt>
                <c:pt idx="76">
                  <c:v>1067.239</c:v>
                </c:pt>
                <c:pt idx="77">
                  <c:v>1053.7340000000002</c:v>
                </c:pt>
                <c:pt idx="78">
                  <c:v>1042.0720000000001</c:v>
                </c:pt>
                <c:pt idx="79">
                  <c:v>1034.8879999999999</c:v>
                </c:pt>
                <c:pt idx="80">
                  <c:v>1015.3919999999999</c:v>
                </c:pt>
                <c:pt idx="81">
                  <c:v>1017.153</c:v>
                </c:pt>
                <c:pt idx="82">
                  <c:v>1014.745</c:v>
                </c:pt>
                <c:pt idx="83">
                  <c:v>1006.5119999999999</c:v>
                </c:pt>
                <c:pt idx="84">
                  <c:v>998.947</c:v>
                </c:pt>
                <c:pt idx="85">
                  <c:v>996.27500000000009</c:v>
                </c:pt>
                <c:pt idx="86">
                  <c:v>993.61299999999994</c:v>
                </c:pt>
                <c:pt idx="87">
                  <c:v>987.39300000000003</c:v>
                </c:pt>
                <c:pt idx="88">
                  <c:v>977.29299999999989</c:v>
                </c:pt>
                <c:pt idx="89">
                  <c:v>968.197</c:v>
                </c:pt>
                <c:pt idx="90">
                  <c:v>968.75699999999995</c:v>
                </c:pt>
                <c:pt idx="91">
                  <c:v>965.303</c:v>
                </c:pt>
                <c:pt idx="92">
                  <c:v>952.49099999999999</c:v>
                </c:pt>
                <c:pt idx="93">
                  <c:v>948.37900000000002</c:v>
                </c:pt>
                <c:pt idx="94">
                  <c:v>943.08500000000004</c:v>
                </c:pt>
                <c:pt idx="95">
                  <c:v>940.13099999999997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CC-42EB-896F-C09BECA0738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111</c:v>
                </c:pt>
                <c:pt idx="1">
                  <c:v>111</c:v>
                </c:pt>
                <c:pt idx="2">
                  <c:v>111</c:v>
                </c:pt>
                <c:pt idx="3">
                  <c:v>111</c:v>
                </c:pt>
                <c:pt idx="4">
                  <c:v>115</c:v>
                </c:pt>
                <c:pt idx="5">
                  <c:v>115</c:v>
                </c:pt>
                <c:pt idx="6">
                  <c:v>115</c:v>
                </c:pt>
                <c:pt idx="7">
                  <c:v>115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124</c:v>
                </c:pt>
                <c:pt idx="13">
                  <c:v>124</c:v>
                </c:pt>
                <c:pt idx="14">
                  <c:v>124</c:v>
                </c:pt>
                <c:pt idx="15">
                  <c:v>124</c:v>
                </c:pt>
                <c:pt idx="16">
                  <c:v>129</c:v>
                </c:pt>
                <c:pt idx="17">
                  <c:v>129</c:v>
                </c:pt>
                <c:pt idx="18">
                  <c:v>129</c:v>
                </c:pt>
                <c:pt idx="19">
                  <c:v>129</c:v>
                </c:pt>
                <c:pt idx="20">
                  <c:v>135</c:v>
                </c:pt>
                <c:pt idx="21">
                  <c:v>135</c:v>
                </c:pt>
                <c:pt idx="22">
                  <c:v>135</c:v>
                </c:pt>
                <c:pt idx="23">
                  <c:v>135</c:v>
                </c:pt>
                <c:pt idx="24">
                  <c:v>140</c:v>
                </c:pt>
                <c:pt idx="25">
                  <c:v>140</c:v>
                </c:pt>
                <c:pt idx="26">
                  <c:v>140</c:v>
                </c:pt>
                <c:pt idx="27">
                  <c:v>140</c:v>
                </c:pt>
                <c:pt idx="28">
                  <c:v>152</c:v>
                </c:pt>
                <c:pt idx="29">
                  <c:v>152</c:v>
                </c:pt>
                <c:pt idx="30">
                  <c:v>152</c:v>
                </c:pt>
                <c:pt idx="31">
                  <c:v>152</c:v>
                </c:pt>
                <c:pt idx="32">
                  <c:v>170</c:v>
                </c:pt>
                <c:pt idx="33">
                  <c:v>170</c:v>
                </c:pt>
                <c:pt idx="34">
                  <c:v>170</c:v>
                </c:pt>
                <c:pt idx="35">
                  <c:v>170</c:v>
                </c:pt>
                <c:pt idx="36">
                  <c:v>183</c:v>
                </c:pt>
                <c:pt idx="37">
                  <c:v>183</c:v>
                </c:pt>
                <c:pt idx="38">
                  <c:v>183</c:v>
                </c:pt>
                <c:pt idx="39">
                  <c:v>183</c:v>
                </c:pt>
                <c:pt idx="40">
                  <c:v>189</c:v>
                </c:pt>
                <c:pt idx="41">
                  <c:v>189</c:v>
                </c:pt>
                <c:pt idx="42">
                  <c:v>189</c:v>
                </c:pt>
                <c:pt idx="43">
                  <c:v>189</c:v>
                </c:pt>
                <c:pt idx="44">
                  <c:v>188</c:v>
                </c:pt>
                <c:pt idx="45">
                  <c:v>188</c:v>
                </c:pt>
                <c:pt idx="46">
                  <c:v>188</c:v>
                </c:pt>
                <c:pt idx="47">
                  <c:v>188</c:v>
                </c:pt>
                <c:pt idx="48">
                  <c:v>182</c:v>
                </c:pt>
                <c:pt idx="49">
                  <c:v>182</c:v>
                </c:pt>
                <c:pt idx="50">
                  <c:v>182</c:v>
                </c:pt>
                <c:pt idx="51">
                  <c:v>182</c:v>
                </c:pt>
                <c:pt idx="52">
                  <c:v>172</c:v>
                </c:pt>
                <c:pt idx="53">
                  <c:v>172</c:v>
                </c:pt>
                <c:pt idx="54">
                  <c:v>172</c:v>
                </c:pt>
                <c:pt idx="55">
                  <c:v>172</c:v>
                </c:pt>
                <c:pt idx="56">
                  <c:v>159</c:v>
                </c:pt>
                <c:pt idx="57">
                  <c:v>159</c:v>
                </c:pt>
                <c:pt idx="58">
                  <c:v>159</c:v>
                </c:pt>
                <c:pt idx="59">
                  <c:v>159</c:v>
                </c:pt>
                <c:pt idx="60">
                  <c:v>146</c:v>
                </c:pt>
                <c:pt idx="61">
                  <c:v>146</c:v>
                </c:pt>
                <c:pt idx="62">
                  <c:v>146</c:v>
                </c:pt>
                <c:pt idx="63">
                  <c:v>146</c:v>
                </c:pt>
                <c:pt idx="64">
                  <c:v>144</c:v>
                </c:pt>
                <c:pt idx="65">
                  <c:v>144</c:v>
                </c:pt>
                <c:pt idx="66">
                  <c:v>144</c:v>
                </c:pt>
                <c:pt idx="67">
                  <c:v>144</c:v>
                </c:pt>
                <c:pt idx="68">
                  <c:v>145</c:v>
                </c:pt>
                <c:pt idx="69">
                  <c:v>145</c:v>
                </c:pt>
                <c:pt idx="70">
                  <c:v>145</c:v>
                </c:pt>
                <c:pt idx="71">
                  <c:v>145</c:v>
                </c:pt>
                <c:pt idx="72">
                  <c:v>145</c:v>
                </c:pt>
                <c:pt idx="73">
                  <c:v>145</c:v>
                </c:pt>
                <c:pt idx="74">
                  <c:v>145</c:v>
                </c:pt>
                <c:pt idx="75">
                  <c:v>145</c:v>
                </c:pt>
                <c:pt idx="76">
                  <c:v>143</c:v>
                </c:pt>
                <c:pt idx="77">
                  <c:v>143</c:v>
                </c:pt>
                <c:pt idx="78">
                  <c:v>143</c:v>
                </c:pt>
                <c:pt idx="79">
                  <c:v>143</c:v>
                </c:pt>
                <c:pt idx="80">
                  <c:v>139</c:v>
                </c:pt>
                <c:pt idx="81">
                  <c:v>139</c:v>
                </c:pt>
                <c:pt idx="82">
                  <c:v>139</c:v>
                </c:pt>
                <c:pt idx="83">
                  <c:v>139</c:v>
                </c:pt>
                <c:pt idx="84">
                  <c:v>134</c:v>
                </c:pt>
                <c:pt idx="85">
                  <c:v>134</c:v>
                </c:pt>
                <c:pt idx="86">
                  <c:v>134</c:v>
                </c:pt>
                <c:pt idx="87">
                  <c:v>134</c:v>
                </c:pt>
                <c:pt idx="88">
                  <c:v>128</c:v>
                </c:pt>
                <c:pt idx="89">
                  <c:v>128</c:v>
                </c:pt>
                <c:pt idx="90">
                  <c:v>128</c:v>
                </c:pt>
                <c:pt idx="91">
                  <c:v>128</c:v>
                </c:pt>
                <c:pt idx="92">
                  <c:v>122</c:v>
                </c:pt>
                <c:pt idx="93">
                  <c:v>122</c:v>
                </c:pt>
                <c:pt idx="94">
                  <c:v>122</c:v>
                </c:pt>
                <c:pt idx="95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6CC-42EB-896F-C09BECA0738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190</c:v>
                </c:pt>
                <c:pt idx="1">
                  <c:v>190</c:v>
                </c:pt>
                <c:pt idx="2">
                  <c:v>190</c:v>
                </c:pt>
                <c:pt idx="3">
                  <c:v>190</c:v>
                </c:pt>
                <c:pt idx="4">
                  <c:v>190</c:v>
                </c:pt>
                <c:pt idx="5">
                  <c:v>190</c:v>
                </c:pt>
                <c:pt idx="6">
                  <c:v>190</c:v>
                </c:pt>
                <c:pt idx="7">
                  <c:v>190</c:v>
                </c:pt>
                <c:pt idx="8">
                  <c:v>190</c:v>
                </c:pt>
                <c:pt idx="9">
                  <c:v>190</c:v>
                </c:pt>
                <c:pt idx="10">
                  <c:v>190</c:v>
                </c:pt>
                <c:pt idx="11">
                  <c:v>190</c:v>
                </c:pt>
                <c:pt idx="12">
                  <c:v>190</c:v>
                </c:pt>
                <c:pt idx="13">
                  <c:v>190</c:v>
                </c:pt>
                <c:pt idx="14">
                  <c:v>190</c:v>
                </c:pt>
                <c:pt idx="15">
                  <c:v>190</c:v>
                </c:pt>
                <c:pt idx="16">
                  <c:v>190</c:v>
                </c:pt>
                <c:pt idx="17">
                  <c:v>190</c:v>
                </c:pt>
                <c:pt idx="18">
                  <c:v>190</c:v>
                </c:pt>
                <c:pt idx="19">
                  <c:v>190</c:v>
                </c:pt>
                <c:pt idx="20">
                  <c:v>240</c:v>
                </c:pt>
                <c:pt idx="21">
                  <c:v>240</c:v>
                </c:pt>
                <c:pt idx="22">
                  <c:v>300</c:v>
                </c:pt>
                <c:pt idx="23">
                  <c:v>300</c:v>
                </c:pt>
                <c:pt idx="24">
                  <c:v>540</c:v>
                </c:pt>
                <c:pt idx="25">
                  <c:v>540</c:v>
                </c:pt>
                <c:pt idx="26">
                  <c:v>540</c:v>
                </c:pt>
                <c:pt idx="27">
                  <c:v>540</c:v>
                </c:pt>
                <c:pt idx="28">
                  <c:v>602</c:v>
                </c:pt>
                <c:pt idx="29">
                  <c:v>602</c:v>
                </c:pt>
                <c:pt idx="30">
                  <c:v>602</c:v>
                </c:pt>
                <c:pt idx="31">
                  <c:v>602</c:v>
                </c:pt>
                <c:pt idx="32">
                  <c:v>308</c:v>
                </c:pt>
                <c:pt idx="33">
                  <c:v>308</c:v>
                </c:pt>
                <c:pt idx="34">
                  <c:v>278</c:v>
                </c:pt>
                <c:pt idx="35">
                  <c:v>278</c:v>
                </c:pt>
                <c:pt idx="36">
                  <c:v>216</c:v>
                </c:pt>
                <c:pt idx="37">
                  <c:v>216</c:v>
                </c:pt>
                <c:pt idx="38">
                  <c:v>216</c:v>
                </c:pt>
                <c:pt idx="39">
                  <c:v>216</c:v>
                </c:pt>
                <c:pt idx="40">
                  <c:v>216</c:v>
                </c:pt>
                <c:pt idx="41">
                  <c:v>216</c:v>
                </c:pt>
                <c:pt idx="42">
                  <c:v>216</c:v>
                </c:pt>
                <c:pt idx="43">
                  <c:v>216</c:v>
                </c:pt>
                <c:pt idx="44">
                  <c:v>190</c:v>
                </c:pt>
                <c:pt idx="45">
                  <c:v>190</c:v>
                </c:pt>
                <c:pt idx="46">
                  <c:v>190</c:v>
                </c:pt>
                <c:pt idx="47">
                  <c:v>190</c:v>
                </c:pt>
                <c:pt idx="48">
                  <c:v>194</c:v>
                </c:pt>
                <c:pt idx="49">
                  <c:v>194</c:v>
                </c:pt>
                <c:pt idx="50">
                  <c:v>194</c:v>
                </c:pt>
                <c:pt idx="51">
                  <c:v>194</c:v>
                </c:pt>
                <c:pt idx="52">
                  <c:v>190</c:v>
                </c:pt>
                <c:pt idx="53">
                  <c:v>190</c:v>
                </c:pt>
                <c:pt idx="54">
                  <c:v>190</c:v>
                </c:pt>
                <c:pt idx="55">
                  <c:v>250</c:v>
                </c:pt>
                <c:pt idx="56">
                  <c:v>250</c:v>
                </c:pt>
                <c:pt idx="57">
                  <c:v>250</c:v>
                </c:pt>
                <c:pt idx="58">
                  <c:v>250</c:v>
                </c:pt>
                <c:pt idx="59">
                  <c:v>267</c:v>
                </c:pt>
                <c:pt idx="60">
                  <c:v>317</c:v>
                </c:pt>
                <c:pt idx="61">
                  <c:v>437</c:v>
                </c:pt>
                <c:pt idx="62">
                  <c:v>797</c:v>
                </c:pt>
                <c:pt idx="63">
                  <c:v>855.48</c:v>
                </c:pt>
                <c:pt idx="64">
                  <c:v>870</c:v>
                </c:pt>
                <c:pt idx="65">
                  <c:v>960</c:v>
                </c:pt>
                <c:pt idx="66">
                  <c:v>1240</c:v>
                </c:pt>
                <c:pt idx="67">
                  <c:v>1240</c:v>
                </c:pt>
                <c:pt idx="68">
                  <c:v>1312</c:v>
                </c:pt>
                <c:pt idx="69">
                  <c:v>1312</c:v>
                </c:pt>
                <c:pt idx="70">
                  <c:v>1267</c:v>
                </c:pt>
                <c:pt idx="71">
                  <c:v>1277</c:v>
                </c:pt>
                <c:pt idx="72">
                  <c:v>1277</c:v>
                </c:pt>
                <c:pt idx="73">
                  <c:v>1357</c:v>
                </c:pt>
                <c:pt idx="74">
                  <c:v>1217</c:v>
                </c:pt>
                <c:pt idx="75">
                  <c:v>1077</c:v>
                </c:pt>
                <c:pt idx="76">
                  <c:v>947</c:v>
                </c:pt>
                <c:pt idx="77">
                  <c:v>857</c:v>
                </c:pt>
                <c:pt idx="78">
                  <c:v>857</c:v>
                </c:pt>
                <c:pt idx="79">
                  <c:v>857</c:v>
                </c:pt>
                <c:pt idx="80">
                  <c:v>857</c:v>
                </c:pt>
                <c:pt idx="81">
                  <c:v>857</c:v>
                </c:pt>
                <c:pt idx="82">
                  <c:v>857</c:v>
                </c:pt>
                <c:pt idx="83">
                  <c:v>787</c:v>
                </c:pt>
                <c:pt idx="84">
                  <c:v>787</c:v>
                </c:pt>
                <c:pt idx="85">
                  <c:v>677</c:v>
                </c:pt>
                <c:pt idx="86">
                  <c:v>677</c:v>
                </c:pt>
                <c:pt idx="87">
                  <c:v>677</c:v>
                </c:pt>
                <c:pt idx="88">
                  <c:v>675</c:v>
                </c:pt>
                <c:pt idx="89">
                  <c:v>675</c:v>
                </c:pt>
                <c:pt idx="90">
                  <c:v>315</c:v>
                </c:pt>
                <c:pt idx="91">
                  <c:v>315</c:v>
                </c:pt>
                <c:pt idx="92">
                  <c:v>315</c:v>
                </c:pt>
                <c:pt idx="93">
                  <c:v>300</c:v>
                </c:pt>
                <c:pt idx="94">
                  <c:v>240</c:v>
                </c:pt>
                <c:pt idx="95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6CC-42EB-896F-C09BECA07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99.77</c:v>
                </c:pt>
                <c:pt idx="1">
                  <c:v>96.33</c:v>
                </c:pt>
                <c:pt idx="2">
                  <c:v>92.18</c:v>
                </c:pt>
                <c:pt idx="3">
                  <c:v>89.41</c:v>
                </c:pt>
                <c:pt idx="4">
                  <c:v>91.4</c:v>
                </c:pt>
                <c:pt idx="5">
                  <c:v>90.23</c:v>
                </c:pt>
                <c:pt idx="6">
                  <c:v>90.48</c:v>
                </c:pt>
                <c:pt idx="7">
                  <c:v>89.68</c:v>
                </c:pt>
                <c:pt idx="8">
                  <c:v>90.32</c:v>
                </c:pt>
                <c:pt idx="9">
                  <c:v>89.02</c:v>
                </c:pt>
                <c:pt idx="10">
                  <c:v>87.64</c:v>
                </c:pt>
                <c:pt idx="11">
                  <c:v>86.19</c:v>
                </c:pt>
                <c:pt idx="12">
                  <c:v>88.5</c:v>
                </c:pt>
                <c:pt idx="13">
                  <c:v>87.3</c:v>
                </c:pt>
                <c:pt idx="14">
                  <c:v>88.53</c:v>
                </c:pt>
                <c:pt idx="15">
                  <c:v>88.76</c:v>
                </c:pt>
                <c:pt idx="16">
                  <c:v>89.27</c:v>
                </c:pt>
                <c:pt idx="17">
                  <c:v>89.74</c:v>
                </c:pt>
                <c:pt idx="18">
                  <c:v>90.15</c:v>
                </c:pt>
                <c:pt idx="19">
                  <c:v>91.61</c:v>
                </c:pt>
                <c:pt idx="20">
                  <c:v>86.31</c:v>
                </c:pt>
                <c:pt idx="21">
                  <c:v>93.41</c:v>
                </c:pt>
                <c:pt idx="22">
                  <c:v>101.25</c:v>
                </c:pt>
                <c:pt idx="23">
                  <c:v>138.31</c:v>
                </c:pt>
                <c:pt idx="24">
                  <c:v>102.75</c:v>
                </c:pt>
                <c:pt idx="25">
                  <c:v>119.48</c:v>
                </c:pt>
                <c:pt idx="26">
                  <c:v>131.08000000000001</c:v>
                </c:pt>
                <c:pt idx="27">
                  <c:v>137.46</c:v>
                </c:pt>
                <c:pt idx="28">
                  <c:v>127.66</c:v>
                </c:pt>
                <c:pt idx="29">
                  <c:v>133.07</c:v>
                </c:pt>
                <c:pt idx="30">
                  <c:v>102.03</c:v>
                </c:pt>
                <c:pt idx="31">
                  <c:v>93.26</c:v>
                </c:pt>
                <c:pt idx="32">
                  <c:v>92.2</c:v>
                </c:pt>
                <c:pt idx="33">
                  <c:v>87.57</c:v>
                </c:pt>
                <c:pt idx="34">
                  <c:v>87.09</c:v>
                </c:pt>
                <c:pt idx="35">
                  <c:v>79.38</c:v>
                </c:pt>
                <c:pt idx="36">
                  <c:v>99.31</c:v>
                </c:pt>
                <c:pt idx="37">
                  <c:v>80.739999999999995</c:v>
                </c:pt>
                <c:pt idx="38">
                  <c:v>44.33</c:v>
                </c:pt>
                <c:pt idx="39">
                  <c:v>0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0.01</c:v>
                </c:pt>
                <c:pt idx="50">
                  <c:v>59.36</c:v>
                </c:pt>
                <c:pt idx="51">
                  <c:v>87.88</c:v>
                </c:pt>
                <c:pt idx="52">
                  <c:v>86.31</c:v>
                </c:pt>
                <c:pt idx="53">
                  <c:v>98.14</c:v>
                </c:pt>
                <c:pt idx="54">
                  <c:v>113.18</c:v>
                </c:pt>
                <c:pt idx="55">
                  <c:v>117.73</c:v>
                </c:pt>
                <c:pt idx="56">
                  <c:v>91.98</c:v>
                </c:pt>
                <c:pt idx="57">
                  <c:v>99.73</c:v>
                </c:pt>
                <c:pt idx="58">
                  <c:v>101.33</c:v>
                </c:pt>
                <c:pt idx="59">
                  <c:v>139.88999999999999</c:v>
                </c:pt>
                <c:pt idx="60">
                  <c:v>98.74</c:v>
                </c:pt>
                <c:pt idx="61">
                  <c:v>108.8</c:v>
                </c:pt>
                <c:pt idx="62">
                  <c:v>125.65</c:v>
                </c:pt>
                <c:pt idx="63">
                  <c:v>179.21</c:v>
                </c:pt>
                <c:pt idx="64">
                  <c:v>135.97</c:v>
                </c:pt>
                <c:pt idx="65">
                  <c:v>143.41999999999999</c:v>
                </c:pt>
                <c:pt idx="66">
                  <c:v>137.53</c:v>
                </c:pt>
                <c:pt idx="67">
                  <c:v>143.1</c:v>
                </c:pt>
                <c:pt idx="68">
                  <c:v>132.84</c:v>
                </c:pt>
                <c:pt idx="69">
                  <c:v>133.97999999999999</c:v>
                </c:pt>
                <c:pt idx="70">
                  <c:v>129.43</c:v>
                </c:pt>
                <c:pt idx="71">
                  <c:v>136.32</c:v>
                </c:pt>
                <c:pt idx="72">
                  <c:v>127.02</c:v>
                </c:pt>
                <c:pt idx="73">
                  <c:v>124.8</c:v>
                </c:pt>
                <c:pt idx="74">
                  <c:v>129.53</c:v>
                </c:pt>
                <c:pt idx="75">
                  <c:v>137.65</c:v>
                </c:pt>
                <c:pt idx="76">
                  <c:v>136.6</c:v>
                </c:pt>
                <c:pt idx="77">
                  <c:v>134.81</c:v>
                </c:pt>
                <c:pt idx="78">
                  <c:v>126.78</c:v>
                </c:pt>
                <c:pt idx="79">
                  <c:v>122.68</c:v>
                </c:pt>
                <c:pt idx="80">
                  <c:v>141.65</c:v>
                </c:pt>
                <c:pt idx="81">
                  <c:v>129.12</c:v>
                </c:pt>
                <c:pt idx="82">
                  <c:v>120.72</c:v>
                </c:pt>
                <c:pt idx="83">
                  <c:v>116.5</c:v>
                </c:pt>
                <c:pt idx="84">
                  <c:v>132.16999999999999</c:v>
                </c:pt>
                <c:pt idx="85">
                  <c:v>127.54</c:v>
                </c:pt>
                <c:pt idx="86">
                  <c:v>112.2</c:v>
                </c:pt>
                <c:pt idx="87">
                  <c:v>101.89</c:v>
                </c:pt>
                <c:pt idx="88">
                  <c:v>115.09</c:v>
                </c:pt>
                <c:pt idx="89">
                  <c:v>107.34</c:v>
                </c:pt>
                <c:pt idx="90">
                  <c:v>111.8</c:v>
                </c:pt>
                <c:pt idx="91">
                  <c:v>98.8</c:v>
                </c:pt>
                <c:pt idx="92">
                  <c:v>106.74</c:v>
                </c:pt>
                <c:pt idx="93">
                  <c:v>97.05</c:v>
                </c:pt>
                <c:pt idx="94">
                  <c:v>92.08</c:v>
                </c:pt>
                <c:pt idx="95">
                  <c:v>87.59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6CC-42EB-896F-C09BECA073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111</c:v>
                </c:pt>
                <c:pt idx="1">
                  <c:v>109</c:v>
                </c:pt>
                <c:pt idx="2">
                  <c:v>107</c:v>
                </c:pt>
                <c:pt idx="3">
                  <c:v>106</c:v>
                </c:pt>
                <c:pt idx="4">
                  <c:v>106</c:v>
                </c:pt>
                <c:pt idx="5">
                  <c:v>106</c:v>
                </c:pt>
                <c:pt idx="6">
                  <c:v>105</c:v>
                </c:pt>
                <c:pt idx="7">
                  <c:v>104</c:v>
                </c:pt>
                <c:pt idx="8">
                  <c:v>104</c:v>
                </c:pt>
                <c:pt idx="9">
                  <c:v>103</c:v>
                </c:pt>
                <c:pt idx="10">
                  <c:v>102</c:v>
                </c:pt>
                <c:pt idx="11">
                  <c:v>102</c:v>
                </c:pt>
                <c:pt idx="12">
                  <c:v>101</c:v>
                </c:pt>
                <c:pt idx="13">
                  <c:v>101</c:v>
                </c:pt>
                <c:pt idx="14">
                  <c:v>102</c:v>
                </c:pt>
                <c:pt idx="15">
                  <c:v>102</c:v>
                </c:pt>
                <c:pt idx="16">
                  <c:v>104</c:v>
                </c:pt>
                <c:pt idx="17">
                  <c:v>105</c:v>
                </c:pt>
                <c:pt idx="18">
                  <c:v>107</c:v>
                </c:pt>
                <c:pt idx="19">
                  <c:v>109</c:v>
                </c:pt>
                <c:pt idx="20">
                  <c:v>111</c:v>
                </c:pt>
                <c:pt idx="21">
                  <c:v>115</c:v>
                </c:pt>
                <c:pt idx="22">
                  <c:v>120</c:v>
                </c:pt>
                <c:pt idx="23">
                  <c:v>126</c:v>
                </c:pt>
                <c:pt idx="24">
                  <c:v>133</c:v>
                </c:pt>
                <c:pt idx="25">
                  <c:v>138</c:v>
                </c:pt>
                <c:pt idx="26">
                  <c:v>140</c:v>
                </c:pt>
                <c:pt idx="27">
                  <c:v>140</c:v>
                </c:pt>
                <c:pt idx="28">
                  <c:v>138</c:v>
                </c:pt>
                <c:pt idx="29">
                  <c:v>135</c:v>
                </c:pt>
                <c:pt idx="30">
                  <c:v>130</c:v>
                </c:pt>
                <c:pt idx="31">
                  <c:v>124</c:v>
                </c:pt>
                <c:pt idx="32">
                  <c:v>116</c:v>
                </c:pt>
                <c:pt idx="33">
                  <c:v>109</c:v>
                </c:pt>
                <c:pt idx="34">
                  <c:v>102</c:v>
                </c:pt>
                <c:pt idx="35">
                  <c:v>96</c:v>
                </c:pt>
                <c:pt idx="36">
                  <c:v>90</c:v>
                </c:pt>
                <c:pt idx="37">
                  <c:v>84</c:v>
                </c:pt>
                <c:pt idx="38">
                  <c:v>79</c:v>
                </c:pt>
                <c:pt idx="39">
                  <c:v>74</c:v>
                </c:pt>
                <c:pt idx="40">
                  <c:v>71</c:v>
                </c:pt>
                <c:pt idx="41">
                  <c:v>68</c:v>
                </c:pt>
                <c:pt idx="42">
                  <c:v>66</c:v>
                </c:pt>
                <c:pt idx="43">
                  <c:v>65</c:v>
                </c:pt>
                <c:pt idx="44">
                  <c:v>65</c:v>
                </c:pt>
                <c:pt idx="45">
                  <c:v>65</c:v>
                </c:pt>
                <c:pt idx="46">
                  <c:v>65</c:v>
                </c:pt>
                <c:pt idx="47">
                  <c:v>65</c:v>
                </c:pt>
                <c:pt idx="48">
                  <c:v>65</c:v>
                </c:pt>
                <c:pt idx="49">
                  <c:v>66</c:v>
                </c:pt>
                <c:pt idx="50">
                  <c:v>68</c:v>
                </c:pt>
                <c:pt idx="51">
                  <c:v>70</c:v>
                </c:pt>
                <c:pt idx="52">
                  <c:v>73</c:v>
                </c:pt>
                <c:pt idx="53">
                  <c:v>76</c:v>
                </c:pt>
                <c:pt idx="54">
                  <c:v>81</c:v>
                </c:pt>
                <c:pt idx="55">
                  <c:v>86</c:v>
                </c:pt>
                <c:pt idx="56">
                  <c:v>92</c:v>
                </c:pt>
                <c:pt idx="57">
                  <c:v>98</c:v>
                </c:pt>
                <c:pt idx="58">
                  <c:v>105</c:v>
                </c:pt>
                <c:pt idx="59">
                  <c:v>113</c:v>
                </c:pt>
                <c:pt idx="60">
                  <c:v>121</c:v>
                </c:pt>
                <c:pt idx="61">
                  <c:v>128</c:v>
                </c:pt>
                <c:pt idx="62">
                  <c:v>135</c:v>
                </c:pt>
                <c:pt idx="63">
                  <c:v>142</c:v>
                </c:pt>
                <c:pt idx="64">
                  <c:v>148</c:v>
                </c:pt>
                <c:pt idx="65">
                  <c:v>153</c:v>
                </c:pt>
                <c:pt idx="66">
                  <c:v>158</c:v>
                </c:pt>
                <c:pt idx="67">
                  <c:v>161</c:v>
                </c:pt>
                <c:pt idx="68">
                  <c:v>163</c:v>
                </c:pt>
                <c:pt idx="69">
                  <c:v>164</c:v>
                </c:pt>
                <c:pt idx="70">
                  <c:v>165</c:v>
                </c:pt>
                <c:pt idx="71">
                  <c:v>165</c:v>
                </c:pt>
                <c:pt idx="72">
                  <c:v>166</c:v>
                </c:pt>
                <c:pt idx="73">
                  <c:v>166</c:v>
                </c:pt>
                <c:pt idx="74">
                  <c:v>166</c:v>
                </c:pt>
                <c:pt idx="75">
                  <c:v>165</c:v>
                </c:pt>
                <c:pt idx="76">
                  <c:v>165</c:v>
                </c:pt>
                <c:pt idx="77">
                  <c:v>165</c:v>
                </c:pt>
                <c:pt idx="78">
                  <c:v>163</c:v>
                </c:pt>
                <c:pt idx="79">
                  <c:v>162</c:v>
                </c:pt>
                <c:pt idx="80">
                  <c:v>159</c:v>
                </c:pt>
                <c:pt idx="81">
                  <c:v>157</c:v>
                </c:pt>
                <c:pt idx="82">
                  <c:v>154</c:v>
                </c:pt>
                <c:pt idx="83">
                  <c:v>151</c:v>
                </c:pt>
                <c:pt idx="84">
                  <c:v>147</c:v>
                </c:pt>
                <c:pt idx="85">
                  <c:v>144</c:v>
                </c:pt>
                <c:pt idx="86">
                  <c:v>141</c:v>
                </c:pt>
                <c:pt idx="87">
                  <c:v>138</c:v>
                </c:pt>
                <c:pt idx="88">
                  <c:v>135</c:v>
                </c:pt>
                <c:pt idx="89">
                  <c:v>132</c:v>
                </c:pt>
                <c:pt idx="90">
                  <c:v>129</c:v>
                </c:pt>
                <c:pt idx="91">
                  <c:v>126</c:v>
                </c:pt>
                <c:pt idx="92">
                  <c:v>122</c:v>
                </c:pt>
                <c:pt idx="93">
                  <c:v>119</c:v>
                </c:pt>
                <c:pt idx="94">
                  <c:v>116</c:v>
                </c:pt>
                <c:pt idx="95">
                  <c:v>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94-4FBE-AFD1-552F994F204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896.83699999999999</c:v>
                </c:pt>
                <c:pt idx="1">
                  <c:v>896.44799999999998</c:v>
                </c:pt>
                <c:pt idx="2">
                  <c:v>896.39300000000003</c:v>
                </c:pt>
                <c:pt idx="3">
                  <c:v>896.09100000000001</c:v>
                </c:pt>
                <c:pt idx="4">
                  <c:v>899.38200000000006</c:v>
                </c:pt>
                <c:pt idx="5">
                  <c:v>899.23500000000001</c:v>
                </c:pt>
                <c:pt idx="6">
                  <c:v>899.67799999999988</c:v>
                </c:pt>
                <c:pt idx="7">
                  <c:v>898.86000000000013</c:v>
                </c:pt>
                <c:pt idx="8">
                  <c:v>862.91500000000008</c:v>
                </c:pt>
                <c:pt idx="9">
                  <c:v>862.77200000000005</c:v>
                </c:pt>
                <c:pt idx="10">
                  <c:v>863.31899999999996</c:v>
                </c:pt>
                <c:pt idx="11">
                  <c:v>863.15200000000004</c:v>
                </c:pt>
                <c:pt idx="12">
                  <c:v>855.57900000000006</c:v>
                </c:pt>
                <c:pt idx="13">
                  <c:v>854.88900000000001</c:v>
                </c:pt>
                <c:pt idx="14">
                  <c:v>854.50599999999997</c:v>
                </c:pt>
                <c:pt idx="15">
                  <c:v>854.29100000000005</c:v>
                </c:pt>
                <c:pt idx="16">
                  <c:v>852.30600000000004</c:v>
                </c:pt>
                <c:pt idx="17">
                  <c:v>851.80499999999995</c:v>
                </c:pt>
                <c:pt idx="18">
                  <c:v>851.24200000000008</c:v>
                </c:pt>
                <c:pt idx="19">
                  <c:v>851.51700000000005</c:v>
                </c:pt>
                <c:pt idx="20">
                  <c:v>830.99799999999993</c:v>
                </c:pt>
                <c:pt idx="21">
                  <c:v>830.43700000000001</c:v>
                </c:pt>
                <c:pt idx="22">
                  <c:v>822.37599999999998</c:v>
                </c:pt>
                <c:pt idx="23">
                  <c:v>822.73</c:v>
                </c:pt>
                <c:pt idx="24">
                  <c:v>826.52800000000002</c:v>
                </c:pt>
                <c:pt idx="25">
                  <c:v>827.2829999999999</c:v>
                </c:pt>
                <c:pt idx="26">
                  <c:v>828.09199999999998</c:v>
                </c:pt>
                <c:pt idx="27">
                  <c:v>827.44200000000001</c:v>
                </c:pt>
                <c:pt idx="28">
                  <c:v>823.16</c:v>
                </c:pt>
                <c:pt idx="29">
                  <c:v>822.70699999999999</c:v>
                </c:pt>
                <c:pt idx="30">
                  <c:v>821.94100000000003</c:v>
                </c:pt>
                <c:pt idx="31">
                  <c:v>822.04700000000003</c:v>
                </c:pt>
                <c:pt idx="32">
                  <c:v>785.79700000000003</c:v>
                </c:pt>
                <c:pt idx="33">
                  <c:v>785.83100000000013</c:v>
                </c:pt>
                <c:pt idx="34">
                  <c:v>785.31500000000005</c:v>
                </c:pt>
                <c:pt idx="35">
                  <c:v>785.23400000000004</c:v>
                </c:pt>
                <c:pt idx="36">
                  <c:v>791.11199999999997</c:v>
                </c:pt>
                <c:pt idx="37">
                  <c:v>792.21600000000001</c:v>
                </c:pt>
                <c:pt idx="38">
                  <c:v>799.16300000000001</c:v>
                </c:pt>
                <c:pt idx="39">
                  <c:v>798.96299999999997</c:v>
                </c:pt>
                <c:pt idx="40">
                  <c:v>814.97299999999996</c:v>
                </c:pt>
                <c:pt idx="41">
                  <c:v>815.43299999999999</c:v>
                </c:pt>
                <c:pt idx="42">
                  <c:v>815.11099999999999</c:v>
                </c:pt>
                <c:pt idx="43">
                  <c:v>815.13599999999997</c:v>
                </c:pt>
                <c:pt idx="44">
                  <c:v>813.94</c:v>
                </c:pt>
                <c:pt idx="45">
                  <c:v>813.71400000000006</c:v>
                </c:pt>
                <c:pt idx="46">
                  <c:v>813.45999999999992</c:v>
                </c:pt>
                <c:pt idx="47">
                  <c:v>812.91100000000006</c:v>
                </c:pt>
                <c:pt idx="48">
                  <c:v>787.44600000000003</c:v>
                </c:pt>
                <c:pt idx="49">
                  <c:v>788.12800000000004</c:v>
                </c:pt>
                <c:pt idx="50">
                  <c:v>787.82899999999995</c:v>
                </c:pt>
                <c:pt idx="51">
                  <c:v>788.05899999999986</c:v>
                </c:pt>
                <c:pt idx="52">
                  <c:v>726.33799999999985</c:v>
                </c:pt>
                <c:pt idx="53">
                  <c:v>727.98099999999999</c:v>
                </c:pt>
                <c:pt idx="54">
                  <c:v>730.23599999999999</c:v>
                </c:pt>
                <c:pt idx="55">
                  <c:v>732.596</c:v>
                </c:pt>
                <c:pt idx="56">
                  <c:v>685.67500000000007</c:v>
                </c:pt>
                <c:pt idx="57">
                  <c:v>686.33</c:v>
                </c:pt>
                <c:pt idx="58">
                  <c:v>687.34400000000005</c:v>
                </c:pt>
                <c:pt idx="59">
                  <c:v>688.096</c:v>
                </c:pt>
                <c:pt idx="60">
                  <c:v>690.87099999999998</c:v>
                </c:pt>
                <c:pt idx="61">
                  <c:v>691.22099999999989</c:v>
                </c:pt>
                <c:pt idx="62">
                  <c:v>692.09299999999996</c:v>
                </c:pt>
                <c:pt idx="63">
                  <c:v>682.49099999999999</c:v>
                </c:pt>
                <c:pt idx="64">
                  <c:v>673.25599999999997</c:v>
                </c:pt>
                <c:pt idx="65">
                  <c:v>673.18500000000006</c:v>
                </c:pt>
                <c:pt idx="66">
                  <c:v>674.32</c:v>
                </c:pt>
                <c:pt idx="67">
                  <c:v>673.66399999999999</c:v>
                </c:pt>
                <c:pt idx="68">
                  <c:v>710.75599999999997</c:v>
                </c:pt>
                <c:pt idx="69">
                  <c:v>710.56000000000006</c:v>
                </c:pt>
                <c:pt idx="70">
                  <c:v>711.1339999999999</c:v>
                </c:pt>
                <c:pt idx="71">
                  <c:v>710.9899999999999</c:v>
                </c:pt>
                <c:pt idx="72">
                  <c:v>706.55</c:v>
                </c:pt>
                <c:pt idx="73">
                  <c:v>707.42100000000005</c:v>
                </c:pt>
                <c:pt idx="74">
                  <c:v>707.68099999999993</c:v>
                </c:pt>
                <c:pt idx="75">
                  <c:v>708.03399999999988</c:v>
                </c:pt>
                <c:pt idx="76">
                  <c:v>702.99400000000003</c:v>
                </c:pt>
                <c:pt idx="77">
                  <c:v>710.66700000000014</c:v>
                </c:pt>
                <c:pt idx="78">
                  <c:v>710.75300000000004</c:v>
                </c:pt>
                <c:pt idx="79">
                  <c:v>709.06700000000001</c:v>
                </c:pt>
                <c:pt idx="80">
                  <c:v>704.19699999999989</c:v>
                </c:pt>
                <c:pt idx="81">
                  <c:v>704.94299999999998</c:v>
                </c:pt>
                <c:pt idx="82">
                  <c:v>703.37599999999998</c:v>
                </c:pt>
                <c:pt idx="83">
                  <c:v>701.5569999999999</c:v>
                </c:pt>
                <c:pt idx="84">
                  <c:v>826.5619999999999</c:v>
                </c:pt>
                <c:pt idx="85">
                  <c:v>825.76899999999989</c:v>
                </c:pt>
                <c:pt idx="86">
                  <c:v>834.29899999999998</c:v>
                </c:pt>
                <c:pt idx="87">
                  <c:v>832.72599999999989</c:v>
                </c:pt>
                <c:pt idx="88">
                  <c:v>833.69200000000001</c:v>
                </c:pt>
                <c:pt idx="89">
                  <c:v>833.13300000000004</c:v>
                </c:pt>
                <c:pt idx="90">
                  <c:v>832.78300000000002</c:v>
                </c:pt>
                <c:pt idx="91">
                  <c:v>833.37399999999991</c:v>
                </c:pt>
                <c:pt idx="92">
                  <c:v>904.04499999999996</c:v>
                </c:pt>
                <c:pt idx="93">
                  <c:v>903.94899999999996</c:v>
                </c:pt>
                <c:pt idx="94">
                  <c:v>904.18599999999992</c:v>
                </c:pt>
                <c:pt idx="95">
                  <c:v>904.33799999999997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94-4FBE-AFD1-552F994F204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1105.9309999999998</c:v>
                </c:pt>
                <c:pt idx="1">
                  <c:v>1103.6389999999997</c:v>
                </c:pt>
                <c:pt idx="2">
                  <c:v>1101.7479999999998</c:v>
                </c:pt>
                <c:pt idx="3">
                  <c:v>1098.1220000000001</c:v>
                </c:pt>
                <c:pt idx="4">
                  <c:v>1085.0309999999999</c:v>
                </c:pt>
                <c:pt idx="5">
                  <c:v>1084.3509999999999</c:v>
                </c:pt>
                <c:pt idx="6">
                  <c:v>1083.9199999999998</c:v>
                </c:pt>
                <c:pt idx="7">
                  <c:v>1082.3599999999999</c:v>
                </c:pt>
                <c:pt idx="8">
                  <c:v>1073.989</c:v>
                </c:pt>
                <c:pt idx="9">
                  <c:v>1073.1750000000002</c:v>
                </c:pt>
                <c:pt idx="10">
                  <c:v>1074.5340000000001</c:v>
                </c:pt>
                <c:pt idx="11">
                  <c:v>1073.0350000000001</c:v>
                </c:pt>
                <c:pt idx="12">
                  <c:v>1083.8720000000001</c:v>
                </c:pt>
                <c:pt idx="13">
                  <c:v>1086.4380000000001</c:v>
                </c:pt>
                <c:pt idx="14">
                  <c:v>1089.17</c:v>
                </c:pt>
                <c:pt idx="15">
                  <c:v>1092.1599999999999</c:v>
                </c:pt>
                <c:pt idx="16">
                  <c:v>1120.1079999999997</c:v>
                </c:pt>
                <c:pt idx="17">
                  <c:v>1127.2089999999998</c:v>
                </c:pt>
                <c:pt idx="18">
                  <c:v>1132.7819999999999</c:v>
                </c:pt>
                <c:pt idx="19">
                  <c:v>1149.0780000000002</c:v>
                </c:pt>
                <c:pt idx="20">
                  <c:v>1239.5319999999999</c:v>
                </c:pt>
                <c:pt idx="21">
                  <c:v>1268.9939999999999</c:v>
                </c:pt>
                <c:pt idx="22">
                  <c:v>1289.1900000000003</c:v>
                </c:pt>
                <c:pt idx="23">
                  <c:v>1311.2079999999999</c:v>
                </c:pt>
                <c:pt idx="24">
                  <c:v>1433.3330000000001</c:v>
                </c:pt>
                <c:pt idx="25">
                  <c:v>1482.182</c:v>
                </c:pt>
                <c:pt idx="26">
                  <c:v>1507.2639999999999</c:v>
                </c:pt>
                <c:pt idx="27">
                  <c:v>1521.1469999999999</c:v>
                </c:pt>
                <c:pt idx="28">
                  <c:v>1597.6979999999999</c:v>
                </c:pt>
                <c:pt idx="29">
                  <c:v>1614.1689999999999</c:v>
                </c:pt>
                <c:pt idx="30">
                  <c:v>1616.943</c:v>
                </c:pt>
                <c:pt idx="31">
                  <c:v>1621.9169999999999</c:v>
                </c:pt>
                <c:pt idx="32">
                  <c:v>1642.8630000000001</c:v>
                </c:pt>
                <c:pt idx="33">
                  <c:v>1640.8609999999999</c:v>
                </c:pt>
                <c:pt idx="34">
                  <c:v>1637.1060000000004</c:v>
                </c:pt>
                <c:pt idx="35">
                  <c:v>1634.5859999999998</c:v>
                </c:pt>
                <c:pt idx="36">
                  <c:v>1614.2130000000002</c:v>
                </c:pt>
                <c:pt idx="37">
                  <c:v>1604.5929999999998</c:v>
                </c:pt>
                <c:pt idx="38">
                  <c:v>1603.4169999999999</c:v>
                </c:pt>
                <c:pt idx="39">
                  <c:v>1619.3759999999997</c:v>
                </c:pt>
                <c:pt idx="40">
                  <c:v>1588.5310000000002</c:v>
                </c:pt>
                <c:pt idx="41">
                  <c:v>1598.271</c:v>
                </c:pt>
                <c:pt idx="42">
                  <c:v>1595.0049999999999</c:v>
                </c:pt>
                <c:pt idx="43">
                  <c:v>1589.942</c:v>
                </c:pt>
                <c:pt idx="44">
                  <c:v>1583.5019999999997</c:v>
                </c:pt>
                <c:pt idx="45">
                  <c:v>1582.7800000000002</c:v>
                </c:pt>
                <c:pt idx="46">
                  <c:v>1589.6570000000002</c:v>
                </c:pt>
                <c:pt idx="47">
                  <c:v>1595.8420000000001</c:v>
                </c:pt>
                <c:pt idx="48">
                  <c:v>1559.0360000000001</c:v>
                </c:pt>
                <c:pt idx="49">
                  <c:v>1565.8950000000002</c:v>
                </c:pt>
                <c:pt idx="50">
                  <c:v>1548.6920000000005</c:v>
                </c:pt>
                <c:pt idx="51">
                  <c:v>1544.787</c:v>
                </c:pt>
                <c:pt idx="52">
                  <c:v>1533.0790000000002</c:v>
                </c:pt>
                <c:pt idx="53">
                  <c:v>1506.7230000000002</c:v>
                </c:pt>
                <c:pt idx="54">
                  <c:v>1467.1599999999999</c:v>
                </c:pt>
                <c:pt idx="55">
                  <c:v>1454.8439999999998</c:v>
                </c:pt>
                <c:pt idx="56">
                  <c:v>1494.703</c:v>
                </c:pt>
                <c:pt idx="57">
                  <c:v>1495.0149999999996</c:v>
                </c:pt>
                <c:pt idx="58">
                  <c:v>1492.0439999999999</c:v>
                </c:pt>
                <c:pt idx="59">
                  <c:v>1420.39</c:v>
                </c:pt>
                <c:pt idx="60">
                  <c:v>1467.17</c:v>
                </c:pt>
                <c:pt idx="61">
                  <c:v>1463.807</c:v>
                </c:pt>
                <c:pt idx="62">
                  <c:v>1442.2859999999996</c:v>
                </c:pt>
                <c:pt idx="63">
                  <c:v>1366.509</c:v>
                </c:pt>
                <c:pt idx="64">
                  <c:v>1447.9960000000001</c:v>
                </c:pt>
                <c:pt idx="65">
                  <c:v>1446.9059999999999</c:v>
                </c:pt>
                <c:pt idx="66">
                  <c:v>1441.653</c:v>
                </c:pt>
                <c:pt idx="67">
                  <c:v>1435.5709999999999</c:v>
                </c:pt>
                <c:pt idx="68">
                  <c:v>1413.9230000000002</c:v>
                </c:pt>
                <c:pt idx="69">
                  <c:v>1417.5429999999999</c:v>
                </c:pt>
                <c:pt idx="70">
                  <c:v>1419.6769999999999</c:v>
                </c:pt>
                <c:pt idx="71">
                  <c:v>1417.319</c:v>
                </c:pt>
                <c:pt idx="72">
                  <c:v>1401.171</c:v>
                </c:pt>
                <c:pt idx="73">
                  <c:v>1405.5900000000001</c:v>
                </c:pt>
                <c:pt idx="74">
                  <c:v>1400.3320000000001</c:v>
                </c:pt>
                <c:pt idx="75">
                  <c:v>1396.943</c:v>
                </c:pt>
                <c:pt idx="76">
                  <c:v>1385.4280000000001</c:v>
                </c:pt>
                <c:pt idx="77">
                  <c:v>1380.7119999999998</c:v>
                </c:pt>
                <c:pt idx="78">
                  <c:v>1373.7080000000001</c:v>
                </c:pt>
                <c:pt idx="79">
                  <c:v>1365.7380000000001</c:v>
                </c:pt>
                <c:pt idx="80">
                  <c:v>1312.3889999999999</c:v>
                </c:pt>
                <c:pt idx="81">
                  <c:v>1296.4420000000002</c:v>
                </c:pt>
                <c:pt idx="82">
                  <c:v>1276.5400000000002</c:v>
                </c:pt>
                <c:pt idx="83">
                  <c:v>1250.8529999999998</c:v>
                </c:pt>
                <c:pt idx="84">
                  <c:v>1201.3460000000002</c:v>
                </c:pt>
                <c:pt idx="85">
                  <c:v>1199.682</c:v>
                </c:pt>
                <c:pt idx="86">
                  <c:v>1192.7670000000003</c:v>
                </c:pt>
                <c:pt idx="87">
                  <c:v>1179.9849999999997</c:v>
                </c:pt>
                <c:pt idx="88">
                  <c:v>1153.6739999999998</c:v>
                </c:pt>
                <c:pt idx="89">
                  <c:v>1150.3919999999998</c:v>
                </c:pt>
                <c:pt idx="90">
                  <c:v>1143.192</c:v>
                </c:pt>
                <c:pt idx="91">
                  <c:v>1140.8760000000004</c:v>
                </c:pt>
                <c:pt idx="92">
                  <c:v>1119.9980000000003</c:v>
                </c:pt>
                <c:pt idx="93">
                  <c:v>1115.6479999999999</c:v>
                </c:pt>
                <c:pt idx="94">
                  <c:v>1112.6500000000001</c:v>
                </c:pt>
                <c:pt idx="95">
                  <c:v>1107.606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94-4FBE-AFD1-552F994F204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2529.6239999999998</c:v>
                </c:pt>
                <c:pt idx="1">
                  <c:v>2512.8020000000001</c:v>
                </c:pt>
                <c:pt idx="2">
                  <c:v>2482.4229999999998</c:v>
                </c:pt>
                <c:pt idx="3">
                  <c:v>2459.451</c:v>
                </c:pt>
                <c:pt idx="4">
                  <c:v>2443.4929999999999</c:v>
                </c:pt>
                <c:pt idx="5">
                  <c:v>2418.1329999999998</c:v>
                </c:pt>
                <c:pt idx="6">
                  <c:v>2373.2979999999998</c:v>
                </c:pt>
                <c:pt idx="7">
                  <c:v>2372.4559999999997</c:v>
                </c:pt>
                <c:pt idx="8">
                  <c:v>2383.7579999999998</c:v>
                </c:pt>
                <c:pt idx="9">
                  <c:v>2340.6689999999999</c:v>
                </c:pt>
                <c:pt idx="10">
                  <c:v>2342.89</c:v>
                </c:pt>
                <c:pt idx="11">
                  <c:v>2331.3769999999995</c:v>
                </c:pt>
                <c:pt idx="12">
                  <c:v>2307.4879999999998</c:v>
                </c:pt>
                <c:pt idx="13">
                  <c:v>2323.5009999999997</c:v>
                </c:pt>
                <c:pt idx="14">
                  <c:v>2327.4740000000002</c:v>
                </c:pt>
                <c:pt idx="15">
                  <c:v>2347.627</c:v>
                </c:pt>
                <c:pt idx="16">
                  <c:v>2370.0399999999995</c:v>
                </c:pt>
                <c:pt idx="17">
                  <c:v>2408.5829999999996</c:v>
                </c:pt>
                <c:pt idx="18">
                  <c:v>2454.4249999999997</c:v>
                </c:pt>
                <c:pt idx="19">
                  <c:v>2521.3429999999998</c:v>
                </c:pt>
                <c:pt idx="20">
                  <c:v>2584.3530000000001</c:v>
                </c:pt>
                <c:pt idx="21">
                  <c:v>2670.6320000000001</c:v>
                </c:pt>
                <c:pt idx="22">
                  <c:v>2775.337</c:v>
                </c:pt>
                <c:pt idx="23">
                  <c:v>2897.8320000000003</c:v>
                </c:pt>
                <c:pt idx="24">
                  <c:v>3060.1469999999999</c:v>
                </c:pt>
                <c:pt idx="25">
                  <c:v>3194.4659999999999</c:v>
                </c:pt>
                <c:pt idx="26">
                  <c:v>3312.029</c:v>
                </c:pt>
                <c:pt idx="27">
                  <c:v>3411.0549999999998</c:v>
                </c:pt>
                <c:pt idx="28">
                  <c:v>3487.3429999999998</c:v>
                </c:pt>
                <c:pt idx="29">
                  <c:v>3570.509</c:v>
                </c:pt>
                <c:pt idx="30">
                  <c:v>3639.1339999999996</c:v>
                </c:pt>
                <c:pt idx="31">
                  <c:v>3703.6789999999996</c:v>
                </c:pt>
                <c:pt idx="32">
                  <c:v>3784.0640000000003</c:v>
                </c:pt>
                <c:pt idx="33">
                  <c:v>3824.4940000000001</c:v>
                </c:pt>
                <c:pt idx="34">
                  <c:v>3842.4810000000002</c:v>
                </c:pt>
                <c:pt idx="35">
                  <c:v>3847.335</c:v>
                </c:pt>
                <c:pt idx="36">
                  <c:v>3848.4519999999998</c:v>
                </c:pt>
                <c:pt idx="37">
                  <c:v>3855.0039999999999</c:v>
                </c:pt>
                <c:pt idx="38">
                  <c:v>3860.5459999999998</c:v>
                </c:pt>
                <c:pt idx="39">
                  <c:v>3878.8660000000004</c:v>
                </c:pt>
                <c:pt idx="40">
                  <c:v>3876.9760000000001</c:v>
                </c:pt>
                <c:pt idx="41">
                  <c:v>3895.3290000000002</c:v>
                </c:pt>
                <c:pt idx="42">
                  <c:v>3900.8519999999999</c:v>
                </c:pt>
                <c:pt idx="43">
                  <c:v>3916.3179999999998</c:v>
                </c:pt>
                <c:pt idx="44">
                  <c:v>3957.9639999999999</c:v>
                </c:pt>
                <c:pt idx="45">
                  <c:v>3972.279</c:v>
                </c:pt>
                <c:pt idx="46">
                  <c:v>3967.2110000000002</c:v>
                </c:pt>
                <c:pt idx="47">
                  <c:v>3947.54</c:v>
                </c:pt>
                <c:pt idx="48">
                  <c:v>3897.8589999999999</c:v>
                </c:pt>
                <c:pt idx="49">
                  <c:v>3856.7019999999993</c:v>
                </c:pt>
                <c:pt idx="50">
                  <c:v>3793.4490000000001</c:v>
                </c:pt>
                <c:pt idx="51">
                  <c:v>3759.5149999999999</c:v>
                </c:pt>
                <c:pt idx="52">
                  <c:v>3767.95</c:v>
                </c:pt>
                <c:pt idx="53">
                  <c:v>3723.8229999999999</c:v>
                </c:pt>
                <c:pt idx="54">
                  <c:v>3684.8909999999996</c:v>
                </c:pt>
                <c:pt idx="55">
                  <c:v>3652.2950000000001</c:v>
                </c:pt>
                <c:pt idx="56">
                  <c:v>3710.9839999999999</c:v>
                </c:pt>
                <c:pt idx="57">
                  <c:v>3686.6949999999997</c:v>
                </c:pt>
                <c:pt idx="58">
                  <c:v>3674.5809999999997</c:v>
                </c:pt>
                <c:pt idx="59">
                  <c:v>3682.6259999999997</c:v>
                </c:pt>
                <c:pt idx="60">
                  <c:v>3758.4580000000001</c:v>
                </c:pt>
                <c:pt idx="61">
                  <c:v>3784.58</c:v>
                </c:pt>
                <c:pt idx="62">
                  <c:v>3835.6950000000002</c:v>
                </c:pt>
                <c:pt idx="63">
                  <c:v>3827.0749999999998</c:v>
                </c:pt>
                <c:pt idx="64">
                  <c:v>4079.8589999999995</c:v>
                </c:pt>
                <c:pt idx="65">
                  <c:v>4192.8399999999992</c:v>
                </c:pt>
                <c:pt idx="66">
                  <c:v>4289.4690000000001</c:v>
                </c:pt>
                <c:pt idx="67">
                  <c:v>4368.808</c:v>
                </c:pt>
                <c:pt idx="68">
                  <c:v>4452.9440000000013</c:v>
                </c:pt>
                <c:pt idx="69">
                  <c:v>4503.2850000000008</c:v>
                </c:pt>
                <c:pt idx="70">
                  <c:v>4537.9540000000006</c:v>
                </c:pt>
                <c:pt idx="71">
                  <c:v>4562.509</c:v>
                </c:pt>
                <c:pt idx="72">
                  <c:v>4582.26</c:v>
                </c:pt>
                <c:pt idx="73">
                  <c:v>4590.2049999999999</c:v>
                </c:pt>
                <c:pt idx="74">
                  <c:v>4576.5980000000009</c:v>
                </c:pt>
                <c:pt idx="75">
                  <c:v>4558.8580000000002</c:v>
                </c:pt>
                <c:pt idx="76">
                  <c:v>4556.8389999999999</c:v>
                </c:pt>
                <c:pt idx="77">
                  <c:v>4522.2710000000006</c:v>
                </c:pt>
                <c:pt idx="78">
                  <c:v>4478.3520000000008</c:v>
                </c:pt>
                <c:pt idx="79">
                  <c:v>4420.223</c:v>
                </c:pt>
                <c:pt idx="80">
                  <c:v>4359.1490000000013</c:v>
                </c:pt>
                <c:pt idx="81">
                  <c:v>4269.174</c:v>
                </c:pt>
                <c:pt idx="82">
                  <c:v>4179.0910000000003</c:v>
                </c:pt>
                <c:pt idx="83">
                  <c:v>4073.5390000000002</c:v>
                </c:pt>
                <c:pt idx="84">
                  <c:v>3956.5549999999998</c:v>
                </c:pt>
                <c:pt idx="85">
                  <c:v>3842.7370000000001</c:v>
                </c:pt>
                <c:pt idx="86">
                  <c:v>3742.364</c:v>
                </c:pt>
                <c:pt idx="87">
                  <c:v>3638.9910000000004</c:v>
                </c:pt>
                <c:pt idx="88">
                  <c:v>3506.0629999999996</c:v>
                </c:pt>
                <c:pt idx="89">
                  <c:v>3389.1779999999994</c:v>
                </c:pt>
                <c:pt idx="90">
                  <c:v>3273.0779999999995</c:v>
                </c:pt>
                <c:pt idx="91">
                  <c:v>3161.096</c:v>
                </c:pt>
                <c:pt idx="92">
                  <c:v>2965.4259999999999</c:v>
                </c:pt>
                <c:pt idx="93">
                  <c:v>2853.7350000000001</c:v>
                </c:pt>
                <c:pt idx="94">
                  <c:v>2755.9829999999997</c:v>
                </c:pt>
                <c:pt idx="95">
                  <c:v>2656.5450000000005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94-4FBE-AFD1-552F994F204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228</c:v>
                </c:pt>
                <c:pt idx="1">
                  <c:v>228</c:v>
                </c:pt>
                <c:pt idx="2">
                  <c:v>228</c:v>
                </c:pt>
                <c:pt idx="3">
                  <c:v>228</c:v>
                </c:pt>
                <c:pt idx="4">
                  <c:v>216</c:v>
                </c:pt>
                <c:pt idx="5">
                  <c:v>216</c:v>
                </c:pt>
                <c:pt idx="6">
                  <c:v>216</c:v>
                </c:pt>
                <c:pt idx="7">
                  <c:v>216</c:v>
                </c:pt>
                <c:pt idx="8">
                  <c:v>209.00000000000003</c:v>
                </c:pt>
                <c:pt idx="9">
                  <c:v>209.00000000000003</c:v>
                </c:pt>
                <c:pt idx="10">
                  <c:v>209.00000000000003</c:v>
                </c:pt>
                <c:pt idx="11">
                  <c:v>209.00000000000003</c:v>
                </c:pt>
                <c:pt idx="12">
                  <c:v>208</c:v>
                </c:pt>
                <c:pt idx="13">
                  <c:v>208</c:v>
                </c:pt>
                <c:pt idx="14">
                  <c:v>208</c:v>
                </c:pt>
                <c:pt idx="15">
                  <c:v>208</c:v>
                </c:pt>
                <c:pt idx="16">
                  <c:v>216.99999999999997</c:v>
                </c:pt>
                <c:pt idx="17">
                  <c:v>216.99999999999997</c:v>
                </c:pt>
                <c:pt idx="18">
                  <c:v>216.99999999999997</c:v>
                </c:pt>
                <c:pt idx="19">
                  <c:v>216.99999999999997</c:v>
                </c:pt>
                <c:pt idx="20">
                  <c:v>244</c:v>
                </c:pt>
                <c:pt idx="21">
                  <c:v>244</c:v>
                </c:pt>
                <c:pt idx="22">
                  <c:v>244</c:v>
                </c:pt>
                <c:pt idx="23">
                  <c:v>244</c:v>
                </c:pt>
                <c:pt idx="24">
                  <c:v>293</c:v>
                </c:pt>
                <c:pt idx="25">
                  <c:v>293</c:v>
                </c:pt>
                <c:pt idx="26">
                  <c:v>293</c:v>
                </c:pt>
                <c:pt idx="27">
                  <c:v>293</c:v>
                </c:pt>
                <c:pt idx="28">
                  <c:v>324</c:v>
                </c:pt>
                <c:pt idx="29">
                  <c:v>324</c:v>
                </c:pt>
                <c:pt idx="30">
                  <c:v>324</c:v>
                </c:pt>
                <c:pt idx="31">
                  <c:v>324</c:v>
                </c:pt>
                <c:pt idx="32">
                  <c:v>347</c:v>
                </c:pt>
                <c:pt idx="33">
                  <c:v>347</c:v>
                </c:pt>
                <c:pt idx="34">
                  <c:v>347</c:v>
                </c:pt>
                <c:pt idx="35">
                  <c:v>347</c:v>
                </c:pt>
                <c:pt idx="36">
                  <c:v>364.99999999999994</c:v>
                </c:pt>
                <c:pt idx="37">
                  <c:v>364.99999999999994</c:v>
                </c:pt>
                <c:pt idx="38">
                  <c:v>364.99999999999994</c:v>
                </c:pt>
                <c:pt idx="39">
                  <c:v>364.99999999999994</c:v>
                </c:pt>
                <c:pt idx="40">
                  <c:v>355</c:v>
                </c:pt>
                <c:pt idx="41">
                  <c:v>355</c:v>
                </c:pt>
                <c:pt idx="42">
                  <c:v>355</c:v>
                </c:pt>
                <c:pt idx="43">
                  <c:v>355</c:v>
                </c:pt>
                <c:pt idx="44">
                  <c:v>364</c:v>
                </c:pt>
                <c:pt idx="45">
                  <c:v>364</c:v>
                </c:pt>
                <c:pt idx="46">
                  <c:v>364</c:v>
                </c:pt>
                <c:pt idx="47">
                  <c:v>364</c:v>
                </c:pt>
                <c:pt idx="48">
                  <c:v>368</c:v>
                </c:pt>
                <c:pt idx="49">
                  <c:v>368</c:v>
                </c:pt>
                <c:pt idx="50">
                  <c:v>368</c:v>
                </c:pt>
                <c:pt idx="51">
                  <c:v>368</c:v>
                </c:pt>
                <c:pt idx="52">
                  <c:v>366</c:v>
                </c:pt>
                <c:pt idx="53">
                  <c:v>366</c:v>
                </c:pt>
                <c:pt idx="54">
                  <c:v>366</c:v>
                </c:pt>
                <c:pt idx="55">
                  <c:v>366</c:v>
                </c:pt>
                <c:pt idx="56">
                  <c:v>359</c:v>
                </c:pt>
                <c:pt idx="57">
                  <c:v>359</c:v>
                </c:pt>
                <c:pt idx="58">
                  <c:v>359</c:v>
                </c:pt>
                <c:pt idx="59">
                  <c:v>359</c:v>
                </c:pt>
                <c:pt idx="60">
                  <c:v>370</c:v>
                </c:pt>
                <c:pt idx="61">
                  <c:v>370</c:v>
                </c:pt>
                <c:pt idx="62">
                  <c:v>370</c:v>
                </c:pt>
                <c:pt idx="63">
                  <c:v>370</c:v>
                </c:pt>
                <c:pt idx="64">
                  <c:v>403</c:v>
                </c:pt>
                <c:pt idx="65">
                  <c:v>403</c:v>
                </c:pt>
                <c:pt idx="66">
                  <c:v>403</c:v>
                </c:pt>
                <c:pt idx="67">
                  <c:v>403</c:v>
                </c:pt>
                <c:pt idx="68">
                  <c:v>415</c:v>
                </c:pt>
                <c:pt idx="69">
                  <c:v>415</c:v>
                </c:pt>
                <c:pt idx="70">
                  <c:v>415</c:v>
                </c:pt>
                <c:pt idx="71">
                  <c:v>415</c:v>
                </c:pt>
                <c:pt idx="72">
                  <c:v>411.99999999999994</c:v>
                </c:pt>
                <c:pt idx="73">
                  <c:v>411.99999999999994</c:v>
                </c:pt>
                <c:pt idx="74">
                  <c:v>411.99999999999994</c:v>
                </c:pt>
                <c:pt idx="75">
                  <c:v>411.99999999999994</c:v>
                </c:pt>
                <c:pt idx="76">
                  <c:v>402.00000000000006</c:v>
                </c:pt>
                <c:pt idx="77">
                  <c:v>402.00000000000006</c:v>
                </c:pt>
                <c:pt idx="78">
                  <c:v>402.00000000000006</c:v>
                </c:pt>
                <c:pt idx="79">
                  <c:v>402.00000000000006</c:v>
                </c:pt>
                <c:pt idx="80">
                  <c:v>372.99999999999994</c:v>
                </c:pt>
                <c:pt idx="81">
                  <c:v>372.99999999999994</c:v>
                </c:pt>
                <c:pt idx="82">
                  <c:v>372.99999999999994</c:v>
                </c:pt>
                <c:pt idx="83">
                  <c:v>372.99999999999994</c:v>
                </c:pt>
                <c:pt idx="84">
                  <c:v>329</c:v>
                </c:pt>
                <c:pt idx="85">
                  <c:v>329</c:v>
                </c:pt>
                <c:pt idx="86">
                  <c:v>329</c:v>
                </c:pt>
                <c:pt idx="87">
                  <c:v>329</c:v>
                </c:pt>
                <c:pt idx="88">
                  <c:v>286.99999999999994</c:v>
                </c:pt>
                <c:pt idx="89">
                  <c:v>286.99999999999994</c:v>
                </c:pt>
                <c:pt idx="90">
                  <c:v>286.99999999999994</c:v>
                </c:pt>
                <c:pt idx="91">
                  <c:v>286.99999999999994</c:v>
                </c:pt>
                <c:pt idx="92">
                  <c:v>254</c:v>
                </c:pt>
                <c:pt idx="93">
                  <c:v>254</c:v>
                </c:pt>
                <c:pt idx="94">
                  <c:v>254</c:v>
                </c:pt>
                <c:pt idx="95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94-4FBE-AFD1-552F994F204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094-4FBE-AFD1-552F994F204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094-4FBE-AFD1-552F994F204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094-4FBE-AFD1-552F994F204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094-4FBE-AFD1-552F994F204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094-4FBE-AFD1-552F994F204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1394.2</c:v>
                </c:pt>
                <c:pt idx="1">
                  <c:v>1210.9000000000001</c:v>
                </c:pt>
                <c:pt idx="2">
                  <c:v>1039.8</c:v>
                </c:pt>
                <c:pt idx="3">
                  <c:v>905.7</c:v>
                </c:pt>
                <c:pt idx="4">
                  <c:v>911.4</c:v>
                </c:pt>
                <c:pt idx="5">
                  <c:v>935.2</c:v>
                </c:pt>
                <c:pt idx="6">
                  <c:v>973.3</c:v>
                </c:pt>
                <c:pt idx="7">
                  <c:v>964.1</c:v>
                </c:pt>
                <c:pt idx="8">
                  <c:v>1016.6</c:v>
                </c:pt>
                <c:pt idx="9">
                  <c:v>1004.5</c:v>
                </c:pt>
                <c:pt idx="10">
                  <c:v>924.2</c:v>
                </c:pt>
                <c:pt idx="11">
                  <c:v>840.2</c:v>
                </c:pt>
                <c:pt idx="12">
                  <c:v>1013.6</c:v>
                </c:pt>
                <c:pt idx="13">
                  <c:v>930.1</c:v>
                </c:pt>
                <c:pt idx="14">
                  <c:v>1001.8</c:v>
                </c:pt>
                <c:pt idx="15">
                  <c:v>995.1</c:v>
                </c:pt>
                <c:pt idx="16">
                  <c:v>984.5</c:v>
                </c:pt>
                <c:pt idx="17">
                  <c:v>985.5</c:v>
                </c:pt>
                <c:pt idx="18">
                  <c:v>1004</c:v>
                </c:pt>
                <c:pt idx="19">
                  <c:v>1037.7</c:v>
                </c:pt>
                <c:pt idx="20">
                  <c:v>572</c:v>
                </c:pt>
                <c:pt idx="21">
                  <c:v>958.3</c:v>
                </c:pt>
                <c:pt idx="22">
                  <c:v>987.1</c:v>
                </c:pt>
                <c:pt idx="23">
                  <c:v>1108.0999999999999</c:v>
                </c:pt>
                <c:pt idx="24">
                  <c:v>1211.8</c:v>
                </c:pt>
                <c:pt idx="25">
                  <c:v>1200.3</c:v>
                </c:pt>
                <c:pt idx="26">
                  <c:v>1172.7</c:v>
                </c:pt>
                <c:pt idx="27">
                  <c:v>1328.6</c:v>
                </c:pt>
                <c:pt idx="28">
                  <c:v>1127.9000000000001</c:v>
                </c:pt>
                <c:pt idx="29">
                  <c:v>1388.8</c:v>
                </c:pt>
                <c:pt idx="30">
                  <c:v>1521</c:v>
                </c:pt>
                <c:pt idx="31">
                  <c:v>1521</c:v>
                </c:pt>
                <c:pt idx="32">
                  <c:v>1616</c:v>
                </c:pt>
                <c:pt idx="33">
                  <c:v>1616</c:v>
                </c:pt>
                <c:pt idx="34">
                  <c:v>1616</c:v>
                </c:pt>
                <c:pt idx="35">
                  <c:v>1616</c:v>
                </c:pt>
                <c:pt idx="36">
                  <c:v>1690.691</c:v>
                </c:pt>
                <c:pt idx="37">
                  <c:v>1690.691</c:v>
                </c:pt>
                <c:pt idx="38">
                  <c:v>1690.691</c:v>
                </c:pt>
                <c:pt idx="39">
                  <c:v>1690.691</c:v>
                </c:pt>
                <c:pt idx="40">
                  <c:v>1882</c:v>
                </c:pt>
                <c:pt idx="41">
                  <c:v>1882</c:v>
                </c:pt>
                <c:pt idx="42">
                  <c:v>1882</c:v>
                </c:pt>
                <c:pt idx="43">
                  <c:v>1882</c:v>
                </c:pt>
                <c:pt idx="44">
                  <c:v>1894</c:v>
                </c:pt>
                <c:pt idx="45">
                  <c:v>1894</c:v>
                </c:pt>
                <c:pt idx="46">
                  <c:v>1894</c:v>
                </c:pt>
                <c:pt idx="47">
                  <c:v>1894</c:v>
                </c:pt>
                <c:pt idx="48">
                  <c:v>2022</c:v>
                </c:pt>
                <c:pt idx="49">
                  <c:v>2022</c:v>
                </c:pt>
                <c:pt idx="50">
                  <c:v>2022</c:v>
                </c:pt>
                <c:pt idx="51">
                  <c:v>1937.3</c:v>
                </c:pt>
                <c:pt idx="52">
                  <c:v>1794</c:v>
                </c:pt>
                <c:pt idx="53">
                  <c:v>1753.5</c:v>
                </c:pt>
                <c:pt idx="54">
                  <c:v>1744.5</c:v>
                </c:pt>
                <c:pt idx="55">
                  <c:v>1492.2</c:v>
                </c:pt>
                <c:pt idx="56">
                  <c:v>1853</c:v>
                </c:pt>
                <c:pt idx="57">
                  <c:v>1853</c:v>
                </c:pt>
                <c:pt idx="58">
                  <c:v>1853</c:v>
                </c:pt>
                <c:pt idx="59">
                  <c:v>1853</c:v>
                </c:pt>
                <c:pt idx="60">
                  <c:v>1410.6</c:v>
                </c:pt>
                <c:pt idx="61">
                  <c:v>1410.6</c:v>
                </c:pt>
                <c:pt idx="62">
                  <c:v>1410.6</c:v>
                </c:pt>
                <c:pt idx="63">
                  <c:v>1410.6</c:v>
                </c:pt>
                <c:pt idx="64">
                  <c:v>1596.2</c:v>
                </c:pt>
                <c:pt idx="65">
                  <c:v>1540.7</c:v>
                </c:pt>
                <c:pt idx="66">
                  <c:v>1719.7</c:v>
                </c:pt>
                <c:pt idx="67">
                  <c:v>1644.6</c:v>
                </c:pt>
                <c:pt idx="68">
                  <c:v>1436.5</c:v>
                </c:pt>
                <c:pt idx="69">
                  <c:v>1379.4</c:v>
                </c:pt>
                <c:pt idx="70">
                  <c:v>1266.0999999999999</c:v>
                </c:pt>
                <c:pt idx="71">
                  <c:v>1274</c:v>
                </c:pt>
                <c:pt idx="72">
                  <c:v>1267.3</c:v>
                </c:pt>
                <c:pt idx="73">
                  <c:v>1310.4000000000001</c:v>
                </c:pt>
                <c:pt idx="74">
                  <c:v>1169</c:v>
                </c:pt>
                <c:pt idx="75">
                  <c:v>794.4</c:v>
                </c:pt>
                <c:pt idx="76">
                  <c:v>719.1</c:v>
                </c:pt>
                <c:pt idx="77">
                  <c:v>645.5</c:v>
                </c:pt>
                <c:pt idx="78">
                  <c:v>641.29999999999995</c:v>
                </c:pt>
                <c:pt idx="79">
                  <c:v>680.3</c:v>
                </c:pt>
                <c:pt idx="80">
                  <c:v>548.4</c:v>
                </c:pt>
                <c:pt idx="81">
                  <c:v>548.4</c:v>
                </c:pt>
                <c:pt idx="82">
                  <c:v>548.4</c:v>
                </c:pt>
                <c:pt idx="83">
                  <c:v>548.4</c:v>
                </c:pt>
                <c:pt idx="84">
                  <c:v>649.20000000000005</c:v>
                </c:pt>
                <c:pt idx="85">
                  <c:v>493.20000000000005</c:v>
                </c:pt>
                <c:pt idx="86">
                  <c:v>491.6</c:v>
                </c:pt>
                <c:pt idx="87">
                  <c:v>491.6</c:v>
                </c:pt>
                <c:pt idx="88">
                  <c:v>812</c:v>
                </c:pt>
                <c:pt idx="89">
                  <c:v>812</c:v>
                </c:pt>
                <c:pt idx="90">
                  <c:v>812</c:v>
                </c:pt>
                <c:pt idx="91">
                  <c:v>812</c:v>
                </c:pt>
                <c:pt idx="92">
                  <c:v>860.6</c:v>
                </c:pt>
                <c:pt idx="93">
                  <c:v>812</c:v>
                </c:pt>
                <c:pt idx="94">
                  <c:v>812</c:v>
                </c:pt>
                <c:pt idx="95">
                  <c:v>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94-4FBE-AFD1-552F994F204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50.344000000000001</c:v>
                </c:pt>
                <c:pt idx="27">
                  <c:v>47.96</c:v>
                </c:pt>
                <c:pt idx="28">
                  <c:v>43.863999999999997</c:v>
                </c:pt>
                <c:pt idx="29">
                  <c:v>38.468000000000004</c:v>
                </c:pt>
                <c:pt idx="30">
                  <c:v>32.704000000000001</c:v>
                </c:pt>
                <c:pt idx="31">
                  <c:v>27.172000000000001</c:v>
                </c:pt>
                <c:pt idx="32">
                  <c:v>21.956</c:v>
                </c:pt>
                <c:pt idx="33">
                  <c:v>16.867999999999999</c:v>
                </c:pt>
                <c:pt idx="34">
                  <c:v>12</c:v>
                </c:pt>
                <c:pt idx="35">
                  <c:v>7.6559999999999997</c:v>
                </c:pt>
                <c:pt idx="36">
                  <c:v>3.9039999999999999</c:v>
                </c:pt>
                <c:pt idx="37">
                  <c:v>0.4</c:v>
                </c:pt>
                <c:pt idx="52">
                  <c:v>2.06</c:v>
                </c:pt>
                <c:pt idx="53">
                  <c:v>6.0039999999999996</c:v>
                </c:pt>
                <c:pt idx="54">
                  <c:v>10.151999999999999</c:v>
                </c:pt>
                <c:pt idx="55">
                  <c:v>14.772</c:v>
                </c:pt>
                <c:pt idx="56">
                  <c:v>19.82</c:v>
                </c:pt>
                <c:pt idx="57">
                  <c:v>24.82</c:v>
                </c:pt>
                <c:pt idx="58">
                  <c:v>30.184000000000001</c:v>
                </c:pt>
                <c:pt idx="59">
                  <c:v>36.375999999999998</c:v>
                </c:pt>
                <c:pt idx="60">
                  <c:v>42.655999999999999</c:v>
                </c:pt>
                <c:pt idx="61">
                  <c:v>47.095999999999997</c:v>
                </c:pt>
                <c:pt idx="62">
                  <c:v>49.423999999999999</c:v>
                </c:pt>
                <c:pt idx="63">
                  <c:v>50.423999999999999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94-4FBE-AFD1-552F994F204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094-4FBE-AFD1-552F994F204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094-4FBE-AFD1-552F994F2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99.77</c:v>
                </c:pt>
                <c:pt idx="1">
                  <c:v>96.33</c:v>
                </c:pt>
                <c:pt idx="2">
                  <c:v>92.18</c:v>
                </c:pt>
                <c:pt idx="3">
                  <c:v>89.41</c:v>
                </c:pt>
                <c:pt idx="4">
                  <c:v>91.4</c:v>
                </c:pt>
                <c:pt idx="5">
                  <c:v>90.23</c:v>
                </c:pt>
                <c:pt idx="6">
                  <c:v>90.48</c:v>
                </c:pt>
                <c:pt idx="7">
                  <c:v>89.68</c:v>
                </c:pt>
                <c:pt idx="8">
                  <c:v>90.32</c:v>
                </c:pt>
                <c:pt idx="9">
                  <c:v>89.02</c:v>
                </c:pt>
                <c:pt idx="10">
                  <c:v>87.64</c:v>
                </c:pt>
                <c:pt idx="11">
                  <c:v>86.19</c:v>
                </c:pt>
                <c:pt idx="12">
                  <c:v>88.5</c:v>
                </c:pt>
                <c:pt idx="13">
                  <c:v>87.3</c:v>
                </c:pt>
                <c:pt idx="14">
                  <c:v>88.53</c:v>
                </c:pt>
                <c:pt idx="15">
                  <c:v>88.76</c:v>
                </c:pt>
                <c:pt idx="16">
                  <c:v>89.27</c:v>
                </c:pt>
                <c:pt idx="17">
                  <c:v>89.74</c:v>
                </c:pt>
                <c:pt idx="18">
                  <c:v>90.15</c:v>
                </c:pt>
                <c:pt idx="19">
                  <c:v>91.61</c:v>
                </c:pt>
                <c:pt idx="20">
                  <c:v>86.31</c:v>
                </c:pt>
                <c:pt idx="21">
                  <c:v>93.41</c:v>
                </c:pt>
                <c:pt idx="22">
                  <c:v>101.25</c:v>
                </c:pt>
                <c:pt idx="23">
                  <c:v>138.31</c:v>
                </c:pt>
                <c:pt idx="24">
                  <c:v>102.75</c:v>
                </c:pt>
                <c:pt idx="25">
                  <c:v>119.48</c:v>
                </c:pt>
                <c:pt idx="26">
                  <c:v>131.08000000000001</c:v>
                </c:pt>
                <c:pt idx="27">
                  <c:v>137.46</c:v>
                </c:pt>
                <c:pt idx="28">
                  <c:v>127.66</c:v>
                </c:pt>
                <c:pt idx="29">
                  <c:v>133.07</c:v>
                </c:pt>
                <c:pt idx="30">
                  <c:v>102.03</c:v>
                </c:pt>
                <c:pt idx="31">
                  <c:v>93.26</c:v>
                </c:pt>
                <c:pt idx="32">
                  <c:v>92.2</c:v>
                </c:pt>
                <c:pt idx="33">
                  <c:v>87.57</c:v>
                </c:pt>
                <c:pt idx="34">
                  <c:v>87.09</c:v>
                </c:pt>
                <c:pt idx="35">
                  <c:v>79.38</c:v>
                </c:pt>
                <c:pt idx="36">
                  <c:v>99.31</c:v>
                </c:pt>
                <c:pt idx="37">
                  <c:v>80.739999999999995</c:v>
                </c:pt>
                <c:pt idx="38">
                  <c:v>44.33</c:v>
                </c:pt>
                <c:pt idx="39">
                  <c:v>0</c:v>
                </c:pt>
                <c:pt idx="40">
                  <c:v>0.01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0.01</c:v>
                </c:pt>
                <c:pt idx="50">
                  <c:v>59.36</c:v>
                </c:pt>
                <c:pt idx="51">
                  <c:v>87.88</c:v>
                </c:pt>
                <c:pt idx="52">
                  <c:v>86.31</c:v>
                </c:pt>
                <c:pt idx="53">
                  <c:v>98.14</c:v>
                </c:pt>
                <c:pt idx="54">
                  <c:v>113.18</c:v>
                </c:pt>
                <c:pt idx="55">
                  <c:v>117.73</c:v>
                </c:pt>
                <c:pt idx="56">
                  <c:v>91.98</c:v>
                </c:pt>
                <c:pt idx="57">
                  <c:v>99.73</c:v>
                </c:pt>
                <c:pt idx="58">
                  <c:v>101.33</c:v>
                </c:pt>
                <c:pt idx="59">
                  <c:v>139.88999999999999</c:v>
                </c:pt>
                <c:pt idx="60">
                  <c:v>98.74</c:v>
                </c:pt>
                <c:pt idx="61">
                  <c:v>108.8</c:v>
                </c:pt>
                <c:pt idx="62">
                  <c:v>125.65</c:v>
                </c:pt>
                <c:pt idx="63">
                  <c:v>179.21</c:v>
                </c:pt>
                <c:pt idx="64">
                  <c:v>135.97</c:v>
                </c:pt>
                <c:pt idx="65">
                  <c:v>143.41999999999999</c:v>
                </c:pt>
                <c:pt idx="66">
                  <c:v>137.53</c:v>
                </c:pt>
                <c:pt idx="67">
                  <c:v>143.1</c:v>
                </c:pt>
                <c:pt idx="68">
                  <c:v>132.84</c:v>
                </c:pt>
                <c:pt idx="69">
                  <c:v>133.97999999999999</c:v>
                </c:pt>
                <c:pt idx="70">
                  <c:v>129.43</c:v>
                </c:pt>
                <c:pt idx="71">
                  <c:v>136.32</c:v>
                </c:pt>
                <c:pt idx="72">
                  <c:v>127.02</c:v>
                </c:pt>
                <c:pt idx="73">
                  <c:v>124.8</c:v>
                </c:pt>
                <c:pt idx="74">
                  <c:v>129.53</c:v>
                </c:pt>
                <c:pt idx="75">
                  <c:v>137.65</c:v>
                </c:pt>
                <c:pt idx="76">
                  <c:v>136.6</c:v>
                </c:pt>
                <c:pt idx="77">
                  <c:v>134.81</c:v>
                </c:pt>
                <c:pt idx="78">
                  <c:v>126.78</c:v>
                </c:pt>
                <c:pt idx="79">
                  <c:v>122.68</c:v>
                </c:pt>
                <c:pt idx="80">
                  <c:v>141.65</c:v>
                </c:pt>
                <c:pt idx="81">
                  <c:v>129.12</c:v>
                </c:pt>
                <c:pt idx="82">
                  <c:v>120.72</c:v>
                </c:pt>
                <c:pt idx="83">
                  <c:v>116.5</c:v>
                </c:pt>
                <c:pt idx="84">
                  <c:v>132.16999999999999</c:v>
                </c:pt>
                <c:pt idx="85">
                  <c:v>127.54</c:v>
                </c:pt>
                <c:pt idx="86">
                  <c:v>112.2</c:v>
                </c:pt>
                <c:pt idx="87">
                  <c:v>101.89</c:v>
                </c:pt>
                <c:pt idx="88">
                  <c:v>115.09</c:v>
                </c:pt>
                <c:pt idx="89">
                  <c:v>107.34</c:v>
                </c:pt>
                <c:pt idx="90">
                  <c:v>111.8</c:v>
                </c:pt>
                <c:pt idx="91">
                  <c:v>98.8</c:v>
                </c:pt>
                <c:pt idx="92">
                  <c:v>106.74</c:v>
                </c:pt>
                <c:pt idx="93">
                  <c:v>97.05</c:v>
                </c:pt>
                <c:pt idx="94">
                  <c:v>92.08</c:v>
                </c:pt>
                <c:pt idx="95">
                  <c:v>87.59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094-4FBE-AFD1-552F994F2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6316.6350000000002</v>
      </c>
      <c r="C5" s="25">
        <v>6111.77</v>
      </c>
      <c r="D5" s="25">
        <v>5906.3940000000002</v>
      </c>
      <c r="E5" s="25">
        <v>5744.3609999999999</v>
      </c>
      <c r="F5" s="25">
        <v>5712.31</v>
      </c>
      <c r="G5" s="25">
        <v>5709.9229999999998</v>
      </c>
      <c r="H5" s="25">
        <v>5702.2290000000003</v>
      </c>
      <c r="I5" s="25">
        <v>5688.7359999999999</v>
      </c>
      <c r="J5" s="25">
        <v>5701.2250000000004</v>
      </c>
      <c r="K5" s="25">
        <v>5644.0749999999998</v>
      </c>
      <c r="L5" s="25">
        <v>5566.9160000000002</v>
      </c>
      <c r="M5" s="25">
        <v>5469.7650000000003</v>
      </c>
      <c r="N5" s="25">
        <v>5620.5169999999998</v>
      </c>
      <c r="O5" s="25">
        <v>5554.9430000000002</v>
      </c>
      <c r="P5" s="25">
        <v>5633.9250000000002</v>
      </c>
      <c r="Q5" s="25">
        <v>5650.1289999999999</v>
      </c>
      <c r="R5" s="25">
        <v>5698.9650000000001</v>
      </c>
      <c r="S5" s="25">
        <v>5746.0870000000004</v>
      </c>
      <c r="T5" s="25">
        <v>5817.4210000000003</v>
      </c>
      <c r="U5" s="25">
        <v>5936.6840000000002</v>
      </c>
      <c r="V5" s="25">
        <v>5632.8609999999999</v>
      </c>
      <c r="W5" s="25">
        <v>6138.3590000000004</v>
      </c>
      <c r="X5" s="25">
        <v>6288.9880000000003</v>
      </c>
      <c r="Y5" s="25">
        <v>6560.8609999999999</v>
      </c>
      <c r="Z5" s="25">
        <v>7008.7879999999996</v>
      </c>
      <c r="AA5" s="25">
        <v>7186.2209999999995</v>
      </c>
      <c r="AB5" s="25">
        <v>7303.4560000000001</v>
      </c>
      <c r="AC5" s="25">
        <v>7569.1639999999998</v>
      </c>
      <c r="AD5" s="25">
        <v>7541.9620000000004</v>
      </c>
      <c r="AE5" s="25">
        <v>7893.6139999999996</v>
      </c>
      <c r="AF5" s="25">
        <v>8085.7219999999998</v>
      </c>
      <c r="AG5" s="25">
        <v>8143.8149999999996</v>
      </c>
      <c r="AH5" s="25">
        <v>8313.68</v>
      </c>
      <c r="AI5" s="25">
        <v>8340.0540000000001</v>
      </c>
      <c r="AJ5" s="25">
        <v>8341.902</v>
      </c>
      <c r="AK5" s="25">
        <v>8333.8109999999997</v>
      </c>
      <c r="AL5" s="25">
        <v>8403.3719999999994</v>
      </c>
      <c r="AM5" s="25">
        <v>8391.9040000000005</v>
      </c>
      <c r="AN5" s="25">
        <v>8397.8169999999991</v>
      </c>
      <c r="AO5" s="25">
        <v>8426.8960000000006</v>
      </c>
      <c r="AP5" s="25">
        <v>8588.48</v>
      </c>
      <c r="AQ5" s="25">
        <v>8614.0329999999994</v>
      </c>
      <c r="AR5" s="25">
        <v>8613.9680000000008</v>
      </c>
      <c r="AS5" s="25">
        <v>8623.3960000000006</v>
      </c>
      <c r="AT5" s="25">
        <v>8678.4060000000009</v>
      </c>
      <c r="AU5" s="25">
        <v>8691.7729999999992</v>
      </c>
      <c r="AV5" s="25">
        <v>8693.3279999999995</v>
      </c>
      <c r="AW5" s="25">
        <v>8679.2929999999997</v>
      </c>
      <c r="AX5" s="25">
        <v>8699.3410000000003</v>
      </c>
      <c r="AY5" s="25">
        <v>8666.7250000000004</v>
      </c>
      <c r="AZ5" s="25">
        <v>8587.9699999999993</v>
      </c>
      <c r="BA5" s="25">
        <v>8467.6610000000001</v>
      </c>
      <c r="BB5" s="25">
        <v>8262.4269999999997</v>
      </c>
      <c r="BC5" s="25">
        <v>8160.0309999999999</v>
      </c>
      <c r="BD5" s="25">
        <v>8083.9610000000002</v>
      </c>
      <c r="BE5" s="25">
        <v>7798.7129999999997</v>
      </c>
      <c r="BF5" s="25">
        <v>8215.1820000000007</v>
      </c>
      <c r="BG5" s="25">
        <v>8202.86</v>
      </c>
      <c r="BH5" s="25">
        <v>8201.1530000000002</v>
      </c>
      <c r="BI5" s="25">
        <v>8152.4880000000003</v>
      </c>
      <c r="BJ5" s="25">
        <v>7860.7460000000001</v>
      </c>
      <c r="BK5" s="25">
        <v>7895.2950000000001</v>
      </c>
      <c r="BL5" s="25">
        <v>7935.09</v>
      </c>
      <c r="BM5" s="25">
        <v>7849.09</v>
      </c>
      <c r="BN5" s="25">
        <v>8399.2829999999994</v>
      </c>
      <c r="BO5" s="25">
        <v>8460.6460000000006</v>
      </c>
      <c r="BP5" s="25">
        <v>8737.1689999999999</v>
      </c>
      <c r="BQ5" s="25">
        <v>8737.6579999999994</v>
      </c>
      <c r="BR5" s="25">
        <v>8643.0759999999991</v>
      </c>
      <c r="BS5" s="25">
        <v>8640.7900000000009</v>
      </c>
      <c r="BT5" s="25">
        <v>8565.8289999999997</v>
      </c>
      <c r="BU5" s="25">
        <v>8595.8359999999993</v>
      </c>
      <c r="BV5" s="25">
        <v>8586.3729999999996</v>
      </c>
      <c r="BW5" s="25">
        <v>8642.65</v>
      </c>
      <c r="BX5" s="25">
        <v>8482.6260000000002</v>
      </c>
      <c r="BY5" s="25">
        <v>8086.3280000000004</v>
      </c>
      <c r="BZ5" s="25">
        <v>7982.3729999999996</v>
      </c>
      <c r="CA5" s="25">
        <v>7877.1980000000003</v>
      </c>
      <c r="CB5" s="25">
        <v>7820.0770000000002</v>
      </c>
      <c r="CC5" s="25">
        <v>7790.3040000000001</v>
      </c>
      <c r="CD5" s="25">
        <v>7507.13</v>
      </c>
      <c r="CE5" s="25">
        <v>7400.0420000000004</v>
      </c>
      <c r="CF5" s="25">
        <v>7285.4250000000002</v>
      </c>
      <c r="CG5" s="25">
        <v>7149.4340000000002</v>
      </c>
      <c r="CH5" s="25">
        <v>7160.665</v>
      </c>
      <c r="CI5" s="25">
        <v>6885.4210000000003</v>
      </c>
      <c r="CJ5" s="25">
        <v>6782.0919999999996</v>
      </c>
      <c r="CK5" s="25">
        <v>6661.28</v>
      </c>
      <c r="CL5" s="25">
        <v>6778.4210000000003</v>
      </c>
      <c r="CM5" s="25">
        <v>6654.68</v>
      </c>
      <c r="CN5" s="25">
        <v>6528.0410000000002</v>
      </c>
      <c r="CO5" s="25">
        <v>6411.3360000000002</v>
      </c>
      <c r="CP5" s="25">
        <v>6277.0889999999999</v>
      </c>
      <c r="CQ5" s="25">
        <v>6109.2950000000001</v>
      </c>
      <c r="CR5" s="25">
        <v>6005.81</v>
      </c>
      <c r="CS5" s="25">
        <v>5898.5150000000003</v>
      </c>
      <c r="CT5" s="26"/>
      <c r="CU5" s="26"/>
      <c r="CV5" s="26"/>
      <c r="CW5" s="27"/>
      <c r="CX5" s="28">
        <f t="array" ref="CX5">SUMPRODUCT(B5:CW5*0.25)</f>
        <v>177250.13975000006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99.77</v>
      </c>
      <c r="C8" s="37">
        <v>96.33</v>
      </c>
      <c r="D8" s="37">
        <v>92.18</v>
      </c>
      <c r="E8" s="37">
        <v>89.41</v>
      </c>
      <c r="F8" s="37">
        <v>91.4</v>
      </c>
      <c r="G8" s="37">
        <v>90.23</v>
      </c>
      <c r="H8" s="37">
        <v>90.48</v>
      </c>
      <c r="I8" s="37">
        <v>89.68</v>
      </c>
      <c r="J8" s="37">
        <v>90.32</v>
      </c>
      <c r="K8" s="37">
        <v>89.02</v>
      </c>
      <c r="L8" s="37">
        <v>87.64</v>
      </c>
      <c r="M8" s="37">
        <v>86.19</v>
      </c>
      <c r="N8" s="37">
        <v>88.5</v>
      </c>
      <c r="O8" s="37">
        <v>87.3</v>
      </c>
      <c r="P8" s="37">
        <v>88.53</v>
      </c>
      <c r="Q8" s="37">
        <v>88.76</v>
      </c>
      <c r="R8" s="37">
        <v>89.27</v>
      </c>
      <c r="S8" s="37">
        <v>89.74</v>
      </c>
      <c r="T8" s="37">
        <v>90.15</v>
      </c>
      <c r="U8" s="37">
        <v>91.61</v>
      </c>
      <c r="V8" s="37">
        <v>86.31</v>
      </c>
      <c r="W8" s="37">
        <v>93.41</v>
      </c>
      <c r="X8" s="37">
        <v>101.25</v>
      </c>
      <c r="Y8" s="37">
        <v>138.31</v>
      </c>
      <c r="Z8" s="37">
        <v>102.75</v>
      </c>
      <c r="AA8" s="37">
        <v>119.48</v>
      </c>
      <c r="AB8" s="37">
        <v>131.08000000000001</v>
      </c>
      <c r="AC8" s="37">
        <v>137.46</v>
      </c>
      <c r="AD8" s="37">
        <v>127.66</v>
      </c>
      <c r="AE8" s="37">
        <v>133.07</v>
      </c>
      <c r="AF8" s="37">
        <v>102.03</v>
      </c>
      <c r="AG8" s="37">
        <v>93.26</v>
      </c>
      <c r="AH8" s="37">
        <v>92.2</v>
      </c>
      <c r="AI8" s="37">
        <v>87.57</v>
      </c>
      <c r="AJ8" s="37">
        <v>87.09</v>
      </c>
      <c r="AK8" s="37">
        <v>79.38</v>
      </c>
      <c r="AL8" s="37">
        <v>99.31</v>
      </c>
      <c r="AM8" s="37">
        <v>80.739999999999995</v>
      </c>
      <c r="AN8" s="37">
        <v>44.33</v>
      </c>
      <c r="AO8" s="37">
        <v>0</v>
      </c>
      <c r="AP8" s="37">
        <v>0.01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0.01</v>
      </c>
      <c r="AZ8" s="37">
        <v>59.36</v>
      </c>
      <c r="BA8" s="37">
        <v>87.88</v>
      </c>
      <c r="BB8" s="37">
        <v>86.31</v>
      </c>
      <c r="BC8" s="37">
        <v>98.14</v>
      </c>
      <c r="BD8" s="37">
        <v>113.18</v>
      </c>
      <c r="BE8" s="37">
        <v>117.73</v>
      </c>
      <c r="BF8" s="37">
        <v>91.98</v>
      </c>
      <c r="BG8" s="37">
        <v>99.73</v>
      </c>
      <c r="BH8" s="37">
        <v>101.33</v>
      </c>
      <c r="BI8" s="37">
        <v>139.88999999999999</v>
      </c>
      <c r="BJ8" s="37">
        <v>98.74</v>
      </c>
      <c r="BK8" s="37">
        <v>108.8</v>
      </c>
      <c r="BL8" s="37">
        <v>125.65</v>
      </c>
      <c r="BM8" s="37">
        <v>179.21</v>
      </c>
      <c r="BN8" s="37">
        <v>135.97</v>
      </c>
      <c r="BO8" s="37">
        <v>143.41999999999999</v>
      </c>
      <c r="BP8" s="37">
        <v>137.53</v>
      </c>
      <c r="BQ8" s="37">
        <v>143.1</v>
      </c>
      <c r="BR8" s="37">
        <v>132.84</v>
      </c>
      <c r="BS8" s="37">
        <v>133.97999999999999</v>
      </c>
      <c r="BT8" s="37">
        <v>129.43</v>
      </c>
      <c r="BU8" s="37">
        <v>136.32</v>
      </c>
      <c r="BV8" s="37">
        <v>127.02</v>
      </c>
      <c r="BW8" s="37">
        <v>124.8</v>
      </c>
      <c r="BX8" s="37">
        <v>129.53</v>
      </c>
      <c r="BY8" s="37">
        <v>137.65</v>
      </c>
      <c r="BZ8" s="37">
        <v>136.6</v>
      </c>
      <c r="CA8" s="37">
        <v>134.81</v>
      </c>
      <c r="CB8" s="37">
        <v>126.78</v>
      </c>
      <c r="CC8" s="37">
        <v>122.68</v>
      </c>
      <c r="CD8" s="37">
        <v>141.65</v>
      </c>
      <c r="CE8" s="37">
        <v>129.12</v>
      </c>
      <c r="CF8" s="37">
        <v>120.72</v>
      </c>
      <c r="CG8" s="37">
        <v>116.5</v>
      </c>
      <c r="CH8" s="37">
        <v>132.16999999999999</v>
      </c>
      <c r="CI8" s="37">
        <v>127.54</v>
      </c>
      <c r="CJ8" s="37">
        <v>112.2</v>
      </c>
      <c r="CK8" s="37">
        <v>101.89</v>
      </c>
      <c r="CL8" s="37">
        <v>115.09</v>
      </c>
      <c r="CM8" s="37">
        <v>107.34</v>
      </c>
      <c r="CN8" s="37">
        <v>111.8</v>
      </c>
      <c r="CO8" s="37">
        <v>98.8</v>
      </c>
      <c r="CP8" s="37">
        <v>106.74</v>
      </c>
      <c r="CQ8" s="37">
        <v>97.05</v>
      </c>
      <c r="CR8" s="37">
        <v>92.08</v>
      </c>
      <c r="CS8" s="37">
        <v>87.59</v>
      </c>
      <c r="CT8" s="38"/>
      <c r="CU8" s="38"/>
      <c r="CV8" s="38"/>
      <c r="CW8" s="39"/>
      <c r="CX8" s="40">
        <f>IF(SUM(B8:CW8)&lt;&gt;0,AVERAGEIF(B8:CW8,"&lt;&gt;"""),"")</f>
        <v>95.644687499999975</v>
      </c>
    </row>
    <row r="9" spans="1:102" ht="24.95" customHeight="1" thickBot="1" x14ac:dyDescent="0.25">
      <c r="A9" s="41" t="s">
        <v>6</v>
      </c>
      <c r="B9" s="42">
        <v>94.422499999999999</v>
      </c>
      <c r="C9" s="43">
        <v>94.422499999999999</v>
      </c>
      <c r="D9" s="43">
        <v>94.422499999999999</v>
      </c>
      <c r="E9" s="43">
        <v>94.422499999999999</v>
      </c>
      <c r="F9" s="43">
        <v>90.447500000000005</v>
      </c>
      <c r="G9" s="43">
        <v>90.447500000000005</v>
      </c>
      <c r="H9" s="43">
        <v>90.447500000000005</v>
      </c>
      <c r="I9" s="43">
        <v>90.447500000000005</v>
      </c>
      <c r="J9" s="43">
        <v>88.292500000000004</v>
      </c>
      <c r="K9" s="43">
        <v>88.292500000000004</v>
      </c>
      <c r="L9" s="43">
        <v>88.292500000000004</v>
      </c>
      <c r="M9" s="43">
        <v>88.292500000000004</v>
      </c>
      <c r="N9" s="43">
        <v>88.272499999999994</v>
      </c>
      <c r="O9" s="43">
        <v>88.272499999999994</v>
      </c>
      <c r="P9" s="43">
        <v>88.272499999999994</v>
      </c>
      <c r="Q9" s="43">
        <v>88.272499999999994</v>
      </c>
      <c r="R9" s="43">
        <v>90.192499999999995</v>
      </c>
      <c r="S9" s="43">
        <v>90.192499999999995</v>
      </c>
      <c r="T9" s="43">
        <v>90.192499999999995</v>
      </c>
      <c r="U9" s="43">
        <v>90.192499999999995</v>
      </c>
      <c r="V9" s="43">
        <v>104.82</v>
      </c>
      <c r="W9" s="43">
        <v>104.82</v>
      </c>
      <c r="X9" s="43">
        <v>104.82</v>
      </c>
      <c r="Y9" s="43">
        <v>104.82</v>
      </c>
      <c r="Z9" s="43">
        <v>122.6925</v>
      </c>
      <c r="AA9" s="43">
        <v>122.6925</v>
      </c>
      <c r="AB9" s="43">
        <v>122.6925</v>
      </c>
      <c r="AC9" s="43">
        <v>122.6925</v>
      </c>
      <c r="AD9" s="43">
        <v>114.005</v>
      </c>
      <c r="AE9" s="43">
        <v>114.005</v>
      </c>
      <c r="AF9" s="43">
        <v>114.005</v>
      </c>
      <c r="AG9" s="43">
        <v>114.005</v>
      </c>
      <c r="AH9" s="43">
        <v>86.56</v>
      </c>
      <c r="AI9" s="43">
        <v>86.56</v>
      </c>
      <c r="AJ9" s="43">
        <v>86.56</v>
      </c>
      <c r="AK9" s="43">
        <v>86.56</v>
      </c>
      <c r="AL9" s="43">
        <v>56.094999999999999</v>
      </c>
      <c r="AM9" s="43">
        <v>56.094999999999999</v>
      </c>
      <c r="AN9" s="43">
        <v>56.094999999999999</v>
      </c>
      <c r="AO9" s="43">
        <v>56.094999999999999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36.8125</v>
      </c>
      <c r="AY9" s="43">
        <v>36.8125</v>
      </c>
      <c r="AZ9" s="43">
        <v>36.8125</v>
      </c>
      <c r="BA9" s="43">
        <v>36.8125</v>
      </c>
      <c r="BB9" s="43">
        <v>103.84</v>
      </c>
      <c r="BC9" s="43">
        <v>103.84</v>
      </c>
      <c r="BD9" s="43">
        <v>103.84</v>
      </c>
      <c r="BE9" s="43">
        <v>103.84</v>
      </c>
      <c r="BF9" s="43">
        <v>108.2325</v>
      </c>
      <c r="BG9" s="43">
        <v>108.2325</v>
      </c>
      <c r="BH9" s="43">
        <v>108.2325</v>
      </c>
      <c r="BI9" s="43">
        <v>108.2325</v>
      </c>
      <c r="BJ9" s="43">
        <v>128.1</v>
      </c>
      <c r="BK9" s="43">
        <v>128.1</v>
      </c>
      <c r="BL9" s="43">
        <v>128.1</v>
      </c>
      <c r="BM9" s="43">
        <v>128.1</v>
      </c>
      <c r="BN9" s="43">
        <v>140.005</v>
      </c>
      <c r="BO9" s="43">
        <v>140.005</v>
      </c>
      <c r="BP9" s="43">
        <v>140.005</v>
      </c>
      <c r="BQ9" s="43">
        <v>140.005</v>
      </c>
      <c r="BR9" s="43">
        <v>133.14250000000001</v>
      </c>
      <c r="BS9" s="43">
        <v>133.14250000000001</v>
      </c>
      <c r="BT9" s="43">
        <v>133.14250000000001</v>
      </c>
      <c r="BU9" s="43">
        <v>133.14250000000001</v>
      </c>
      <c r="BV9" s="43">
        <v>129.75</v>
      </c>
      <c r="BW9" s="43">
        <v>129.75</v>
      </c>
      <c r="BX9" s="43">
        <v>129.75</v>
      </c>
      <c r="BY9" s="43">
        <v>129.75</v>
      </c>
      <c r="BZ9" s="43">
        <v>130.2175</v>
      </c>
      <c r="CA9" s="43">
        <v>130.2175</v>
      </c>
      <c r="CB9" s="43">
        <v>130.2175</v>
      </c>
      <c r="CC9" s="43">
        <v>130.2175</v>
      </c>
      <c r="CD9" s="43">
        <v>126.9975</v>
      </c>
      <c r="CE9" s="43">
        <v>126.9975</v>
      </c>
      <c r="CF9" s="43">
        <v>126.9975</v>
      </c>
      <c r="CG9" s="43">
        <v>126.9975</v>
      </c>
      <c r="CH9" s="43">
        <v>118.45</v>
      </c>
      <c r="CI9" s="43">
        <v>118.45</v>
      </c>
      <c r="CJ9" s="43">
        <v>118.45</v>
      </c>
      <c r="CK9" s="43">
        <v>118.45</v>
      </c>
      <c r="CL9" s="43">
        <v>108.25749999999999</v>
      </c>
      <c r="CM9" s="43">
        <v>108.25749999999999</v>
      </c>
      <c r="CN9" s="43">
        <v>108.25749999999999</v>
      </c>
      <c r="CO9" s="43">
        <v>108.25749999999999</v>
      </c>
      <c r="CP9" s="43">
        <v>95.864999999999995</v>
      </c>
      <c r="CQ9" s="43">
        <v>95.864999999999995</v>
      </c>
      <c r="CR9" s="43">
        <v>95.864999999999995</v>
      </c>
      <c r="CS9" s="43">
        <v>95.864999999999995</v>
      </c>
      <c r="CT9" s="44"/>
      <c r="CU9" s="44"/>
      <c r="CV9" s="44"/>
      <c r="CW9" s="45"/>
      <c r="CX9" s="46">
        <f>IF(SUM(B9:CW9)&lt;&gt;0,AVERAGEIF(B9:CW9,"&lt;&gt;"""),"")</f>
        <v>95.644687500000032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636</v>
      </c>
      <c r="C11" s="53">
        <v>636</v>
      </c>
      <c r="D11" s="53">
        <v>636</v>
      </c>
      <c r="E11" s="53">
        <v>636</v>
      </c>
      <c r="F11" s="53">
        <v>637</v>
      </c>
      <c r="G11" s="53">
        <v>637</v>
      </c>
      <c r="H11" s="53">
        <v>637</v>
      </c>
      <c r="I11" s="53">
        <v>637</v>
      </c>
      <c r="J11" s="53">
        <v>636</v>
      </c>
      <c r="K11" s="53">
        <v>636</v>
      </c>
      <c r="L11" s="53">
        <v>636</v>
      </c>
      <c r="M11" s="53">
        <v>636</v>
      </c>
      <c r="N11" s="53">
        <v>636</v>
      </c>
      <c r="O11" s="53">
        <v>636</v>
      </c>
      <c r="P11" s="53">
        <v>636</v>
      </c>
      <c r="Q11" s="53">
        <v>636</v>
      </c>
      <c r="R11" s="53">
        <v>637</v>
      </c>
      <c r="S11" s="53">
        <v>637</v>
      </c>
      <c r="T11" s="53">
        <v>685</v>
      </c>
      <c r="U11" s="53">
        <v>765</v>
      </c>
      <c r="V11" s="53">
        <v>790</v>
      </c>
      <c r="W11" s="53">
        <v>790</v>
      </c>
      <c r="X11" s="53">
        <v>790</v>
      </c>
      <c r="Y11" s="53">
        <v>790</v>
      </c>
      <c r="Z11" s="53">
        <v>793</v>
      </c>
      <c r="AA11" s="53">
        <v>793</v>
      </c>
      <c r="AB11" s="53">
        <v>793</v>
      </c>
      <c r="AC11" s="53">
        <v>793</v>
      </c>
      <c r="AD11" s="53">
        <v>793</v>
      </c>
      <c r="AE11" s="53">
        <v>793</v>
      </c>
      <c r="AF11" s="53">
        <v>793</v>
      </c>
      <c r="AG11" s="53">
        <v>793</v>
      </c>
      <c r="AH11" s="53">
        <v>793</v>
      </c>
      <c r="AI11" s="53">
        <v>766</v>
      </c>
      <c r="AJ11" s="53">
        <v>716</v>
      </c>
      <c r="AK11" s="53">
        <v>686</v>
      </c>
      <c r="AL11" s="53">
        <v>684</v>
      </c>
      <c r="AM11" s="53">
        <v>684</v>
      </c>
      <c r="AN11" s="53">
        <v>684</v>
      </c>
      <c r="AO11" s="53">
        <v>684</v>
      </c>
      <c r="AP11" s="53">
        <v>683</v>
      </c>
      <c r="AQ11" s="53">
        <v>683</v>
      </c>
      <c r="AR11" s="53">
        <v>683</v>
      </c>
      <c r="AS11" s="53">
        <v>683</v>
      </c>
      <c r="AT11" s="53">
        <v>683</v>
      </c>
      <c r="AU11" s="53">
        <v>683</v>
      </c>
      <c r="AV11" s="53">
        <v>683</v>
      </c>
      <c r="AW11" s="53">
        <v>683</v>
      </c>
      <c r="AX11" s="53">
        <v>683</v>
      </c>
      <c r="AY11" s="53">
        <v>683</v>
      </c>
      <c r="AZ11" s="53">
        <v>683</v>
      </c>
      <c r="BA11" s="53">
        <v>683</v>
      </c>
      <c r="BB11" s="53">
        <v>683</v>
      </c>
      <c r="BC11" s="53">
        <v>683</v>
      </c>
      <c r="BD11" s="53">
        <v>683</v>
      </c>
      <c r="BE11" s="53">
        <v>683</v>
      </c>
      <c r="BF11" s="53">
        <v>683</v>
      </c>
      <c r="BG11" s="53">
        <v>683</v>
      </c>
      <c r="BH11" s="53">
        <v>683</v>
      </c>
      <c r="BI11" s="53">
        <v>918.32100000000003</v>
      </c>
      <c r="BJ11" s="53">
        <v>813</v>
      </c>
      <c r="BK11" s="53">
        <v>949</v>
      </c>
      <c r="BL11" s="53">
        <v>949</v>
      </c>
      <c r="BM11" s="53">
        <v>949</v>
      </c>
      <c r="BN11" s="53">
        <v>949</v>
      </c>
      <c r="BO11" s="53">
        <v>949</v>
      </c>
      <c r="BP11" s="53">
        <v>949</v>
      </c>
      <c r="BQ11" s="53">
        <v>949</v>
      </c>
      <c r="BR11" s="53">
        <v>949</v>
      </c>
      <c r="BS11" s="53">
        <v>949</v>
      </c>
      <c r="BT11" s="53">
        <v>949</v>
      </c>
      <c r="BU11" s="53">
        <v>949</v>
      </c>
      <c r="BV11" s="53">
        <v>953</v>
      </c>
      <c r="BW11" s="53">
        <v>953</v>
      </c>
      <c r="BX11" s="53">
        <v>953</v>
      </c>
      <c r="BY11" s="53">
        <v>953</v>
      </c>
      <c r="BZ11" s="53">
        <v>953</v>
      </c>
      <c r="CA11" s="53">
        <v>953</v>
      </c>
      <c r="CB11" s="53">
        <v>953</v>
      </c>
      <c r="CC11" s="53">
        <v>953</v>
      </c>
      <c r="CD11" s="53">
        <v>950</v>
      </c>
      <c r="CE11" s="53">
        <v>950</v>
      </c>
      <c r="CF11" s="53">
        <v>950</v>
      </c>
      <c r="CG11" s="53">
        <v>950</v>
      </c>
      <c r="CH11" s="53">
        <v>949</v>
      </c>
      <c r="CI11" s="53">
        <v>813</v>
      </c>
      <c r="CJ11" s="53">
        <v>683</v>
      </c>
      <c r="CK11" s="53">
        <v>683</v>
      </c>
      <c r="CL11" s="53">
        <v>683</v>
      </c>
      <c r="CM11" s="53">
        <v>683</v>
      </c>
      <c r="CN11" s="53">
        <v>683</v>
      </c>
      <c r="CO11" s="53">
        <v>683</v>
      </c>
      <c r="CP11" s="53">
        <v>684</v>
      </c>
      <c r="CQ11" s="53">
        <v>684</v>
      </c>
      <c r="CR11" s="53">
        <v>684</v>
      </c>
      <c r="CS11" s="53">
        <v>684</v>
      </c>
      <c r="CT11" s="54"/>
      <c r="CU11" s="54"/>
      <c r="CV11" s="54"/>
      <c r="CW11" s="55"/>
      <c r="CX11" s="56">
        <f t="array" ref="CX11">SUMPRODUCT(B11:CW11*0.25)</f>
        <v>18318.080249999999</v>
      </c>
    </row>
    <row r="12" spans="1:102" ht="24.95" customHeight="1" x14ac:dyDescent="0.2">
      <c r="A12" s="57" t="s">
        <v>9</v>
      </c>
      <c r="B12" s="58">
        <v>89.5</v>
      </c>
      <c r="C12" s="59">
        <v>89.5</v>
      </c>
      <c r="D12" s="59">
        <v>89.5</v>
      </c>
      <c r="E12" s="59">
        <v>89.5</v>
      </c>
      <c r="F12" s="59">
        <v>94.5</v>
      </c>
      <c r="G12" s="59">
        <v>94.5</v>
      </c>
      <c r="H12" s="59">
        <v>94.5</v>
      </c>
      <c r="I12" s="59">
        <v>94.5</v>
      </c>
      <c r="J12" s="59">
        <v>85.5</v>
      </c>
      <c r="K12" s="59">
        <v>85.5</v>
      </c>
      <c r="L12" s="59">
        <v>85.5</v>
      </c>
      <c r="M12" s="59">
        <v>85.5</v>
      </c>
      <c r="N12" s="59">
        <v>85.5</v>
      </c>
      <c r="O12" s="59">
        <v>85.5</v>
      </c>
      <c r="P12" s="59">
        <v>85.5</v>
      </c>
      <c r="Q12" s="59">
        <v>85.5</v>
      </c>
      <c r="R12" s="59">
        <v>85.5</v>
      </c>
      <c r="S12" s="59">
        <v>85.5</v>
      </c>
      <c r="T12" s="59">
        <v>85.5</v>
      </c>
      <c r="U12" s="59">
        <v>85.5</v>
      </c>
      <c r="V12" s="59">
        <v>85.5</v>
      </c>
      <c r="W12" s="59">
        <v>85.5</v>
      </c>
      <c r="X12" s="59">
        <v>85.5</v>
      </c>
      <c r="Y12" s="59">
        <v>85.5</v>
      </c>
      <c r="Z12" s="59">
        <v>91.5</v>
      </c>
      <c r="AA12" s="59">
        <v>91.5</v>
      </c>
      <c r="AB12" s="59">
        <v>91.5</v>
      </c>
      <c r="AC12" s="59">
        <v>91.5</v>
      </c>
      <c r="AD12" s="59">
        <v>91.5</v>
      </c>
      <c r="AE12" s="59">
        <v>91.5</v>
      </c>
      <c r="AF12" s="59">
        <v>91.5</v>
      </c>
      <c r="AG12" s="59">
        <v>91.5</v>
      </c>
      <c r="AH12" s="59">
        <v>84</v>
      </c>
      <c r="AI12" s="59">
        <v>84</v>
      </c>
      <c r="AJ12" s="59">
        <v>84</v>
      </c>
      <c r="AK12" s="59">
        <v>84</v>
      </c>
      <c r="AL12" s="59">
        <v>84</v>
      </c>
      <c r="AM12" s="59">
        <v>84</v>
      </c>
      <c r="AN12" s="59">
        <v>84</v>
      </c>
      <c r="AO12" s="59">
        <v>84</v>
      </c>
      <c r="AP12" s="59">
        <v>84</v>
      </c>
      <c r="AQ12" s="59">
        <v>84</v>
      </c>
      <c r="AR12" s="59">
        <v>84</v>
      </c>
      <c r="AS12" s="59">
        <v>84</v>
      </c>
      <c r="AT12" s="59">
        <v>84</v>
      </c>
      <c r="AU12" s="59">
        <v>84</v>
      </c>
      <c r="AV12" s="59">
        <v>84</v>
      </c>
      <c r="AW12" s="59">
        <v>84</v>
      </c>
      <c r="AX12" s="59">
        <v>84</v>
      </c>
      <c r="AY12" s="59">
        <v>84</v>
      </c>
      <c r="AZ12" s="59">
        <v>84</v>
      </c>
      <c r="BA12" s="59">
        <v>84</v>
      </c>
      <c r="BB12" s="59">
        <v>84</v>
      </c>
      <c r="BC12" s="59">
        <v>84</v>
      </c>
      <c r="BD12" s="59">
        <v>84</v>
      </c>
      <c r="BE12" s="59">
        <v>84</v>
      </c>
      <c r="BF12" s="59">
        <v>90</v>
      </c>
      <c r="BG12" s="59">
        <v>90</v>
      </c>
      <c r="BH12" s="59">
        <v>90</v>
      </c>
      <c r="BI12" s="59">
        <v>90</v>
      </c>
      <c r="BJ12" s="59">
        <v>92</v>
      </c>
      <c r="BK12" s="59">
        <v>92</v>
      </c>
      <c r="BL12" s="59">
        <v>92</v>
      </c>
      <c r="BM12" s="59">
        <v>92</v>
      </c>
      <c r="BN12" s="59">
        <v>109</v>
      </c>
      <c r="BO12" s="59">
        <v>109</v>
      </c>
      <c r="BP12" s="59">
        <v>109</v>
      </c>
      <c r="BQ12" s="59">
        <v>109</v>
      </c>
      <c r="BR12" s="59">
        <v>120</v>
      </c>
      <c r="BS12" s="59">
        <v>120</v>
      </c>
      <c r="BT12" s="59">
        <v>120</v>
      </c>
      <c r="BU12" s="59">
        <v>120</v>
      </c>
      <c r="BV12" s="59">
        <v>117</v>
      </c>
      <c r="BW12" s="59">
        <v>117</v>
      </c>
      <c r="BX12" s="59">
        <v>117</v>
      </c>
      <c r="BY12" s="59">
        <v>117</v>
      </c>
      <c r="BZ12" s="59">
        <v>109</v>
      </c>
      <c r="CA12" s="59">
        <v>109</v>
      </c>
      <c r="CB12" s="59">
        <v>109</v>
      </c>
      <c r="CC12" s="59">
        <v>109</v>
      </c>
      <c r="CD12" s="59">
        <v>90</v>
      </c>
      <c r="CE12" s="59">
        <v>90</v>
      </c>
      <c r="CF12" s="59">
        <v>90</v>
      </c>
      <c r="CG12" s="59">
        <v>90</v>
      </c>
      <c r="CH12" s="59">
        <v>84</v>
      </c>
      <c r="CI12" s="59">
        <v>84</v>
      </c>
      <c r="CJ12" s="59">
        <v>84</v>
      </c>
      <c r="CK12" s="59">
        <v>84</v>
      </c>
      <c r="CL12" s="59">
        <v>84</v>
      </c>
      <c r="CM12" s="59">
        <v>84</v>
      </c>
      <c r="CN12" s="59">
        <v>84</v>
      </c>
      <c r="CO12" s="59">
        <v>84</v>
      </c>
      <c r="CP12" s="59">
        <v>85.5</v>
      </c>
      <c r="CQ12" s="59">
        <v>85.5</v>
      </c>
      <c r="CR12" s="59">
        <v>85.5</v>
      </c>
      <c r="CS12" s="59">
        <v>85.5</v>
      </c>
      <c r="CT12" s="60"/>
      <c r="CU12" s="60"/>
      <c r="CV12" s="60"/>
      <c r="CW12" s="61"/>
      <c r="CX12" s="62">
        <f t="array" ref="CX12">SUMPRODUCT(B12:CW12*0.25)</f>
        <v>2193.5</v>
      </c>
    </row>
    <row r="13" spans="1:102" ht="24.95" customHeight="1" x14ac:dyDescent="0.2">
      <c r="A13" s="63" t="s">
        <v>10</v>
      </c>
      <c r="B13" s="64">
        <v>3807.7400000000002</v>
      </c>
      <c r="C13" s="65">
        <v>3595.5350000000003</v>
      </c>
      <c r="D13" s="65">
        <v>3388.598</v>
      </c>
      <c r="E13" s="65">
        <v>3225.17</v>
      </c>
      <c r="F13" s="65">
        <v>3188.4639999999999</v>
      </c>
      <c r="G13" s="65">
        <v>3178.9</v>
      </c>
      <c r="H13" s="65">
        <v>3178.9</v>
      </c>
      <c r="I13" s="65">
        <v>3162.0880000000002</v>
      </c>
      <c r="J13" s="65">
        <v>3178.9</v>
      </c>
      <c r="K13" s="65">
        <v>3110.9340000000002</v>
      </c>
      <c r="L13" s="65">
        <v>3017.3119999999999</v>
      </c>
      <c r="M13" s="65">
        <v>2919.2240000000002</v>
      </c>
      <c r="N13" s="65">
        <v>3070.2750000000001</v>
      </c>
      <c r="O13" s="65">
        <v>3000.4140000000002</v>
      </c>
      <c r="P13" s="65">
        <v>3072.51</v>
      </c>
      <c r="Q13" s="65">
        <v>3089.982</v>
      </c>
      <c r="R13" s="65">
        <v>3129.998</v>
      </c>
      <c r="S13" s="65">
        <v>3167.0909999999999</v>
      </c>
      <c r="T13" s="65">
        <v>3178.9</v>
      </c>
      <c r="U13" s="65">
        <v>3196.998</v>
      </c>
      <c r="V13" s="65">
        <v>2645.0260000000003</v>
      </c>
      <c r="W13" s="65">
        <v>3144.7069999999999</v>
      </c>
      <c r="X13" s="65">
        <v>3230.1099999999997</v>
      </c>
      <c r="Y13" s="65">
        <v>3495.6940000000004</v>
      </c>
      <c r="Z13" s="65">
        <v>3283.6220000000003</v>
      </c>
      <c r="AA13" s="65">
        <v>3465.107</v>
      </c>
      <c r="AB13" s="65">
        <v>3562.7200000000003</v>
      </c>
      <c r="AC13" s="65">
        <v>3705.451</v>
      </c>
      <c r="AD13" s="65">
        <v>3968.4850000000001</v>
      </c>
      <c r="AE13" s="65">
        <v>3999.002</v>
      </c>
      <c r="AF13" s="65">
        <v>3754.2469999999998</v>
      </c>
      <c r="AG13" s="65">
        <v>3359.884</v>
      </c>
      <c r="AH13" s="65">
        <v>3400.982</v>
      </c>
      <c r="AI13" s="65">
        <v>2979.3520000000003</v>
      </c>
      <c r="AJ13" s="65">
        <v>2594.3010000000004</v>
      </c>
      <c r="AK13" s="65">
        <v>2216.8630000000003</v>
      </c>
      <c r="AL13" s="65">
        <v>2056.3199999999997</v>
      </c>
      <c r="AM13" s="65">
        <v>1765.0250000000001</v>
      </c>
      <c r="AN13" s="65">
        <v>1476.9</v>
      </c>
      <c r="AO13" s="65">
        <v>1476.9</v>
      </c>
      <c r="AP13" s="65">
        <v>1316.9</v>
      </c>
      <c r="AQ13" s="65">
        <v>1316.9</v>
      </c>
      <c r="AR13" s="65">
        <v>1316.9</v>
      </c>
      <c r="AS13" s="65">
        <v>1316.9</v>
      </c>
      <c r="AT13" s="65">
        <v>1316.9</v>
      </c>
      <c r="AU13" s="65">
        <v>1316.9</v>
      </c>
      <c r="AV13" s="65">
        <v>1316.9</v>
      </c>
      <c r="AW13" s="65">
        <v>1316.9</v>
      </c>
      <c r="AX13" s="65">
        <v>1316.9</v>
      </c>
      <c r="AY13" s="65">
        <v>1316.9</v>
      </c>
      <c r="AZ13" s="65">
        <v>1316.9</v>
      </c>
      <c r="BA13" s="65">
        <v>1398.761</v>
      </c>
      <c r="BB13" s="65">
        <v>1360.4459999999999</v>
      </c>
      <c r="BC13" s="65">
        <v>1537.5170000000001</v>
      </c>
      <c r="BD13" s="65">
        <v>1721.9</v>
      </c>
      <c r="BE13" s="65">
        <v>1751.9</v>
      </c>
      <c r="BF13" s="65">
        <v>2569.3240000000001</v>
      </c>
      <c r="BG13" s="65">
        <v>3002.3490000000002</v>
      </c>
      <c r="BH13" s="65">
        <v>3491.1149999999998</v>
      </c>
      <c r="BI13" s="65">
        <v>3682.576</v>
      </c>
      <c r="BJ13" s="65">
        <v>3907.6419999999998</v>
      </c>
      <c r="BK13" s="65">
        <v>4143.8969999999999</v>
      </c>
      <c r="BL13" s="65">
        <v>4196.8670000000002</v>
      </c>
      <c r="BM13" s="65">
        <v>4322.5730000000003</v>
      </c>
      <c r="BN13" s="65">
        <v>4352.1170000000002</v>
      </c>
      <c r="BO13" s="65">
        <v>4352.2370000000001</v>
      </c>
      <c r="BP13" s="65">
        <v>4353.1419999999998</v>
      </c>
      <c r="BQ13" s="65">
        <v>4353.232</v>
      </c>
      <c r="BR13" s="65">
        <v>4340.3729999999996</v>
      </c>
      <c r="BS13" s="65">
        <v>4346.7929999999997</v>
      </c>
      <c r="BT13" s="65">
        <v>4321.24</v>
      </c>
      <c r="BU13" s="65">
        <v>4353.1360000000004</v>
      </c>
      <c r="BV13" s="65">
        <v>4293.2430000000004</v>
      </c>
      <c r="BW13" s="65">
        <v>4275.5429999999997</v>
      </c>
      <c r="BX13" s="65">
        <v>4270.0550000000003</v>
      </c>
      <c r="BY13" s="65">
        <v>4034.038</v>
      </c>
      <c r="BZ13" s="65">
        <v>4004.134</v>
      </c>
      <c r="CA13" s="65">
        <v>4002.4639999999999</v>
      </c>
      <c r="CB13" s="65">
        <v>3957.0050000000001</v>
      </c>
      <c r="CC13" s="65">
        <v>3934.4160000000002</v>
      </c>
      <c r="CD13" s="65">
        <v>4006.5380000000005</v>
      </c>
      <c r="CE13" s="65">
        <v>3972.0889999999999</v>
      </c>
      <c r="CF13" s="65">
        <v>3946.78</v>
      </c>
      <c r="CG13" s="65">
        <v>3921.6220000000003</v>
      </c>
      <c r="CH13" s="65">
        <v>3985.7179999999998</v>
      </c>
      <c r="CI13" s="65">
        <v>3959.1460000000002</v>
      </c>
      <c r="CJ13" s="65">
        <v>3912.0790000000002</v>
      </c>
      <c r="CK13" s="65">
        <v>3757.3870000000002</v>
      </c>
      <c r="CL13" s="65">
        <v>3939.5279999999998</v>
      </c>
      <c r="CM13" s="65">
        <v>3823.7829999999999</v>
      </c>
      <c r="CN13" s="65">
        <v>3925.2840000000001</v>
      </c>
      <c r="CO13" s="65">
        <v>3589.3330000000001</v>
      </c>
      <c r="CP13" s="65">
        <v>3936.098</v>
      </c>
      <c r="CQ13" s="65">
        <v>3741.2159999999999</v>
      </c>
      <c r="CR13" s="65">
        <v>3445.4250000000002</v>
      </c>
      <c r="CS13" s="65">
        <v>3112.7840000000006</v>
      </c>
      <c r="CT13" s="66"/>
      <c r="CU13" s="66"/>
      <c r="CV13" s="66"/>
      <c r="CW13" s="67"/>
      <c r="CX13" s="68">
        <f t="array" ref="CX13">SUMPRODUCT(B13:CW13*0.25)</f>
        <v>75882.343999999954</v>
      </c>
    </row>
    <row r="14" spans="1:102" ht="24.95" customHeight="1" x14ac:dyDescent="0.2">
      <c r="A14" s="63" t="s">
        <v>11</v>
      </c>
      <c r="B14" s="64">
        <v>190</v>
      </c>
      <c r="C14" s="65">
        <v>190</v>
      </c>
      <c r="D14" s="65">
        <v>190</v>
      </c>
      <c r="E14" s="65">
        <v>190</v>
      </c>
      <c r="F14" s="65">
        <v>190</v>
      </c>
      <c r="G14" s="65">
        <v>190</v>
      </c>
      <c r="H14" s="65">
        <v>190</v>
      </c>
      <c r="I14" s="65">
        <v>190</v>
      </c>
      <c r="J14" s="65">
        <v>190</v>
      </c>
      <c r="K14" s="65">
        <v>190</v>
      </c>
      <c r="L14" s="65">
        <v>190</v>
      </c>
      <c r="M14" s="65">
        <v>190</v>
      </c>
      <c r="N14" s="65">
        <v>190</v>
      </c>
      <c r="O14" s="65">
        <v>190</v>
      </c>
      <c r="P14" s="65">
        <v>190</v>
      </c>
      <c r="Q14" s="65">
        <v>190</v>
      </c>
      <c r="R14" s="65">
        <v>190</v>
      </c>
      <c r="S14" s="65">
        <v>190</v>
      </c>
      <c r="T14" s="65">
        <v>190</v>
      </c>
      <c r="U14" s="65">
        <v>190</v>
      </c>
      <c r="V14" s="65">
        <v>240</v>
      </c>
      <c r="W14" s="65">
        <v>240</v>
      </c>
      <c r="X14" s="65">
        <v>300</v>
      </c>
      <c r="Y14" s="65">
        <v>300</v>
      </c>
      <c r="Z14" s="65">
        <v>540</v>
      </c>
      <c r="AA14" s="65">
        <v>540</v>
      </c>
      <c r="AB14" s="65">
        <v>540</v>
      </c>
      <c r="AC14" s="65">
        <v>540</v>
      </c>
      <c r="AD14" s="65">
        <v>602</v>
      </c>
      <c r="AE14" s="65">
        <v>602</v>
      </c>
      <c r="AF14" s="65">
        <v>602</v>
      </c>
      <c r="AG14" s="65">
        <v>602</v>
      </c>
      <c r="AH14" s="65">
        <v>308</v>
      </c>
      <c r="AI14" s="65">
        <v>308</v>
      </c>
      <c r="AJ14" s="65">
        <v>278</v>
      </c>
      <c r="AK14" s="65">
        <v>278</v>
      </c>
      <c r="AL14" s="65">
        <v>216</v>
      </c>
      <c r="AM14" s="65">
        <v>216</v>
      </c>
      <c r="AN14" s="65">
        <v>216</v>
      </c>
      <c r="AO14" s="65">
        <v>216</v>
      </c>
      <c r="AP14" s="65">
        <v>216</v>
      </c>
      <c r="AQ14" s="65">
        <v>216</v>
      </c>
      <c r="AR14" s="65">
        <v>216</v>
      </c>
      <c r="AS14" s="65">
        <v>216</v>
      </c>
      <c r="AT14" s="65">
        <v>190</v>
      </c>
      <c r="AU14" s="65">
        <v>190</v>
      </c>
      <c r="AV14" s="65">
        <v>190</v>
      </c>
      <c r="AW14" s="65">
        <v>190</v>
      </c>
      <c r="AX14" s="65">
        <v>194</v>
      </c>
      <c r="AY14" s="65">
        <v>194</v>
      </c>
      <c r="AZ14" s="65">
        <v>194</v>
      </c>
      <c r="BA14" s="65">
        <v>194</v>
      </c>
      <c r="BB14" s="65">
        <v>190</v>
      </c>
      <c r="BC14" s="65">
        <v>190</v>
      </c>
      <c r="BD14" s="65">
        <v>190</v>
      </c>
      <c r="BE14" s="65">
        <v>250</v>
      </c>
      <c r="BF14" s="65">
        <v>250</v>
      </c>
      <c r="BG14" s="65">
        <v>250</v>
      </c>
      <c r="BH14" s="65">
        <v>250</v>
      </c>
      <c r="BI14" s="65">
        <v>267</v>
      </c>
      <c r="BJ14" s="65">
        <v>317</v>
      </c>
      <c r="BK14" s="65">
        <v>437</v>
      </c>
      <c r="BL14" s="65">
        <v>797</v>
      </c>
      <c r="BM14" s="65">
        <v>855.48</v>
      </c>
      <c r="BN14" s="65">
        <v>870</v>
      </c>
      <c r="BO14" s="65">
        <v>960</v>
      </c>
      <c r="BP14" s="65">
        <v>1240</v>
      </c>
      <c r="BQ14" s="65">
        <v>1240</v>
      </c>
      <c r="BR14" s="65">
        <v>1312</v>
      </c>
      <c r="BS14" s="65">
        <v>1312</v>
      </c>
      <c r="BT14" s="65">
        <v>1267</v>
      </c>
      <c r="BU14" s="65">
        <v>1277</v>
      </c>
      <c r="BV14" s="65">
        <v>1277</v>
      </c>
      <c r="BW14" s="65">
        <v>1357</v>
      </c>
      <c r="BX14" s="65">
        <v>1217</v>
      </c>
      <c r="BY14" s="65">
        <v>1077</v>
      </c>
      <c r="BZ14" s="65">
        <v>947</v>
      </c>
      <c r="CA14" s="65">
        <v>857</v>
      </c>
      <c r="CB14" s="65">
        <v>857</v>
      </c>
      <c r="CC14" s="65">
        <v>857</v>
      </c>
      <c r="CD14" s="65">
        <v>857</v>
      </c>
      <c r="CE14" s="65">
        <v>857</v>
      </c>
      <c r="CF14" s="65">
        <v>857</v>
      </c>
      <c r="CG14" s="65">
        <v>787</v>
      </c>
      <c r="CH14" s="65">
        <v>787</v>
      </c>
      <c r="CI14" s="65">
        <v>677</v>
      </c>
      <c r="CJ14" s="65">
        <v>677</v>
      </c>
      <c r="CK14" s="65">
        <v>677</v>
      </c>
      <c r="CL14" s="65">
        <v>675</v>
      </c>
      <c r="CM14" s="65">
        <v>675</v>
      </c>
      <c r="CN14" s="65">
        <v>315</v>
      </c>
      <c r="CO14" s="65">
        <v>315</v>
      </c>
      <c r="CP14" s="65">
        <v>315</v>
      </c>
      <c r="CQ14" s="65">
        <v>300</v>
      </c>
      <c r="CR14" s="65">
        <v>240</v>
      </c>
      <c r="CS14" s="65">
        <v>240</v>
      </c>
      <c r="CT14" s="66"/>
      <c r="CU14" s="66"/>
      <c r="CV14" s="66"/>
      <c r="CW14" s="67"/>
      <c r="CX14" s="68">
        <f t="array" ref="CX14">SUMPRODUCT(B14:CW14*0.25)</f>
        <v>11325.619999999999</v>
      </c>
    </row>
    <row r="15" spans="1:102" ht="24.95" customHeight="1" x14ac:dyDescent="0.2">
      <c r="A15" s="69" t="s">
        <v>12</v>
      </c>
      <c r="B15" s="70">
        <v>1288.395</v>
      </c>
      <c r="C15" s="71">
        <v>1295.7349999999999</v>
      </c>
      <c r="D15" s="71">
        <v>1297.296</v>
      </c>
      <c r="E15" s="71">
        <v>1298.691</v>
      </c>
      <c r="F15" s="71">
        <v>1299.346</v>
      </c>
      <c r="G15" s="71">
        <v>1306.5230000000001</v>
      </c>
      <c r="H15" s="71">
        <v>1298.829</v>
      </c>
      <c r="I15" s="71">
        <v>1302.1479999999999</v>
      </c>
      <c r="J15" s="71">
        <v>1305.825</v>
      </c>
      <c r="K15" s="71">
        <v>1316.6409999999998</v>
      </c>
      <c r="L15" s="71">
        <v>1333.104</v>
      </c>
      <c r="M15" s="71">
        <v>1334.0410000000002</v>
      </c>
      <c r="N15" s="71">
        <v>1340.742</v>
      </c>
      <c r="O15" s="71">
        <v>1345.029</v>
      </c>
      <c r="P15" s="71">
        <v>1351.915</v>
      </c>
      <c r="Q15" s="71">
        <v>1350.6469999999999</v>
      </c>
      <c r="R15" s="71">
        <v>1353.4670000000001</v>
      </c>
      <c r="S15" s="71">
        <v>1363.4960000000001</v>
      </c>
      <c r="T15" s="71">
        <v>1375.021</v>
      </c>
      <c r="U15" s="71">
        <v>1396.1859999999999</v>
      </c>
      <c r="V15" s="71">
        <v>1403.7349999999999</v>
      </c>
      <c r="W15" s="71">
        <v>1409.5520000000001</v>
      </c>
      <c r="X15" s="71">
        <v>1414.778</v>
      </c>
      <c r="Y15" s="71">
        <v>1421.067</v>
      </c>
      <c r="Z15" s="71">
        <v>1411.6659999999999</v>
      </c>
      <c r="AA15" s="71">
        <v>1407.614</v>
      </c>
      <c r="AB15" s="71">
        <v>1427.2360000000001</v>
      </c>
      <c r="AC15" s="71">
        <v>1550.213</v>
      </c>
      <c r="AD15" s="71">
        <v>1770.9770000000001</v>
      </c>
      <c r="AE15" s="71">
        <v>2092.1120000000001</v>
      </c>
      <c r="AF15" s="71">
        <v>2528.9749999999999</v>
      </c>
      <c r="AG15" s="71">
        <v>2981.431</v>
      </c>
      <c r="AH15" s="71">
        <v>3458.6980000000003</v>
      </c>
      <c r="AI15" s="71">
        <v>3933.7019999999998</v>
      </c>
      <c r="AJ15" s="71">
        <v>4400.6009999999997</v>
      </c>
      <c r="AK15" s="71">
        <v>4799.9480000000003</v>
      </c>
      <c r="AL15" s="71">
        <v>5119.0519999999997</v>
      </c>
      <c r="AM15" s="71">
        <v>5398.8789999999999</v>
      </c>
      <c r="AN15" s="71">
        <v>5692.9170000000004</v>
      </c>
      <c r="AO15" s="71">
        <v>5721.9960000000001</v>
      </c>
      <c r="AP15" s="71">
        <v>6049.58</v>
      </c>
      <c r="AQ15" s="71">
        <v>6075.1329999999998</v>
      </c>
      <c r="AR15" s="71">
        <v>6075.0680000000011</v>
      </c>
      <c r="AS15" s="71">
        <v>6084.4959999999992</v>
      </c>
      <c r="AT15" s="71">
        <v>6166.5060000000003</v>
      </c>
      <c r="AU15" s="71">
        <v>6179.8730000000005</v>
      </c>
      <c r="AV15" s="71">
        <v>6181.4279999999999</v>
      </c>
      <c r="AW15" s="71">
        <v>6167.393</v>
      </c>
      <c r="AX15" s="71">
        <v>6189.4409999999998</v>
      </c>
      <c r="AY15" s="71">
        <v>6156.8249999999998</v>
      </c>
      <c r="AZ15" s="71">
        <v>6078.0700000000006</v>
      </c>
      <c r="BA15" s="71">
        <v>5875.9</v>
      </c>
      <c r="BB15" s="71">
        <v>5675.9809999999998</v>
      </c>
      <c r="BC15" s="71">
        <v>5396.5139999999992</v>
      </c>
      <c r="BD15" s="71">
        <v>5136.0609999999997</v>
      </c>
      <c r="BE15" s="71">
        <v>4760.8130000000001</v>
      </c>
      <c r="BF15" s="71">
        <v>4366.8580000000002</v>
      </c>
      <c r="BG15" s="71">
        <v>3921.5110000000004</v>
      </c>
      <c r="BH15" s="71">
        <v>3431.0379999999996</v>
      </c>
      <c r="BI15" s="71">
        <v>2938.5909999999999</v>
      </c>
      <c r="BJ15" s="71">
        <v>2474.1040000000003</v>
      </c>
      <c r="BK15" s="71">
        <v>2016.3979999999999</v>
      </c>
      <c r="BL15" s="71">
        <v>1643.223</v>
      </c>
      <c r="BM15" s="71">
        <v>1373.037</v>
      </c>
      <c r="BN15" s="71">
        <v>1214.1659999999999</v>
      </c>
      <c r="BO15" s="71">
        <v>1185.4090000000001</v>
      </c>
      <c r="BP15" s="71">
        <v>1181.027</v>
      </c>
      <c r="BQ15" s="71">
        <v>1181.4260000000002</v>
      </c>
      <c r="BR15" s="71">
        <v>1181.703</v>
      </c>
      <c r="BS15" s="71">
        <v>1172.9970000000001</v>
      </c>
      <c r="BT15" s="71">
        <v>1168.5889999999999</v>
      </c>
      <c r="BU15" s="71">
        <v>1156.7</v>
      </c>
      <c r="BV15" s="71">
        <v>1119.23</v>
      </c>
      <c r="BW15" s="71">
        <v>1113.2070000000001</v>
      </c>
      <c r="BX15" s="71">
        <v>1098.6709999999998</v>
      </c>
      <c r="BY15" s="71">
        <v>1078.3899999999999</v>
      </c>
      <c r="BZ15" s="71">
        <v>1067.239</v>
      </c>
      <c r="CA15" s="71">
        <v>1053.7340000000002</v>
      </c>
      <c r="CB15" s="71">
        <v>1042.0720000000001</v>
      </c>
      <c r="CC15" s="71">
        <v>1034.8879999999999</v>
      </c>
      <c r="CD15" s="71">
        <v>1015.3919999999999</v>
      </c>
      <c r="CE15" s="71">
        <v>1017.153</v>
      </c>
      <c r="CF15" s="71">
        <v>1014.745</v>
      </c>
      <c r="CG15" s="71">
        <v>1006.5119999999999</v>
      </c>
      <c r="CH15" s="71">
        <v>998.947</v>
      </c>
      <c r="CI15" s="71">
        <v>996.27500000000009</v>
      </c>
      <c r="CJ15" s="71">
        <v>993.61299999999994</v>
      </c>
      <c r="CK15" s="71">
        <v>987.39300000000003</v>
      </c>
      <c r="CL15" s="71">
        <v>977.29299999999989</v>
      </c>
      <c r="CM15" s="71">
        <v>968.197</v>
      </c>
      <c r="CN15" s="71">
        <v>968.75699999999995</v>
      </c>
      <c r="CO15" s="71">
        <v>965.303</v>
      </c>
      <c r="CP15" s="71">
        <v>952.49099999999999</v>
      </c>
      <c r="CQ15" s="71">
        <v>948.37900000000002</v>
      </c>
      <c r="CR15" s="71">
        <v>943.08500000000004</v>
      </c>
      <c r="CS15" s="71">
        <v>940.13099999999997</v>
      </c>
      <c r="CT15" s="72"/>
      <c r="CU15" s="72"/>
      <c r="CV15" s="72"/>
      <c r="CW15" s="73"/>
      <c r="CX15" s="74">
        <f t="array" ref="CX15">SUMPRODUCT(B15:CW15*0.25)</f>
        <v>59013.7955</v>
      </c>
    </row>
    <row r="16" spans="1:102" ht="24.95" customHeight="1" x14ac:dyDescent="0.2">
      <c r="A16" s="69" t="s">
        <v>13</v>
      </c>
      <c r="B16" s="70">
        <v>111</v>
      </c>
      <c r="C16" s="71">
        <v>111</v>
      </c>
      <c r="D16" s="71">
        <v>111</v>
      </c>
      <c r="E16" s="71">
        <v>111</v>
      </c>
      <c r="F16" s="71">
        <v>115</v>
      </c>
      <c r="G16" s="71">
        <v>115</v>
      </c>
      <c r="H16" s="71">
        <v>115</v>
      </c>
      <c r="I16" s="71">
        <v>115</v>
      </c>
      <c r="J16" s="71">
        <v>119</v>
      </c>
      <c r="K16" s="71">
        <v>119</v>
      </c>
      <c r="L16" s="71">
        <v>119</v>
      </c>
      <c r="M16" s="71">
        <v>119</v>
      </c>
      <c r="N16" s="71">
        <v>124</v>
      </c>
      <c r="O16" s="71">
        <v>124</v>
      </c>
      <c r="P16" s="71">
        <v>124</v>
      </c>
      <c r="Q16" s="71">
        <v>124</v>
      </c>
      <c r="R16" s="71">
        <v>129</v>
      </c>
      <c r="S16" s="71">
        <v>129</v>
      </c>
      <c r="T16" s="71">
        <v>129</v>
      </c>
      <c r="U16" s="71">
        <v>129</v>
      </c>
      <c r="V16" s="71">
        <v>135</v>
      </c>
      <c r="W16" s="71">
        <v>135</v>
      </c>
      <c r="X16" s="71">
        <v>135</v>
      </c>
      <c r="Y16" s="71">
        <v>135</v>
      </c>
      <c r="Z16" s="71">
        <v>140</v>
      </c>
      <c r="AA16" s="71">
        <v>140</v>
      </c>
      <c r="AB16" s="71">
        <v>140</v>
      </c>
      <c r="AC16" s="71">
        <v>140</v>
      </c>
      <c r="AD16" s="71">
        <v>152</v>
      </c>
      <c r="AE16" s="71">
        <v>152</v>
      </c>
      <c r="AF16" s="71">
        <v>152</v>
      </c>
      <c r="AG16" s="71">
        <v>152</v>
      </c>
      <c r="AH16" s="71">
        <v>170</v>
      </c>
      <c r="AI16" s="71">
        <v>170</v>
      </c>
      <c r="AJ16" s="71">
        <v>170</v>
      </c>
      <c r="AK16" s="71">
        <v>170</v>
      </c>
      <c r="AL16" s="71">
        <v>183</v>
      </c>
      <c r="AM16" s="71">
        <v>183</v>
      </c>
      <c r="AN16" s="71">
        <v>183</v>
      </c>
      <c r="AO16" s="71">
        <v>183</v>
      </c>
      <c r="AP16" s="71">
        <v>189</v>
      </c>
      <c r="AQ16" s="71">
        <v>189</v>
      </c>
      <c r="AR16" s="71">
        <v>189</v>
      </c>
      <c r="AS16" s="71">
        <v>189</v>
      </c>
      <c r="AT16" s="71">
        <v>188</v>
      </c>
      <c r="AU16" s="71">
        <v>188</v>
      </c>
      <c r="AV16" s="71">
        <v>188</v>
      </c>
      <c r="AW16" s="71">
        <v>188</v>
      </c>
      <c r="AX16" s="71">
        <v>182</v>
      </c>
      <c r="AY16" s="71">
        <v>182</v>
      </c>
      <c r="AZ16" s="71">
        <v>182</v>
      </c>
      <c r="BA16" s="71">
        <v>182</v>
      </c>
      <c r="BB16" s="71">
        <v>172</v>
      </c>
      <c r="BC16" s="71">
        <v>172</v>
      </c>
      <c r="BD16" s="71">
        <v>172</v>
      </c>
      <c r="BE16" s="71">
        <v>172</v>
      </c>
      <c r="BF16" s="71">
        <v>159</v>
      </c>
      <c r="BG16" s="71">
        <v>159</v>
      </c>
      <c r="BH16" s="71">
        <v>159</v>
      </c>
      <c r="BI16" s="71">
        <v>159</v>
      </c>
      <c r="BJ16" s="71">
        <v>146</v>
      </c>
      <c r="BK16" s="71">
        <v>146</v>
      </c>
      <c r="BL16" s="71">
        <v>146</v>
      </c>
      <c r="BM16" s="71">
        <v>146</v>
      </c>
      <c r="BN16" s="71">
        <v>144</v>
      </c>
      <c r="BO16" s="71">
        <v>144</v>
      </c>
      <c r="BP16" s="71">
        <v>144</v>
      </c>
      <c r="BQ16" s="71">
        <v>144</v>
      </c>
      <c r="BR16" s="71">
        <v>145</v>
      </c>
      <c r="BS16" s="71">
        <v>145</v>
      </c>
      <c r="BT16" s="71">
        <v>145</v>
      </c>
      <c r="BU16" s="71">
        <v>145</v>
      </c>
      <c r="BV16" s="71">
        <v>145</v>
      </c>
      <c r="BW16" s="71">
        <v>145</v>
      </c>
      <c r="BX16" s="71">
        <v>145</v>
      </c>
      <c r="BY16" s="71">
        <v>145</v>
      </c>
      <c r="BZ16" s="71">
        <v>143</v>
      </c>
      <c r="CA16" s="71">
        <v>143</v>
      </c>
      <c r="CB16" s="71">
        <v>143</v>
      </c>
      <c r="CC16" s="71">
        <v>143</v>
      </c>
      <c r="CD16" s="71">
        <v>139</v>
      </c>
      <c r="CE16" s="71">
        <v>139</v>
      </c>
      <c r="CF16" s="71">
        <v>139</v>
      </c>
      <c r="CG16" s="71">
        <v>139</v>
      </c>
      <c r="CH16" s="71">
        <v>134</v>
      </c>
      <c r="CI16" s="71">
        <v>134</v>
      </c>
      <c r="CJ16" s="71">
        <v>134</v>
      </c>
      <c r="CK16" s="71">
        <v>134</v>
      </c>
      <c r="CL16" s="71">
        <v>128</v>
      </c>
      <c r="CM16" s="71">
        <v>128</v>
      </c>
      <c r="CN16" s="71">
        <v>128</v>
      </c>
      <c r="CO16" s="71">
        <v>128</v>
      </c>
      <c r="CP16" s="71">
        <v>122</v>
      </c>
      <c r="CQ16" s="71">
        <v>122</v>
      </c>
      <c r="CR16" s="71">
        <v>122</v>
      </c>
      <c r="CS16" s="71">
        <v>122</v>
      </c>
      <c r="CT16" s="72"/>
      <c r="CU16" s="72"/>
      <c r="CV16" s="72"/>
      <c r="CW16" s="73"/>
      <c r="CX16" s="74">
        <f t="array" ref="CX16">SUMPRODUCT(B16:CW16*0.25)</f>
        <v>3514</v>
      </c>
    </row>
    <row r="17" spans="1:102" ht="30" customHeight="1" thickBot="1" x14ac:dyDescent="0.25">
      <c r="A17" s="75" t="s">
        <v>14</v>
      </c>
      <c r="B17" s="76">
        <f>SUM(B11:B16)</f>
        <v>6122.6350000000002</v>
      </c>
      <c r="C17" s="77">
        <f t="shared" ref="C17:BN17" si="0">SUM(C11:C16)</f>
        <v>5917.7699999999995</v>
      </c>
      <c r="D17" s="77">
        <f t="shared" si="0"/>
        <v>5712.3940000000002</v>
      </c>
      <c r="E17" s="77">
        <f t="shared" si="0"/>
        <v>5550.3609999999999</v>
      </c>
      <c r="F17" s="77">
        <f t="shared" si="0"/>
        <v>5524.3099999999995</v>
      </c>
      <c r="G17" s="77">
        <f t="shared" si="0"/>
        <v>5521.9229999999998</v>
      </c>
      <c r="H17" s="77">
        <f t="shared" si="0"/>
        <v>5514.2289999999994</v>
      </c>
      <c r="I17" s="77">
        <f t="shared" si="0"/>
        <v>5500.7359999999999</v>
      </c>
      <c r="J17" s="77">
        <f t="shared" si="0"/>
        <v>5515.2250000000004</v>
      </c>
      <c r="K17" s="77">
        <f t="shared" si="0"/>
        <v>5458.0749999999998</v>
      </c>
      <c r="L17" s="77">
        <f t="shared" si="0"/>
        <v>5380.9160000000002</v>
      </c>
      <c r="M17" s="77">
        <f t="shared" si="0"/>
        <v>5283.7650000000003</v>
      </c>
      <c r="N17" s="77">
        <f t="shared" si="0"/>
        <v>5446.5169999999998</v>
      </c>
      <c r="O17" s="77">
        <f t="shared" si="0"/>
        <v>5380.9430000000002</v>
      </c>
      <c r="P17" s="77">
        <f t="shared" si="0"/>
        <v>5459.9250000000002</v>
      </c>
      <c r="Q17" s="77">
        <f t="shared" si="0"/>
        <v>5476.1289999999999</v>
      </c>
      <c r="R17" s="77">
        <f t="shared" si="0"/>
        <v>5524.9650000000001</v>
      </c>
      <c r="S17" s="77">
        <f t="shared" si="0"/>
        <v>5572.0869999999995</v>
      </c>
      <c r="T17" s="77">
        <f t="shared" si="0"/>
        <v>5643.4209999999994</v>
      </c>
      <c r="U17" s="77">
        <f t="shared" si="0"/>
        <v>5762.6839999999993</v>
      </c>
      <c r="V17" s="77">
        <f t="shared" si="0"/>
        <v>5299.2610000000004</v>
      </c>
      <c r="W17" s="77">
        <f t="shared" si="0"/>
        <v>5804.759</v>
      </c>
      <c r="X17" s="77">
        <f t="shared" si="0"/>
        <v>5955.3879999999999</v>
      </c>
      <c r="Y17" s="77">
        <f t="shared" si="0"/>
        <v>6227.2610000000004</v>
      </c>
      <c r="Z17" s="77">
        <f t="shared" si="0"/>
        <v>6259.7880000000005</v>
      </c>
      <c r="AA17" s="77">
        <f t="shared" si="0"/>
        <v>6437.2209999999995</v>
      </c>
      <c r="AB17" s="77">
        <f t="shared" si="0"/>
        <v>6554.4560000000001</v>
      </c>
      <c r="AC17" s="77">
        <f t="shared" si="0"/>
        <v>6820.1639999999998</v>
      </c>
      <c r="AD17" s="77">
        <f t="shared" si="0"/>
        <v>7377.9620000000004</v>
      </c>
      <c r="AE17" s="77">
        <f t="shared" si="0"/>
        <v>7729.6140000000005</v>
      </c>
      <c r="AF17" s="77">
        <f t="shared" si="0"/>
        <v>7921.7219999999998</v>
      </c>
      <c r="AG17" s="77">
        <f t="shared" si="0"/>
        <v>7979.8150000000005</v>
      </c>
      <c r="AH17" s="77">
        <f t="shared" si="0"/>
        <v>8214.68</v>
      </c>
      <c r="AI17" s="77">
        <f t="shared" si="0"/>
        <v>8241.0540000000001</v>
      </c>
      <c r="AJ17" s="77">
        <f t="shared" si="0"/>
        <v>8242.902</v>
      </c>
      <c r="AK17" s="77">
        <f t="shared" si="0"/>
        <v>8234.8110000000015</v>
      </c>
      <c r="AL17" s="77">
        <f t="shared" si="0"/>
        <v>8342.3719999999994</v>
      </c>
      <c r="AM17" s="77">
        <f t="shared" si="0"/>
        <v>8330.9040000000005</v>
      </c>
      <c r="AN17" s="77">
        <f t="shared" si="0"/>
        <v>8336.8170000000009</v>
      </c>
      <c r="AO17" s="77">
        <f t="shared" si="0"/>
        <v>8365.8960000000006</v>
      </c>
      <c r="AP17" s="77">
        <f t="shared" si="0"/>
        <v>8538.48</v>
      </c>
      <c r="AQ17" s="77">
        <f t="shared" si="0"/>
        <v>8564.0329999999994</v>
      </c>
      <c r="AR17" s="77">
        <f t="shared" si="0"/>
        <v>8563.9680000000008</v>
      </c>
      <c r="AS17" s="77">
        <f t="shared" si="0"/>
        <v>8573.3959999999988</v>
      </c>
      <c r="AT17" s="77">
        <f t="shared" si="0"/>
        <v>8628.4060000000009</v>
      </c>
      <c r="AU17" s="77">
        <f t="shared" si="0"/>
        <v>8641.773000000001</v>
      </c>
      <c r="AV17" s="77">
        <f t="shared" si="0"/>
        <v>8643.3279999999995</v>
      </c>
      <c r="AW17" s="77">
        <f t="shared" si="0"/>
        <v>8629.2929999999997</v>
      </c>
      <c r="AX17" s="77">
        <f t="shared" si="0"/>
        <v>8649.3410000000003</v>
      </c>
      <c r="AY17" s="77">
        <f t="shared" si="0"/>
        <v>8616.7250000000004</v>
      </c>
      <c r="AZ17" s="77">
        <f t="shared" si="0"/>
        <v>8537.9700000000012</v>
      </c>
      <c r="BA17" s="77">
        <f t="shared" si="0"/>
        <v>8417.6610000000001</v>
      </c>
      <c r="BB17" s="77">
        <f t="shared" si="0"/>
        <v>8165.4269999999997</v>
      </c>
      <c r="BC17" s="77">
        <f t="shared" si="0"/>
        <v>8063.030999999999</v>
      </c>
      <c r="BD17" s="77">
        <f t="shared" si="0"/>
        <v>7986.9609999999993</v>
      </c>
      <c r="BE17" s="77">
        <f t="shared" si="0"/>
        <v>7701.7129999999997</v>
      </c>
      <c r="BF17" s="77">
        <f t="shared" si="0"/>
        <v>8118.1820000000007</v>
      </c>
      <c r="BG17" s="77">
        <f t="shared" si="0"/>
        <v>8105.8600000000006</v>
      </c>
      <c r="BH17" s="77">
        <f t="shared" si="0"/>
        <v>8104.1529999999993</v>
      </c>
      <c r="BI17" s="77">
        <f t="shared" si="0"/>
        <v>8055.4879999999994</v>
      </c>
      <c r="BJ17" s="77">
        <f t="shared" si="0"/>
        <v>7749.7460000000001</v>
      </c>
      <c r="BK17" s="77">
        <f t="shared" si="0"/>
        <v>7784.2950000000001</v>
      </c>
      <c r="BL17" s="77">
        <f t="shared" si="0"/>
        <v>7824.09</v>
      </c>
      <c r="BM17" s="77">
        <f t="shared" si="0"/>
        <v>7738.09</v>
      </c>
      <c r="BN17" s="77">
        <f t="shared" si="0"/>
        <v>7638.2830000000004</v>
      </c>
      <c r="BO17" s="77">
        <f t="shared" ref="BO17:CW17" si="1">SUM(BO11:BO16)</f>
        <v>7699.6460000000006</v>
      </c>
      <c r="BP17" s="77">
        <f t="shared" si="1"/>
        <v>7976.1689999999999</v>
      </c>
      <c r="BQ17" s="77">
        <f t="shared" si="1"/>
        <v>7976.6580000000004</v>
      </c>
      <c r="BR17" s="77">
        <f t="shared" si="1"/>
        <v>8048.0759999999991</v>
      </c>
      <c r="BS17" s="77">
        <f t="shared" si="1"/>
        <v>8045.79</v>
      </c>
      <c r="BT17" s="77">
        <f t="shared" si="1"/>
        <v>7970.8289999999997</v>
      </c>
      <c r="BU17" s="77">
        <f t="shared" si="1"/>
        <v>8000.8360000000002</v>
      </c>
      <c r="BV17" s="77">
        <f t="shared" si="1"/>
        <v>7904.473</v>
      </c>
      <c r="BW17" s="77">
        <f t="shared" si="1"/>
        <v>7960.75</v>
      </c>
      <c r="BX17" s="77">
        <f t="shared" si="1"/>
        <v>7800.7260000000006</v>
      </c>
      <c r="BY17" s="77">
        <f t="shared" si="1"/>
        <v>7404.4279999999999</v>
      </c>
      <c r="BZ17" s="77">
        <f t="shared" si="1"/>
        <v>7223.3729999999996</v>
      </c>
      <c r="CA17" s="77">
        <f t="shared" si="1"/>
        <v>7118.1980000000003</v>
      </c>
      <c r="CB17" s="77">
        <f t="shared" si="1"/>
        <v>7061.0770000000002</v>
      </c>
      <c r="CC17" s="77">
        <f t="shared" si="1"/>
        <v>7031.3040000000001</v>
      </c>
      <c r="CD17" s="77">
        <f t="shared" si="1"/>
        <v>7057.93</v>
      </c>
      <c r="CE17" s="77">
        <f t="shared" si="1"/>
        <v>7025.2420000000002</v>
      </c>
      <c r="CF17" s="77">
        <f t="shared" si="1"/>
        <v>6997.5250000000005</v>
      </c>
      <c r="CG17" s="77">
        <f t="shared" si="1"/>
        <v>6894.134</v>
      </c>
      <c r="CH17" s="77">
        <f t="shared" si="1"/>
        <v>6938.665</v>
      </c>
      <c r="CI17" s="77">
        <f t="shared" si="1"/>
        <v>6663.4210000000003</v>
      </c>
      <c r="CJ17" s="77">
        <f t="shared" si="1"/>
        <v>6483.692</v>
      </c>
      <c r="CK17" s="77">
        <f t="shared" si="1"/>
        <v>6322.7800000000007</v>
      </c>
      <c r="CL17" s="77">
        <f t="shared" si="1"/>
        <v>6486.8209999999999</v>
      </c>
      <c r="CM17" s="77">
        <f t="shared" si="1"/>
        <v>6361.98</v>
      </c>
      <c r="CN17" s="77">
        <f t="shared" si="1"/>
        <v>6104.0409999999993</v>
      </c>
      <c r="CO17" s="77">
        <f t="shared" si="1"/>
        <v>5764.6360000000004</v>
      </c>
      <c r="CP17" s="77">
        <f t="shared" si="1"/>
        <v>6095.0889999999999</v>
      </c>
      <c r="CQ17" s="77">
        <f t="shared" si="1"/>
        <v>5881.0950000000003</v>
      </c>
      <c r="CR17" s="77">
        <f t="shared" si="1"/>
        <v>5520.01</v>
      </c>
      <c r="CS17" s="77">
        <f t="shared" si="1"/>
        <v>5184.4150000000009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170247.33974999996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1956.4</v>
      </c>
      <c r="C30" s="88">
        <v>1875.4</v>
      </c>
      <c r="D30" s="88">
        <v>1793.4</v>
      </c>
      <c r="E30" s="88">
        <v>1711.4</v>
      </c>
      <c r="F30" s="88">
        <v>1638.4</v>
      </c>
      <c r="G30" s="88">
        <v>1640.4</v>
      </c>
      <c r="H30" s="88">
        <v>1642.4</v>
      </c>
      <c r="I30" s="88">
        <v>1644.4</v>
      </c>
      <c r="J30" s="88">
        <v>1641.4</v>
      </c>
      <c r="K30" s="88">
        <v>1643.4</v>
      </c>
      <c r="L30" s="88">
        <v>1645.4</v>
      </c>
      <c r="M30" s="88">
        <v>1647.4</v>
      </c>
      <c r="N30" s="88">
        <v>1655.4</v>
      </c>
      <c r="O30" s="88">
        <v>1657.4</v>
      </c>
      <c r="P30" s="88">
        <v>1658.4</v>
      </c>
      <c r="Q30" s="88">
        <v>1659.4</v>
      </c>
      <c r="R30" s="88">
        <v>1664.4</v>
      </c>
      <c r="S30" s="88">
        <v>1666.4</v>
      </c>
      <c r="T30" s="88">
        <v>1670.4</v>
      </c>
      <c r="U30" s="88">
        <v>1675.4</v>
      </c>
      <c r="V30" s="88">
        <v>1757.4</v>
      </c>
      <c r="W30" s="88">
        <v>1782.4</v>
      </c>
      <c r="X30" s="88">
        <v>1782.4</v>
      </c>
      <c r="Y30" s="88">
        <v>1807.4</v>
      </c>
      <c r="Z30" s="88">
        <v>2092.4</v>
      </c>
      <c r="AA30" s="88">
        <v>2092.4</v>
      </c>
      <c r="AB30" s="88">
        <v>2172.4</v>
      </c>
      <c r="AC30" s="88">
        <v>2336.4</v>
      </c>
      <c r="AD30" s="88">
        <v>2814.4</v>
      </c>
      <c r="AE30" s="88">
        <v>2905.4</v>
      </c>
      <c r="AF30" s="88">
        <v>3018.4</v>
      </c>
      <c r="AG30" s="88">
        <v>3154.4</v>
      </c>
      <c r="AH30" s="88">
        <v>2962.9</v>
      </c>
      <c r="AI30" s="88">
        <v>3104.9</v>
      </c>
      <c r="AJ30" s="88">
        <v>3230.9</v>
      </c>
      <c r="AK30" s="88">
        <v>3340.9</v>
      </c>
      <c r="AL30" s="88">
        <v>3390.9</v>
      </c>
      <c r="AM30" s="88">
        <v>3473.9</v>
      </c>
      <c r="AN30" s="88">
        <v>3546.9</v>
      </c>
      <c r="AO30" s="88">
        <v>3607.9</v>
      </c>
      <c r="AP30" s="88">
        <v>3651.9</v>
      </c>
      <c r="AQ30" s="88">
        <v>3690.9</v>
      </c>
      <c r="AR30" s="88">
        <v>3719.9</v>
      </c>
      <c r="AS30" s="88">
        <v>3737.9</v>
      </c>
      <c r="AT30" s="88">
        <v>3717.9</v>
      </c>
      <c r="AU30" s="88">
        <v>3717.9</v>
      </c>
      <c r="AV30" s="88">
        <v>3710.9</v>
      </c>
      <c r="AW30" s="88">
        <v>3696.9</v>
      </c>
      <c r="AX30" s="88">
        <v>3673.9</v>
      </c>
      <c r="AY30" s="88">
        <v>3641.9</v>
      </c>
      <c r="AZ30" s="88">
        <v>3598.9</v>
      </c>
      <c r="BA30" s="88">
        <v>3544.9</v>
      </c>
      <c r="BB30" s="88">
        <v>3465.9</v>
      </c>
      <c r="BC30" s="88">
        <v>3386.9</v>
      </c>
      <c r="BD30" s="88">
        <v>3291.9</v>
      </c>
      <c r="BE30" s="88">
        <v>3182.9</v>
      </c>
      <c r="BF30" s="88">
        <v>3236.9</v>
      </c>
      <c r="BG30" s="88">
        <v>3172.9</v>
      </c>
      <c r="BH30" s="88">
        <v>3032.9</v>
      </c>
      <c r="BI30" s="88">
        <v>2883.9</v>
      </c>
      <c r="BJ30" s="88">
        <v>2861.9</v>
      </c>
      <c r="BK30" s="88">
        <v>2744.9</v>
      </c>
      <c r="BL30" s="88">
        <v>3004.9</v>
      </c>
      <c r="BM30" s="88">
        <v>2932.9</v>
      </c>
      <c r="BN30" s="88">
        <v>2987.9</v>
      </c>
      <c r="BO30" s="88">
        <v>3085.9</v>
      </c>
      <c r="BP30" s="88">
        <v>3361.9</v>
      </c>
      <c r="BQ30" s="88">
        <v>3362.9</v>
      </c>
      <c r="BR30" s="88">
        <v>3491.9</v>
      </c>
      <c r="BS30" s="88">
        <v>3371.9</v>
      </c>
      <c r="BT30" s="88">
        <v>3371.9</v>
      </c>
      <c r="BU30" s="88">
        <v>3381.9</v>
      </c>
      <c r="BV30" s="88">
        <v>3375.9</v>
      </c>
      <c r="BW30" s="88">
        <v>3449.9</v>
      </c>
      <c r="BX30" s="88">
        <v>3259.9</v>
      </c>
      <c r="BY30" s="88">
        <v>2840.9</v>
      </c>
      <c r="BZ30" s="88">
        <v>2666.9</v>
      </c>
      <c r="CA30" s="88">
        <v>2573.9</v>
      </c>
      <c r="CB30" s="88">
        <v>2570.9</v>
      </c>
      <c r="CC30" s="88">
        <v>2568.9</v>
      </c>
      <c r="CD30" s="88">
        <v>2540.9</v>
      </c>
      <c r="CE30" s="88">
        <v>2538.9</v>
      </c>
      <c r="CF30" s="88">
        <v>2535.9</v>
      </c>
      <c r="CG30" s="88">
        <v>2531.9</v>
      </c>
      <c r="CH30" s="88">
        <v>2501.9</v>
      </c>
      <c r="CI30" s="88">
        <v>2499.9</v>
      </c>
      <c r="CJ30" s="88">
        <v>2498.9</v>
      </c>
      <c r="CK30" s="88">
        <v>2498.9</v>
      </c>
      <c r="CL30" s="88">
        <v>2491.9</v>
      </c>
      <c r="CM30" s="88">
        <v>2491.9</v>
      </c>
      <c r="CN30" s="88">
        <v>2131.9</v>
      </c>
      <c r="CO30" s="88">
        <v>2130.9</v>
      </c>
      <c r="CP30" s="88">
        <v>2120.4</v>
      </c>
      <c r="CQ30" s="88">
        <v>2118.4</v>
      </c>
      <c r="CR30" s="88">
        <v>2117.4</v>
      </c>
      <c r="CS30" s="88">
        <v>2117.4</v>
      </c>
      <c r="CT30" s="89"/>
      <c r="CU30" s="89"/>
      <c r="CV30" s="89"/>
      <c r="CW30" s="90"/>
      <c r="CX30" s="91">
        <f t="array" ref="CX30">SUMPRODUCT(B30:CW30*0.25)</f>
        <v>64263.849999999919</v>
      </c>
    </row>
    <row r="31" spans="1:102" ht="24.95" customHeight="1" x14ac:dyDescent="0.2">
      <c r="A31" s="92" t="s">
        <v>26</v>
      </c>
      <c r="B31" s="93">
        <v>1651.2349999999999</v>
      </c>
      <c r="C31" s="94">
        <v>1634.37</v>
      </c>
      <c r="D31" s="94">
        <v>1617.9939999999999</v>
      </c>
      <c r="E31" s="94">
        <v>1537.961</v>
      </c>
      <c r="F31" s="94">
        <v>1578.91</v>
      </c>
      <c r="G31" s="94">
        <v>1574.5229999999999</v>
      </c>
      <c r="H31" s="94">
        <v>1564.829</v>
      </c>
      <c r="I31" s="94">
        <v>1549.336</v>
      </c>
      <c r="J31" s="94">
        <v>1564.825</v>
      </c>
      <c r="K31" s="94">
        <v>1505.675</v>
      </c>
      <c r="L31" s="94">
        <v>1426.5160000000001</v>
      </c>
      <c r="M31" s="94">
        <v>1327.365</v>
      </c>
      <c r="N31" s="94">
        <v>1470.117</v>
      </c>
      <c r="O31" s="94">
        <v>1402.5429999999999</v>
      </c>
      <c r="P31" s="94">
        <v>1480.5250000000001</v>
      </c>
      <c r="Q31" s="94">
        <v>1495.729</v>
      </c>
      <c r="R31" s="94">
        <v>1539.5650000000001</v>
      </c>
      <c r="S31" s="94">
        <v>1584.6869999999999</v>
      </c>
      <c r="T31" s="94">
        <v>1604.021</v>
      </c>
      <c r="U31" s="94">
        <v>1638.2840000000001</v>
      </c>
      <c r="V31" s="94">
        <v>1341.8610000000001</v>
      </c>
      <c r="W31" s="94">
        <v>1822.3589999999999</v>
      </c>
      <c r="X31" s="94">
        <v>1972.9880000000001</v>
      </c>
      <c r="Y31" s="94">
        <v>2119.8609999999999</v>
      </c>
      <c r="Z31" s="94">
        <v>2056.3879999999999</v>
      </c>
      <c r="AA31" s="94">
        <v>2233.8209999999999</v>
      </c>
      <c r="AB31" s="94">
        <v>2271.056</v>
      </c>
      <c r="AC31" s="94">
        <v>2372.7640000000001</v>
      </c>
      <c r="AD31" s="94">
        <v>2417.5619999999999</v>
      </c>
      <c r="AE31" s="94">
        <v>2678.2139999999999</v>
      </c>
      <c r="AF31" s="94">
        <v>2757.3220000000001</v>
      </c>
      <c r="AG31" s="94">
        <v>2850.415</v>
      </c>
      <c r="AH31" s="94">
        <v>3428.78</v>
      </c>
      <c r="AI31" s="94">
        <v>3431.154</v>
      </c>
      <c r="AJ31" s="94">
        <v>3447.002</v>
      </c>
      <c r="AK31" s="94">
        <v>3438.9110000000001</v>
      </c>
      <c r="AL31" s="94">
        <v>3785.4720000000002</v>
      </c>
      <c r="AM31" s="94">
        <v>3758.5039999999999</v>
      </c>
      <c r="AN31" s="94">
        <v>3758.9169999999999</v>
      </c>
      <c r="AO31" s="94">
        <v>3726.9960000000001</v>
      </c>
      <c r="AP31" s="94">
        <v>4004.58</v>
      </c>
      <c r="AQ31" s="94">
        <v>3991.1329999999998</v>
      </c>
      <c r="AR31" s="94">
        <v>3962.0680000000002</v>
      </c>
      <c r="AS31" s="94">
        <v>3953.4960000000001</v>
      </c>
      <c r="AT31" s="94">
        <v>4028.5059999999999</v>
      </c>
      <c r="AU31" s="94">
        <v>4041.873</v>
      </c>
      <c r="AV31" s="94">
        <v>4050.4279999999999</v>
      </c>
      <c r="AW31" s="94">
        <v>4050.393</v>
      </c>
      <c r="AX31" s="94">
        <v>4093.4409999999998</v>
      </c>
      <c r="AY31" s="94">
        <v>4092.8249999999998</v>
      </c>
      <c r="AZ31" s="94">
        <v>4057.07</v>
      </c>
      <c r="BA31" s="94">
        <v>3990.761</v>
      </c>
      <c r="BB31" s="94">
        <v>3834.527</v>
      </c>
      <c r="BC31" s="94">
        <v>3791.1309999999999</v>
      </c>
      <c r="BD31" s="94">
        <v>3665.0610000000001</v>
      </c>
      <c r="BE31" s="94">
        <v>3458.8130000000001</v>
      </c>
      <c r="BF31" s="94">
        <v>3499.2820000000002</v>
      </c>
      <c r="BG31" s="94">
        <v>3405.96</v>
      </c>
      <c r="BH31" s="94">
        <v>3223.2530000000002</v>
      </c>
      <c r="BI31" s="94">
        <v>3263.5880000000002</v>
      </c>
      <c r="BJ31" s="94">
        <v>2615.846</v>
      </c>
      <c r="BK31" s="94">
        <v>2631.395</v>
      </c>
      <c r="BL31" s="94">
        <v>2411.19</v>
      </c>
      <c r="BM31" s="94">
        <v>2397.19</v>
      </c>
      <c r="BN31" s="94">
        <v>2392.3829999999998</v>
      </c>
      <c r="BO31" s="94">
        <v>2355.7460000000001</v>
      </c>
      <c r="BP31" s="94">
        <v>2356.2689999999998</v>
      </c>
      <c r="BQ31" s="94">
        <v>2355.7579999999998</v>
      </c>
      <c r="BR31" s="94">
        <v>2313.1759999999999</v>
      </c>
      <c r="BS31" s="94">
        <v>2430.89</v>
      </c>
      <c r="BT31" s="94">
        <v>2355.9290000000001</v>
      </c>
      <c r="BU31" s="94">
        <v>2375.9360000000001</v>
      </c>
      <c r="BV31" s="94">
        <v>2288.5729999999999</v>
      </c>
      <c r="BW31" s="94">
        <v>2270.85</v>
      </c>
      <c r="BX31" s="94">
        <v>2300.826</v>
      </c>
      <c r="BY31" s="94">
        <v>2323.5279999999998</v>
      </c>
      <c r="BZ31" s="94">
        <v>2296.473</v>
      </c>
      <c r="CA31" s="94">
        <v>2284.2979999999998</v>
      </c>
      <c r="CB31" s="94">
        <v>2230.1770000000001</v>
      </c>
      <c r="CC31" s="94">
        <v>2202.404</v>
      </c>
      <c r="CD31" s="94">
        <v>2227.0300000000002</v>
      </c>
      <c r="CE31" s="94">
        <v>2196.3420000000001</v>
      </c>
      <c r="CF31" s="94">
        <v>2171.625</v>
      </c>
      <c r="CG31" s="94">
        <v>2072.2339999999999</v>
      </c>
      <c r="CH31" s="94">
        <v>2139.7650000000003</v>
      </c>
      <c r="CI31" s="94">
        <v>2002.521</v>
      </c>
      <c r="CJ31" s="94">
        <v>1953.7919999999999</v>
      </c>
      <c r="CK31" s="94">
        <v>1792.88</v>
      </c>
      <c r="CL31" s="94">
        <v>1948.921</v>
      </c>
      <c r="CM31" s="94">
        <v>1824.08</v>
      </c>
      <c r="CN31" s="94">
        <v>1926.1410000000001</v>
      </c>
      <c r="CO31" s="94">
        <v>1587.7360000000001</v>
      </c>
      <c r="CP31" s="94">
        <v>1903.6890000000001</v>
      </c>
      <c r="CQ31" s="94">
        <v>1691.6949999999999</v>
      </c>
      <c r="CR31" s="94">
        <v>1331.61</v>
      </c>
      <c r="CS31" s="94">
        <v>996.01499999999999</v>
      </c>
      <c r="CT31" s="95"/>
      <c r="CU31" s="95"/>
      <c r="CV31" s="95"/>
      <c r="CW31" s="96"/>
      <c r="CX31" s="97">
        <f t="array" ref="CX31">SUMPRODUCT(B31:CW31*0.25)</f>
        <v>59958.114750000008</v>
      </c>
    </row>
    <row r="32" spans="1:102" ht="24.95" customHeight="1" x14ac:dyDescent="0.2">
      <c r="A32" s="101" t="s">
        <v>27</v>
      </c>
      <c r="B32" s="98">
        <v>2709</v>
      </c>
      <c r="C32" s="99">
        <v>2602</v>
      </c>
      <c r="D32" s="99">
        <v>2495</v>
      </c>
      <c r="E32" s="99">
        <v>2495</v>
      </c>
      <c r="F32" s="99">
        <v>2495</v>
      </c>
      <c r="G32" s="99">
        <v>2495</v>
      </c>
      <c r="H32" s="99">
        <v>2495</v>
      </c>
      <c r="I32" s="99">
        <v>2495</v>
      </c>
      <c r="J32" s="99">
        <v>2495</v>
      </c>
      <c r="K32" s="99">
        <v>2495</v>
      </c>
      <c r="L32" s="99">
        <v>2495</v>
      </c>
      <c r="M32" s="99">
        <v>2495</v>
      </c>
      <c r="N32" s="99">
        <v>2495</v>
      </c>
      <c r="O32" s="99">
        <v>2495</v>
      </c>
      <c r="P32" s="99">
        <v>2495</v>
      </c>
      <c r="Q32" s="99">
        <v>2495</v>
      </c>
      <c r="R32" s="99">
        <v>2495</v>
      </c>
      <c r="S32" s="99">
        <v>2495</v>
      </c>
      <c r="T32" s="99">
        <v>2543</v>
      </c>
      <c r="U32" s="99">
        <v>2623</v>
      </c>
      <c r="V32" s="99">
        <v>2385</v>
      </c>
      <c r="W32" s="99">
        <v>2385</v>
      </c>
      <c r="X32" s="99">
        <v>2385</v>
      </c>
      <c r="Y32" s="99">
        <v>2485</v>
      </c>
      <c r="Z32" s="99">
        <v>2360</v>
      </c>
      <c r="AA32" s="99">
        <v>2360</v>
      </c>
      <c r="AB32" s="99">
        <v>2360</v>
      </c>
      <c r="AC32" s="99">
        <v>2360</v>
      </c>
      <c r="AD32" s="99">
        <v>2310</v>
      </c>
      <c r="AE32" s="99">
        <v>2310</v>
      </c>
      <c r="AF32" s="99">
        <v>2310</v>
      </c>
      <c r="AG32" s="99">
        <v>2139</v>
      </c>
      <c r="AH32" s="99">
        <v>1922</v>
      </c>
      <c r="AI32" s="99">
        <v>1804</v>
      </c>
      <c r="AJ32" s="99">
        <v>1664</v>
      </c>
      <c r="AK32" s="99">
        <v>1554</v>
      </c>
      <c r="AL32" s="99">
        <v>1227</v>
      </c>
      <c r="AM32" s="99">
        <v>1159.5</v>
      </c>
      <c r="AN32" s="99">
        <v>1092</v>
      </c>
      <c r="AO32" s="99">
        <v>1092</v>
      </c>
      <c r="AP32" s="99">
        <v>932</v>
      </c>
      <c r="AQ32" s="99">
        <v>932</v>
      </c>
      <c r="AR32" s="99">
        <v>932</v>
      </c>
      <c r="AS32" s="99">
        <v>932</v>
      </c>
      <c r="AT32" s="99">
        <v>932</v>
      </c>
      <c r="AU32" s="99">
        <v>932</v>
      </c>
      <c r="AV32" s="99">
        <v>932</v>
      </c>
      <c r="AW32" s="99">
        <v>932</v>
      </c>
      <c r="AX32" s="99">
        <v>932</v>
      </c>
      <c r="AY32" s="99">
        <v>932</v>
      </c>
      <c r="AZ32" s="99">
        <v>932</v>
      </c>
      <c r="BA32" s="99">
        <v>932</v>
      </c>
      <c r="BB32" s="99">
        <v>962</v>
      </c>
      <c r="BC32" s="99">
        <v>982</v>
      </c>
      <c r="BD32" s="99">
        <v>1127</v>
      </c>
      <c r="BE32" s="99">
        <v>1157</v>
      </c>
      <c r="BF32" s="99">
        <v>1479</v>
      </c>
      <c r="BG32" s="99">
        <v>1624</v>
      </c>
      <c r="BH32" s="99">
        <v>1945</v>
      </c>
      <c r="BI32" s="99">
        <v>2005</v>
      </c>
      <c r="BJ32" s="99">
        <v>2383</v>
      </c>
      <c r="BK32" s="99">
        <v>2519</v>
      </c>
      <c r="BL32" s="99">
        <v>2519</v>
      </c>
      <c r="BM32" s="99">
        <v>2519</v>
      </c>
      <c r="BN32" s="99">
        <v>2519</v>
      </c>
      <c r="BO32" s="99">
        <v>2519</v>
      </c>
      <c r="BP32" s="99">
        <v>2519</v>
      </c>
      <c r="BQ32" s="99">
        <v>2519</v>
      </c>
      <c r="BR32" s="99">
        <v>2519</v>
      </c>
      <c r="BS32" s="99">
        <v>2519</v>
      </c>
      <c r="BT32" s="99">
        <v>2519</v>
      </c>
      <c r="BU32" s="99">
        <v>2519</v>
      </c>
      <c r="BV32" s="99">
        <v>2519</v>
      </c>
      <c r="BW32" s="99">
        <v>2519</v>
      </c>
      <c r="BX32" s="99">
        <v>2519</v>
      </c>
      <c r="BY32" s="99">
        <v>2519</v>
      </c>
      <c r="BZ32" s="99">
        <v>2519</v>
      </c>
      <c r="CA32" s="99">
        <v>2519</v>
      </c>
      <c r="CB32" s="99">
        <v>2519</v>
      </c>
      <c r="CC32" s="99">
        <v>2519</v>
      </c>
      <c r="CD32" s="99">
        <v>2519</v>
      </c>
      <c r="CE32" s="99">
        <v>2519</v>
      </c>
      <c r="CF32" s="99">
        <v>2519</v>
      </c>
      <c r="CG32" s="99">
        <v>2519</v>
      </c>
      <c r="CH32" s="99">
        <v>2519</v>
      </c>
      <c r="CI32" s="99">
        <v>2383</v>
      </c>
      <c r="CJ32" s="99">
        <v>2253</v>
      </c>
      <c r="CK32" s="99">
        <v>2253</v>
      </c>
      <c r="CL32" s="99">
        <v>2253</v>
      </c>
      <c r="CM32" s="99">
        <v>2253</v>
      </c>
      <c r="CN32" s="99">
        <v>2253</v>
      </c>
      <c r="CO32" s="99">
        <v>2253</v>
      </c>
      <c r="CP32" s="99">
        <v>2253</v>
      </c>
      <c r="CQ32" s="99">
        <v>2253</v>
      </c>
      <c r="CR32" s="99">
        <v>2253</v>
      </c>
      <c r="CS32" s="99">
        <v>2253</v>
      </c>
      <c r="CT32" s="100"/>
      <c r="CU32" s="100"/>
      <c r="CV32" s="100"/>
      <c r="CW32" s="102"/>
      <c r="CX32" s="103">
        <f t="array" ref="CX32">SUMPRODUCT(B32:CW32*0.25)</f>
        <v>50069.375</v>
      </c>
    </row>
    <row r="33" spans="1:102" ht="30" customHeight="1" thickBot="1" x14ac:dyDescent="0.25">
      <c r="A33" s="75" t="s">
        <v>28</v>
      </c>
      <c r="B33" s="76">
        <f>SUM(B30:B32)</f>
        <v>6316.6350000000002</v>
      </c>
      <c r="C33" s="77">
        <f t="shared" ref="C33:BN33" si="5">SUM(C30:C32)</f>
        <v>6111.77</v>
      </c>
      <c r="D33" s="77">
        <f t="shared" si="5"/>
        <v>5906.3940000000002</v>
      </c>
      <c r="E33" s="77">
        <f t="shared" si="5"/>
        <v>5744.3609999999999</v>
      </c>
      <c r="F33" s="77">
        <f t="shared" si="5"/>
        <v>5712.31</v>
      </c>
      <c r="G33" s="77">
        <f t="shared" si="5"/>
        <v>5709.9229999999998</v>
      </c>
      <c r="H33" s="77">
        <f t="shared" si="5"/>
        <v>5702.2290000000003</v>
      </c>
      <c r="I33" s="77">
        <f t="shared" si="5"/>
        <v>5688.7359999999999</v>
      </c>
      <c r="J33" s="77">
        <f t="shared" si="5"/>
        <v>5701.2250000000004</v>
      </c>
      <c r="K33" s="77">
        <f t="shared" si="5"/>
        <v>5644.0749999999998</v>
      </c>
      <c r="L33" s="77">
        <f t="shared" si="5"/>
        <v>5566.9160000000002</v>
      </c>
      <c r="M33" s="77">
        <f t="shared" si="5"/>
        <v>5469.7650000000003</v>
      </c>
      <c r="N33" s="77">
        <f t="shared" si="5"/>
        <v>5620.5169999999998</v>
      </c>
      <c r="O33" s="77">
        <f t="shared" si="5"/>
        <v>5554.9430000000002</v>
      </c>
      <c r="P33" s="77">
        <f t="shared" si="5"/>
        <v>5633.9250000000002</v>
      </c>
      <c r="Q33" s="77">
        <f t="shared" si="5"/>
        <v>5650.1289999999999</v>
      </c>
      <c r="R33" s="77">
        <f t="shared" si="5"/>
        <v>5698.9650000000001</v>
      </c>
      <c r="S33" s="77">
        <f t="shared" si="5"/>
        <v>5746.0869999999995</v>
      </c>
      <c r="T33" s="77">
        <f t="shared" si="5"/>
        <v>5817.4210000000003</v>
      </c>
      <c r="U33" s="77">
        <f t="shared" si="5"/>
        <v>5936.6840000000002</v>
      </c>
      <c r="V33" s="77">
        <f t="shared" si="5"/>
        <v>5484.2610000000004</v>
      </c>
      <c r="W33" s="77">
        <f t="shared" si="5"/>
        <v>5989.759</v>
      </c>
      <c r="X33" s="77">
        <f t="shared" si="5"/>
        <v>6140.3879999999999</v>
      </c>
      <c r="Y33" s="77">
        <f t="shared" si="5"/>
        <v>6412.2610000000004</v>
      </c>
      <c r="Z33" s="77">
        <f t="shared" si="5"/>
        <v>6508.7880000000005</v>
      </c>
      <c r="AA33" s="77">
        <f t="shared" si="5"/>
        <v>6686.2209999999995</v>
      </c>
      <c r="AB33" s="77">
        <f t="shared" si="5"/>
        <v>6803.4560000000001</v>
      </c>
      <c r="AC33" s="77">
        <f t="shared" si="5"/>
        <v>7069.1640000000007</v>
      </c>
      <c r="AD33" s="77">
        <f t="shared" si="5"/>
        <v>7541.9619999999995</v>
      </c>
      <c r="AE33" s="77">
        <f t="shared" si="5"/>
        <v>7893.6139999999996</v>
      </c>
      <c r="AF33" s="77">
        <f t="shared" si="5"/>
        <v>8085.7219999999998</v>
      </c>
      <c r="AG33" s="77">
        <f t="shared" si="5"/>
        <v>8143.8150000000005</v>
      </c>
      <c r="AH33" s="77">
        <f t="shared" si="5"/>
        <v>8313.68</v>
      </c>
      <c r="AI33" s="77">
        <f t="shared" si="5"/>
        <v>8340.0540000000001</v>
      </c>
      <c r="AJ33" s="77">
        <f t="shared" si="5"/>
        <v>8341.902</v>
      </c>
      <c r="AK33" s="77">
        <f t="shared" si="5"/>
        <v>8333.8109999999997</v>
      </c>
      <c r="AL33" s="77">
        <f t="shared" si="5"/>
        <v>8403.3719999999994</v>
      </c>
      <c r="AM33" s="77">
        <f t="shared" si="5"/>
        <v>8391.9040000000005</v>
      </c>
      <c r="AN33" s="77">
        <f t="shared" si="5"/>
        <v>8397.8169999999991</v>
      </c>
      <c r="AO33" s="77">
        <f t="shared" si="5"/>
        <v>8426.8960000000006</v>
      </c>
      <c r="AP33" s="77">
        <f t="shared" si="5"/>
        <v>8588.48</v>
      </c>
      <c r="AQ33" s="77">
        <f t="shared" si="5"/>
        <v>8614.0329999999994</v>
      </c>
      <c r="AR33" s="77">
        <f t="shared" si="5"/>
        <v>8613.9680000000008</v>
      </c>
      <c r="AS33" s="77">
        <f t="shared" si="5"/>
        <v>8623.3960000000006</v>
      </c>
      <c r="AT33" s="77">
        <f t="shared" si="5"/>
        <v>8678.405999999999</v>
      </c>
      <c r="AU33" s="77">
        <f t="shared" si="5"/>
        <v>8691.773000000001</v>
      </c>
      <c r="AV33" s="77">
        <f t="shared" si="5"/>
        <v>8693.3279999999995</v>
      </c>
      <c r="AW33" s="77">
        <f t="shared" si="5"/>
        <v>8679.2929999999997</v>
      </c>
      <c r="AX33" s="77">
        <f t="shared" si="5"/>
        <v>8699.3410000000003</v>
      </c>
      <c r="AY33" s="77">
        <f t="shared" si="5"/>
        <v>8666.7250000000004</v>
      </c>
      <c r="AZ33" s="77">
        <f t="shared" si="5"/>
        <v>8587.9700000000012</v>
      </c>
      <c r="BA33" s="77">
        <f t="shared" si="5"/>
        <v>8467.6610000000001</v>
      </c>
      <c r="BB33" s="77">
        <f t="shared" si="5"/>
        <v>8262.4269999999997</v>
      </c>
      <c r="BC33" s="77">
        <f t="shared" si="5"/>
        <v>8160.0309999999999</v>
      </c>
      <c r="BD33" s="77">
        <f t="shared" si="5"/>
        <v>8083.9610000000002</v>
      </c>
      <c r="BE33" s="77">
        <f t="shared" si="5"/>
        <v>7798.7129999999997</v>
      </c>
      <c r="BF33" s="77">
        <f t="shared" si="5"/>
        <v>8215.1820000000007</v>
      </c>
      <c r="BG33" s="77">
        <f t="shared" si="5"/>
        <v>8202.86</v>
      </c>
      <c r="BH33" s="77">
        <f t="shared" si="5"/>
        <v>8201.1530000000002</v>
      </c>
      <c r="BI33" s="77">
        <f t="shared" si="5"/>
        <v>8152.4880000000003</v>
      </c>
      <c r="BJ33" s="77">
        <f t="shared" si="5"/>
        <v>7860.7460000000001</v>
      </c>
      <c r="BK33" s="77">
        <f t="shared" si="5"/>
        <v>7895.2950000000001</v>
      </c>
      <c r="BL33" s="77">
        <f t="shared" si="5"/>
        <v>7935.09</v>
      </c>
      <c r="BM33" s="77">
        <f t="shared" si="5"/>
        <v>7849.09</v>
      </c>
      <c r="BN33" s="77">
        <f t="shared" si="5"/>
        <v>7899.2829999999994</v>
      </c>
      <c r="BO33" s="77">
        <f t="shared" ref="BO33:CW33" si="6">SUM(BO30:BO32)</f>
        <v>7960.6460000000006</v>
      </c>
      <c r="BP33" s="77">
        <f t="shared" si="6"/>
        <v>8237.1689999999999</v>
      </c>
      <c r="BQ33" s="77">
        <f t="shared" si="6"/>
        <v>8237.6579999999994</v>
      </c>
      <c r="BR33" s="77">
        <f t="shared" si="6"/>
        <v>8324.0760000000009</v>
      </c>
      <c r="BS33" s="77">
        <f t="shared" si="6"/>
        <v>8321.7900000000009</v>
      </c>
      <c r="BT33" s="77">
        <f t="shared" si="6"/>
        <v>8246.8289999999997</v>
      </c>
      <c r="BU33" s="77">
        <f t="shared" si="6"/>
        <v>8276.8359999999993</v>
      </c>
      <c r="BV33" s="77">
        <f t="shared" si="6"/>
        <v>8183.473</v>
      </c>
      <c r="BW33" s="77">
        <f t="shared" si="6"/>
        <v>8239.75</v>
      </c>
      <c r="BX33" s="77">
        <f t="shared" si="6"/>
        <v>8079.7260000000006</v>
      </c>
      <c r="BY33" s="77">
        <f t="shared" si="6"/>
        <v>7683.4279999999999</v>
      </c>
      <c r="BZ33" s="77">
        <f t="shared" si="6"/>
        <v>7482.3729999999996</v>
      </c>
      <c r="CA33" s="77">
        <f t="shared" si="6"/>
        <v>7377.1980000000003</v>
      </c>
      <c r="CB33" s="77">
        <f t="shared" si="6"/>
        <v>7320.0770000000002</v>
      </c>
      <c r="CC33" s="77">
        <f t="shared" si="6"/>
        <v>7290.3040000000001</v>
      </c>
      <c r="CD33" s="77">
        <f t="shared" si="6"/>
        <v>7286.93</v>
      </c>
      <c r="CE33" s="77">
        <f t="shared" si="6"/>
        <v>7254.2420000000002</v>
      </c>
      <c r="CF33" s="77">
        <f t="shared" si="6"/>
        <v>7226.5249999999996</v>
      </c>
      <c r="CG33" s="77">
        <f t="shared" si="6"/>
        <v>7123.134</v>
      </c>
      <c r="CH33" s="77">
        <f t="shared" si="6"/>
        <v>7160.6650000000009</v>
      </c>
      <c r="CI33" s="77">
        <f t="shared" si="6"/>
        <v>6885.4210000000003</v>
      </c>
      <c r="CJ33" s="77">
        <f t="shared" si="6"/>
        <v>6705.692</v>
      </c>
      <c r="CK33" s="77">
        <f t="shared" si="6"/>
        <v>6544.7800000000007</v>
      </c>
      <c r="CL33" s="77">
        <f t="shared" si="6"/>
        <v>6693.8209999999999</v>
      </c>
      <c r="CM33" s="77">
        <f t="shared" si="6"/>
        <v>6568.98</v>
      </c>
      <c r="CN33" s="77">
        <f t="shared" si="6"/>
        <v>6311.0410000000002</v>
      </c>
      <c r="CO33" s="77">
        <f t="shared" si="6"/>
        <v>5971.6360000000004</v>
      </c>
      <c r="CP33" s="77">
        <f t="shared" si="6"/>
        <v>6277.0889999999999</v>
      </c>
      <c r="CQ33" s="77">
        <f t="shared" si="6"/>
        <v>6063.0950000000003</v>
      </c>
      <c r="CR33" s="77">
        <f t="shared" si="6"/>
        <v>5702.01</v>
      </c>
      <c r="CS33" s="77">
        <f t="shared" si="6"/>
        <v>5366.415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174291.33974999993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124</v>
      </c>
      <c r="C36" s="115">
        <v>124</v>
      </c>
      <c r="D36" s="115">
        <v>124</v>
      </c>
      <c r="E36" s="115">
        <v>124</v>
      </c>
      <c r="F36" s="115">
        <v>124</v>
      </c>
      <c r="G36" s="115">
        <v>124</v>
      </c>
      <c r="H36" s="115">
        <v>124</v>
      </c>
      <c r="I36" s="115">
        <v>124</v>
      </c>
      <c r="J36" s="115">
        <v>124</v>
      </c>
      <c r="K36" s="115">
        <v>124</v>
      </c>
      <c r="L36" s="115">
        <v>124</v>
      </c>
      <c r="M36" s="115">
        <v>124</v>
      </c>
      <c r="N36" s="115">
        <v>124</v>
      </c>
      <c r="O36" s="115">
        <v>124</v>
      </c>
      <c r="P36" s="115">
        <v>124</v>
      </c>
      <c r="Q36" s="115">
        <v>124</v>
      </c>
      <c r="R36" s="115">
        <v>124</v>
      </c>
      <c r="S36" s="115">
        <v>124</v>
      </c>
      <c r="T36" s="115">
        <v>124</v>
      </c>
      <c r="U36" s="115">
        <v>124</v>
      </c>
      <c r="V36" s="115">
        <v>124</v>
      </c>
      <c r="W36" s="115">
        <v>124</v>
      </c>
      <c r="X36" s="115">
        <v>124</v>
      </c>
      <c r="Y36" s="115">
        <v>124</v>
      </c>
      <c r="Z36" s="115">
        <v>199</v>
      </c>
      <c r="AA36" s="115">
        <v>199</v>
      </c>
      <c r="AB36" s="115">
        <v>199</v>
      </c>
      <c r="AC36" s="115">
        <v>199</v>
      </c>
      <c r="AD36" s="115">
        <v>114</v>
      </c>
      <c r="AE36" s="115">
        <v>114</v>
      </c>
      <c r="AF36" s="115">
        <v>114</v>
      </c>
      <c r="AG36" s="115">
        <v>114</v>
      </c>
      <c r="AH36" s="115">
        <v>49</v>
      </c>
      <c r="AI36" s="115">
        <v>49</v>
      </c>
      <c r="AJ36" s="115">
        <v>49</v>
      </c>
      <c r="AK36" s="115">
        <v>49</v>
      </c>
      <c r="AL36" s="115">
        <v>47</v>
      </c>
      <c r="AM36" s="115">
        <v>47</v>
      </c>
      <c r="AN36" s="115">
        <v>47</v>
      </c>
      <c r="AO36" s="115">
        <v>47</v>
      </c>
      <c r="AP36" s="115">
        <v>47</v>
      </c>
      <c r="AQ36" s="115">
        <v>47</v>
      </c>
      <c r="AR36" s="115">
        <v>47</v>
      </c>
      <c r="AS36" s="115">
        <v>47</v>
      </c>
      <c r="AT36" s="115">
        <v>47</v>
      </c>
      <c r="AU36" s="115">
        <v>47</v>
      </c>
      <c r="AV36" s="115">
        <v>47</v>
      </c>
      <c r="AW36" s="115">
        <v>47</v>
      </c>
      <c r="AX36" s="115">
        <v>47</v>
      </c>
      <c r="AY36" s="115">
        <v>47</v>
      </c>
      <c r="AZ36" s="115">
        <v>47</v>
      </c>
      <c r="BA36" s="115">
        <v>47</v>
      </c>
      <c r="BB36" s="115">
        <v>47</v>
      </c>
      <c r="BC36" s="115">
        <v>47</v>
      </c>
      <c r="BD36" s="115">
        <v>47</v>
      </c>
      <c r="BE36" s="115">
        <v>47</v>
      </c>
      <c r="BF36" s="115">
        <v>47</v>
      </c>
      <c r="BG36" s="115">
        <v>47</v>
      </c>
      <c r="BH36" s="115">
        <v>47</v>
      </c>
      <c r="BI36" s="115">
        <v>47</v>
      </c>
      <c r="BJ36" s="115">
        <v>61</v>
      </c>
      <c r="BK36" s="115">
        <v>61</v>
      </c>
      <c r="BL36" s="115">
        <v>61</v>
      </c>
      <c r="BM36" s="115">
        <v>61</v>
      </c>
      <c r="BN36" s="115">
        <v>211</v>
      </c>
      <c r="BO36" s="115">
        <v>211</v>
      </c>
      <c r="BP36" s="115">
        <v>211</v>
      </c>
      <c r="BQ36" s="115">
        <v>211</v>
      </c>
      <c r="BR36" s="115">
        <v>221</v>
      </c>
      <c r="BS36" s="115">
        <v>221</v>
      </c>
      <c r="BT36" s="115">
        <v>221</v>
      </c>
      <c r="BU36" s="115">
        <v>221</v>
      </c>
      <c r="BV36" s="115">
        <v>224</v>
      </c>
      <c r="BW36" s="115">
        <v>224</v>
      </c>
      <c r="BX36" s="115">
        <v>224</v>
      </c>
      <c r="BY36" s="115">
        <v>224</v>
      </c>
      <c r="BZ36" s="115">
        <v>204</v>
      </c>
      <c r="CA36" s="115">
        <v>204</v>
      </c>
      <c r="CB36" s="115">
        <v>204</v>
      </c>
      <c r="CC36" s="115">
        <v>204</v>
      </c>
      <c r="CD36" s="115">
        <v>174</v>
      </c>
      <c r="CE36" s="115">
        <v>174</v>
      </c>
      <c r="CF36" s="115">
        <v>174</v>
      </c>
      <c r="CG36" s="115">
        <v>174</v>
      </c>
      <c r="CH36" s="115">
        <v>167</v>
      </c>
      <c r="CI36" s="115">
        <v>167</v>
      </c>
      <c r="CJ36" s="115">
        <v>167</v>
      </c>
      <c r="CK36" s="115">
        <v>167</v>
      </c>
      <c r="CL36" s="115">
        <v>147</v>
      </c>
      <c r="CM36" s="115">
        <v>147</v>
      </c>
      <c r="CN36" s="115">
        <v>147</v>
      </c>
      <c r="CO36" s="115">
        <v>147</v>
      </c>
      <c r="CP36" s="115">
        <v>122</v>
      </c>
      <c r="CQ36" s="115">
        <v>122</v>
      </c>
      <c r="CR36" s="115">
        <v>122</v>
      </c>
      <c r="CS36" s="115">
        <v>122</v>
      </c>
      <c r="CT36" s="116"/>
      <c r="CU36" s="116"/>
      <c r="CV36" s="116"/>
      <c r="CW36" s="117"/>
      <c r="CX36" s="91">
        <f t="array" ref="CX36">SUMPRODUCT(B36:CW36*0.25)</f>
        <v>2919</v>
      </c>
    </row>
    <row r="37" spans="1:102" ht="24.95" customHeight="1" x14ac:dyDescent="0.2">
      <c r="A37" s="118" t="s">
        <v>31</v>
      </c>
      <c r="B37" s="119">
        <v>20</v>
      </c>
      <c r="C37" s="120">
        <v>20</v>
      </c>
      <c r="D37" s="120">
        <v>20</v>
      </c>
      <c r="E37" s="120">
        <v>20</v>
      </c>
      <c r="F37" s="120">
        <v>14</v>
      </c>
      <c r="G37" s="120">
        <v>14</v>
      </c>
      <c r="H37" s="120">
        <v>14</v>
      </c>
      <c r="I37" s="120">
        <v>14</v>
      </c>
      <c r="J37" s="120">
        <v>12</v>
      </c>
      <c r="K37" s="120">
        <v>12</v>
      </c>
      <c r="L37" s="120">
        <v>12</v>
      </c>
      <c r="M37" s="120">
        <v>12</v>
      </c>
      <c r="N37" s="120"/>
      <c r="O37" s="120"/>
      <c r="P37" s="120"/>
      <c r="Q37" s="120"/>
      <c r="R37" s="120"/>
      <c r="S37" s="120"/>
      <c r="T37" s="120"/>
      <c r="U37" s="120"/>
      <c r="V37" s="120">
        <v>11</v>
      </c>
      <c r="W37" s="120">
        <v>11</v>
      </c>
      <c r="X37" s="120">
        <v>11</v>
      </c>
      <c r="Y37" s="120">
        <v>11</v>
      </c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5</v>
      </c>
      <c r="BS37" s="120">
        <v>5</v>
      </c>
      <c r="BT37" s="120">
        <v>5</v>
      </c>
      <c r="BU37" s="120">
        <v>5</v>
      </c>
      <c r="BV37" s="120">
        <v>5</v>
      </c>
      <c r="BW37" s="120">
        <v>5</v>
      </c>
      <c r="BX37" s="120">
        <v>5</v>
      </c>
      <c r="BY37" s="120">
        <v>5</v>
      </c>
      <c r="BZ37" s="120">
        <v>5</v>
      </c>
      <c r="CA37" s="120">
        <v>5</v>
      </c>
      <c r="CB37" s="120">
        <v>5</v>
      </c>
      <c r="CC37" s="120">
        <v>5</v>
      </c>
      <c r="CD37" s="120">
        <v>5</v>
      </c>
      <c r="CE37" s="120">
        <v>5</v>
      </c>
      <c r="CF37" s="120">
        <v>5</v>
      </c>
      <c r="CG37" s="120">
        <v>5</v>
      </c>
      <c r="CH37" s="120">
        <v>5</v>
      </c>
      <c r="CI37" s="120">
        <v>5</v>
      </c>
      <c r="CJ37" s="120">
        <v>5</v>
      </c>
      <c r="CK37" s="120">
        <v>5</v>
      </c>
      <c r="CL37" s="120">
        <v>10</v>
      </c>
      <c r="CM37" s="120">
        <v>10</v>
      </c>
      <c r="CN37" s="120">
        <v>10</v>
      </c>
      <c r="CO37" s="120">
        <v>10</v>
      </c>
      <c r="CP37" s="120">
        <v>10</v>
      </c>
      <c r="CQ37" s="120">
        <v>10</v>
      </c>
      <c r="CR37" s="120">
        <v>10</v>
      </c>
      <c r="CS37" s="120">
        <v>10</v>
      </c>
      <c r="CT37" s="120"/>
      <c r="CU37" s="120"/>
      <c r="CV37" s="120"/>
      <c r="CW37" s="121"/>
      <c r="CX37" s="97">
        <f t="array" ref="CX37">SUMPRODUCT(B37:CW37*0.25)</f>
        <v>102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220.2</v>
      </c>
      <c r="CE38" s="120">
        <v>145.80000000000001</v>
      </c>
      <c r="CF38" s="120">
        <v>58.9</v>
      </c>
      <c r="CG38" s="120">
        <v>26.3</v>
      </c>
      <c r="CH38" s="120"/>
      <c r="CI38" s="120"/>
      <c r="CJ38" s="120">
        <v>76.400000000000006</v>
      </c>
      <c r="CK38" s="120">
        <v>116.5</v>
      </c>
      <c r="CL38" s="120">
        <v>84.6</v>
      </c>
      <c r="CM38" s="120">
        <v>85.7</v>
      </c>
      <c r="CN38" s="120">
        <v>217</v>
      </c>
      <c r="CO38" s="120">
        <v>439.7</v>
      </c>
      <c r="CP38" s="120"/>
      <c r="CQ38" s="120">
        <v>46.2</v>
      </c>
      <c r="CR38" s="120">
        <v>303.8</v>
      </c>
      <c r="CS38" s="120">
        <v>532.1</v>
      </c>
      <c r="CT38" s="122"/>
      <c r="CU38" s="122"/>
      <c r="CV38" s="122"/>
      <c r="CW38" s="121"/>
      <c r="CX38" s="97">
        <f t="array" ref="CX38">SUMPRODUCT(B38:CW38*0.25)</f>
        <v>588.30000000000007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14</v>
      </c>
      <c r="AM39" s="120">
        <v>14</v>
      </c>
      <c r="AN39" s="120">
        <v>14</v>
      </c>
      <c r="AO39" s="120">
        <v>14</v>
      </c>
      <c r="AP39" s="120">
        <v>3</v>
      </c>
      <c r="AQ39" s="120">
        <v>3</v>
      </c>
      <c r="AR39" s="120">
        <v>3</v>
      </c>
      <c r="AS39" s="120">
        <v>3</v>
      </c>
      <c r="AT39" s="120">
        <v>3</v>
      </c>
      <c r="AU39" s="120">
        <v>3</v>
      </c>
      <c r="AV39" s="120">
        <v>3</v>
      </c>
      <c r="AW39" s="120">
        <v>3</v>
      </c>
      <c r="AX39" s="120">
        <v>3</v>
      </c>
      <c r="AY39" s="120">
        <v>3</v>
      </c>
      <c r="AZ39" s="120">
        <v>3</v>
      </c>
      <c r="BA39" s="120">
        <v>3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1023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148.6</v>
      </c>
      <c r="W40" s="120">
        <v>148.6</v>
      </c>
      <c r="X40" s="120">
        <v>148.6</v>
      </c>
      <c r="Y40" s="120">
        <v>148.6</v>
      </c>
      <c r="Z40" s="120">
        <v>500</v>
      </c>
      <c r="AA40" s="120">
        <v>500</v>
      </c>
      <c r="AB40" s="120">
        <v>500</v>
      </c>
      <c r="AC40" s="120">
        <v>500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500</v>
      </c>
      <c r="BO40" s="120">
        <v>500</v>
      </c>
      <c r="BP40" s="120">
        <v>500</v>
      </c>
      <c r="BQ40" s="120">
        <v>500</v>
      </c>
      <c r="BR40" s="120">
        <v>319</v>
      </c>
      <c r="BS40" s="120">
        <v>319</v>
      </c>
      <c r="BT40" s="120">
        <v>319</v>
      </c>
      <c r="BU40" s="120">
        <v>319</v>
      </c>
      <c r="BV40" s="120">
        <v>402.9</v>
      </c>
      <c r="BW40" s="120">
        <v>402.9</v>
      </c>
      <c r="BX40" s="120">
        <v>402.9</v>
      </c>
      <c r="BY40" s="120">
        <v>402.9</v>
      </c>
      <c r="BZ40" s="120">
        <v>500</v>
      </c>
      <c r="CA40" s="120">
        <v>500</v>
      </c>
      <c r="CB40" s="120">
        <v>500</v>
      </c>
      <c r="CC40" s="120">
        <v>500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2370.4999999999995</v>
      </c>
    </row>
    <row r="41" spans="1:102" ht="30" customHeight="1" thickBot="1" x14ac:dyDescent="0.25">
      <c r="A41" s="105" t="s">
        <v>35</v>
      </c>
      <c r="B41" s="106">
        <f>SUM(B36:B40)</f>
        <v>194</v>
      </c>
      <c r="C41" s="107">
        <f t="shared" ref="C41:BN41" si="7">SUM(C36:C40)</f>
        <v>194</v>
      </c>
      <c r="D41" s="107">
        <f t="shared" si="7"/>
        <v>194</v>
      </c>
      <c r="E41" s="107">
        <f t="shared" si="7"/>
        <v>194</v>
      </c>
      <c r="F41" s="107">
        <f t="shared" si="7"/>
        <v>188</v>
      </c>
      <c r="G41" s="107">
        <f t="shared" si="7"/>
        <v>188</v>
      </c>
      <c r="H41" s="107">
        <f t="shared" si="7"/>
        <v>188</v>
      </c>
      <c r="I41" s="107">
        <f t="shared" si="7"/>
        <v>188</v>
      </c>
      <c r="J41" s="107">
        <f t="shared" si="7"/>
        <v>186</v>
      </c>
      <c r="K41" s="107">
        <f t="shared" si="7"/>
        <v>186</v>
      </c>
      <c r="L41" s="107">
        <f t="shared" si="7"/>
        <v>186</v>
      </c>
      <c r="M41" s="107">
        <f t="shared" si="7"/>
        <v>186</v>
      </c>
      <c r="N41" s="107">
        <f t="shared" si="7"/>
        <v>174</v>
      </c>
      <c r="O41" s="107">
        <f t="shared" si="7"/>
        <v>174</v>
      </c>
      <c r="P41" s="107">
        <f t="shared" si="7"/>
        <v>174</v>
      </c>
      <c r="Q41" s="107">
        <f t="shared" si="7"/>
        <v>174</v>
      </c>
      <c r="R41" s="107">
        <f t="shared" si="7"/>
        <v>174</v>
      </c>
      <c r="S41" s="107">
        <f t="shared" si="7"/>
        <v>174</v>
      </c>
      <c r="T41" s="107">
        <f t="shared" si="7"/>
        <v>174</v>
      </c>
      <c r="U41" s="107">
        <f t="shared" si="7"/>
        <v>174</v>
      </c>
      <c r="V41" s="107">
        <f t="shared" si="7"/>
        <v>333.6</v>
      </c>
      <c r="W41" s="107">
        <f t="shared" si="7"/>
        <v>333.6</v>
      </c>
      <c r="X41" s="107">
        <f t="shared" si="7"/>
        <v>333.6</v>
      </c>
      <c r="Y41" s="107">
        <f t="shared" si="7"/>
        <v>333.6</v>
      </c>
      <c r="Z41" s="107">
        <f t="shared" si="7"/>
        <v>749</v>
      </c>
      <c r="AA41" s="107">
        <f t="shared" si="7"/>
        <v>749</v>
      </c>
      <c r="AB41" s="107">
        <f t="shared" si="7"/>
        <v>749</v>
      </c>
      <c r="AC41" s="107">
        <f t="shared" si="7"/>
        <v>749</v>
      </c>
      <c r="AD41" s="107">
        <f t="shared" si="7"/>
        <v>164</v>
      </c>
      <c r="AE41" s="107">
        <f t="shared" si="7"/>
        <v>164</v>
      </c>
      <c r="AF41" s="107">
        <f t="shared" si="7"/>
        <v>164</v>
      </c>
      <c r="AG41" s="107">
        <f t="shared" si="7"/>
        <v>164</v>
      </c>
      <c r="AH41" s="107">
        <f t="shared" si="7"/>
        <v>99</v>
      </c>
      <c r="AI41" s="107">
        <f t="shared" si="7"/>
        <v>99</v>
      </c>
      <c r="AJ41" s="107">
        <f t="shared" si="7"/>
        <v>99</v>
      </c>
      <c r="AK41" s="107">
        <f t="shared" si="7"/>
        <v>99</v>
      </c>
      <c r="AL41" s="107">
        <f t="shared" si="7"/>
        <v>61</v>
      </c>
      <c r="AM41" s="107">
        <f t="shared" si="7"/>
        <v>61</v>
      </c>
      <c r="AN41" s="107">
        <f t="shared" si="7"/>
        <v>61</v>
      </c>
      <c r="AO41" s="107">
        <f t="shared" si="7"/>
        <v>61</v>
      </c>
      <c r="AP41" s="107">
        <f t="shared" si="7"/>
        <v>50</v>
      </c>
      <c r="AQ41" s="107">
        <f t="shared" si="7"/>
        <v>50</v>
      </c>
      <c r="AR41" s="107">
        <f t="shared" si="7"/>
        <v>50</v>
      </c>
      <c r="AS41" s="107">
        <f t="shared" si="7"/>
        <v>50</v>
      </c>
      <c r="AT41" s="107">
        <f t="shared" si="7"/>
        <v>50</v>
      </c>
      <c r="AU41" s="107">
        <f t="shared" si="7"/>
        <v>50</v>
      </c>
      <c r="AV41" s="107">
        <f t="shared" si="7"/>
        <v>50</v>
      </c>
      <c r="AW41" s="107">
        <f t="shared" si="7"/>
        <v>50</v>
      </c>
      <c r="AX41" s="107">
        <f t="shared" si="7"/>
        <v>50</v>
      </c>
      <c r="AY41" s="107">
        <f t="shared" si="7"/>
        <v>50</v>
      </c>
      <c r="AZ41" s="107">
        <f t="shared" si="7"/>
        <v>50</v>
      </c>
      <c r="BA41" s="107">
        <f t="shared" si="7"/>
        <v>50</v>
      </c>
      <c r="BB41" s="107">
        <f t="shared" si="7"/>
        <v>97</v>
      </c>
      <c r="BC41" s="107">
        <f t="shared" si="7"/>
        <v>97</v>
      </c>
      <c r="BD41" s="107">
        <f t="shared" si="7"/>
        <v>97</v>
      </c>
      <c r="BE41" s="107">
        <f t="shared" si="7"/>
        <v>97</v>
      </c>
      <c r="BF41" s="107">
        <f t="shared" si="7"/>
        <v>97</v>
      </c>
      <c r="BG41" s="107">
        <f t="shared" si="7"/>
        <v>97</v>
      </c>
      <c r="BH41" s="107">
        <f t="shared" si="7"/>
        <v>97</v>
      </c>
      <c r="BI41" s="107">
        <f t="shared" si="7"/>
        <v>97</v>
      </c>
      <c r="BJ41" s="107">
        <f t="shared" si="7"/>
        <v>111</v>
      </c>
      <c r="BK41" s="107">
        <f t="shared" si="7"/>
        <v>111</v>
      </c>
      <c r="BL41" s="107">
        <f t="shared" si="7"/>
        <v>111</v>
      </c>
      <c r="BM41" s="107">
        <f t="shared" si="7"/>
        <v>111</v>
      </c>
      <c r="BN41" s="107">
        <f t="shared" si="7"/>
        <v>761</v>
      </c>
      <c r="BO41" s="107">
        <f t="shared" ref="BO41:CW41" si="8">SUM(BO36:BO40)</f>
        <v>761</v>
      </c>
      <c r="BP41" s="107">
        <f t="shared" si="8"/>
        <v>761</v>
      </c>
      <c r="BQ41" s="107">
        <f t="shared" si="8"/>
        <v>761</v>
      </c>
      <c r="BR41" s="107">
        <f t="shared" si="8"/>
        <v>595</v>
      </c>
      <c r="BS41" s="107">
        <f t="shared" si="8"/>
        <v>595</v>
      </c>
      <c r="BT41" s="107">
        <f t="shared" si="8"/>
        <v>595</v>
      </c>
      <c r="BU41" s="107">
        <f t="shared" si="8"/>
        <v>595</v>
      </c>
      <c r="BV41" s="107">
        <f t="shared" si="8"/>
        <v>681.9</v>
      </c>
      <c r="BW41" s="107">
        <f t="shared" si="8"/>
        <v>681.9</v>
      </c>
      <c r="BX41" s="107">
        <f t="shared" si="8"/>
        <v>681.9</v>
      </c>
      <c r="BY41" s="107">
        <f t="shared" si="8"/>
        <v>681.9</v>
      </c>
      <c r="BZ41" s="107">
        <f t="shared" si="8"/>
        <v>759</v>
      </c>
      <c r="CA41" s="107">
        <f t="shared" si="8"/>
        <v>759</v>
      </c>
      <c r="CB41" s="107">
        <f t="shared" si="8"/>
        <v>759</v>
      </c>
      <c r="CC41" s="107">
        <f t="shared" si="8"/>
        <v>759</v>
      </c>
      <c r="CD41" s="107">
        <f t="shared" si="8"/>
        <v>449.2</v>
      </c>
      <c r="CE41" s="107">
        <f t="shared" si="8"/>
        <v>374.8</v>
      </c>
      <c r="CF41" s="107">
        <f t="shared" si="8"/>
        <v>287.89999999999998</v>
      </c>
      <c r="CG41" s="107">
        <f t="shared" si="8"/>
        <v>255.3</v>
      </c>
      <c r="CH41" s="107">
        <f t="shared" si="8"/>
        <v>222</v>
      </c>
      <c r="CI41" s="107">
        <f t="shared" si="8"/>
        <v>222</v>
      </c>
      <c r="CJ41" s="107">
        <f t="shared" si="8"/>
        <v>298.39999999999998</v>
      </c>
      <c r="CK41" s="107">
        <f t="shared" si="8"/>
        <v>338.5</v>
      </c>
      <c r="CL41" s="107">
        <f t="shared" si="8"/>
        <v>291.60000000000002</v>
      </c>
      <c r="CM41" s="107">
        <f t="shared" si="8"/>
        <v>292.7</v>
      </c>
      <c r="CN41" s="107">
        <f t="shared" si="8"/>
        <v>424</v>
      </c>
      <c r="CO41" s="107">
        <f t="shared" si="8"/>
        <v>646.70000000000005</v>
      </c>
      <c r="CP41" s="107">
        <f t="shared" si="8"/>
        <v>182</v>
      </c>
      <c r="CQ41" s="107">
        <f t="shared" si="8"/>
        <v>228.2</v>
      </c>
      <c r="CR41" s="107">
        <f t="shared" si="8"/>
        <v>485.8</v>
      </c>
      <c r="CS41" s="107">
        <f t="shared" si="8"/>
        <v>714.1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7002.7999999999993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220.2</v>
      </c>
      <c r="CE46" s="120">
        <v>145.80000000000001</v>
      </c>
      <c r="CF46" s="120">
        <v>58.9</v>
      </c>
      <c r="CG46" s="120">
        <v>26.3</v>
      </c>
      <c r="CH46" s="120"/>
      <c r="CI46" s="120"/>
      <c r="CJ46" s="120">
        <v>76.400000000000006</v>
      </c>
      <c r="CK46" s="120">
        <v>116.5</v>
      </c>
      <c r="CL46" s="120">
        <v>84.6</v>
      </c>
      <c r="CM46" s="120">
        <v>85.7</v>
      </c>
      <c r="CN46" s="120">
        <v>217</v>
      </c>
      <c r="CO46" s="120">
        <v>439.7</v>
      </c>
      <c r="CP46" s="120"/>
      <c r="CQ46" s="120">
        <v>46.2</v>
      </c>
      <c r="CR46" s="120">
        <v>303.8</v>
      </c>
      <c r="CS46" s="120">
        <v>532.1</v>
      </c>
      <c r="CT46" s="122"/>
      <c r="CU46" s="122"/>
      <c r="CV46" s="122"/>
      <c r="CW46" s="121"/>
      <c r="CX46" s="97">
        <f t="array" ref="CX46">SUMPRODUCT(B46:CW46*0.25)</f>
        <v>588.30000000000007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148.6</v>
      </c>
      <c r="W48" s="120">
        <v>148.6</v>
      </c>
      <c r="X48" s="120">
        <v>148.6</v>
      </c>
      <c r="Y48" s="120">
        <v>148.6</v>
      </c>
      <c r="Z48" s="120">
        <v>500</v>
      </c>
      <c r="AA48" s="120">
        <v>500</v>
      </c>
      <c r="AB48" s="120">
        <v>500</v>
      </c>
      <c r="AC48" s="120">
        <v>500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500</v>
      </c>
      <c r="BO48" s="120">
        <v>500</v>
      </c>
      <c r="BP48" s="120">
        <v>500</v>
      </c>
      <c r="BQ48" s="120">
        <v>500</v>
      </c>
      <c r="BR48" s="120">
        <v>319</v>
      </c>
      <c r="BS48" s="120">
        <v>319</v>
      </c>
      <c r="BT48" s="120">
        <v>319</v>
      </c>
      <c r="BU48" s="120">
        <v>319</v>
      </c>
      <c r="BV48" s="120">
        <v>402.9</v>
      </c>
      <c r="BW48" s="120">
        <v>402.9</v>
      </c>
      <c r="BX48" s="120">
        <v>402.9</v>
      </c>
      <c r="BY48" s="120">
        <v>402.9</v>
      </c>
      <c r="BZ48" s="120">
        <v>500</v>
      </c>
      <c r="CA48" s="120">
        <v>500</v>
      </c>
      <c r="CB48" s="120">
        <v>500</v>
      </c>
      <c r="CC48" s="120">
        <v>500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2370.4999999999995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>
        <v>1.5</v>
      </c>
      <c r="O49" s="120">
        <v>1.5</v>
      </c>
      <c r="P49" s="120">
        <v>1.5</v>
      </c>
      <c r="Q49" s="120">
        <v>1.5</v>
      </c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1.5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1.5</v>
      </c>
      <c r="O50" s="107">
        <f t="shared" si="9"/>
        <v>1.5</v>
      </c>
      <c r="P50" s="107">
        <f t="shared" si="9"/>
        <v>1.5</v>
      </c>
      <c r="Q50" s="107">
        <f t="shared" si="9"/>
        <v>1.5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148.6</v>
      </c>
      <c r="W50" s="107">
        <f t="shared" si="9"/>
        <v>148.6</v>
      </c>
      <c r="X50" s="107">
        <f t="shared" si="9"/>
        <v>148.6</v>
      </c>
      <c r="Y50" s="107">
        <f t="shared" si="9"/>
        <v>148.6</v>
      </c>
      <c r="Z50" s="107">
        <f t="shared" si="9"/>
        <v>500</v>
      </c>
      <c r="AA50" s="107">
        <f t="shared" si="9"/>
        <v>500</v>
      </c>
      <c r="AB50" s="107">
        <f t="shared" si="9"/>
        <v>500</v>
      </c>
      <c r="AC50" s="107">
        <f t="shared" si="9"/>
        <v>500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500</v>
      </c>
      <c r="BO50" s="107">
        <f t="shared" ref="BO50:CW50" si="10">SUM(BO44:BO49)</f>
        <v>500</v>
      </c>
      <c r="BP50" s="107">
        <f t="shared" si="10"/>
        <v>500</v>
      </c>
      <c r="BQ50" s="107">
        <f t="shared" si="10"/>
        <v>500</v>
      </c>
      <c r="BR50" s="107">
        <f t="shared" si="10"/>
        <v>319</v>
      </c>
      <c r="BS50" s="107">
        <f t="shared" si="10"/>
        <v>319</v>
      </c>
      <c r="BT50" s="107">
        <f t="shared" si="10"/>
        <v>319</v>
      </c>
      <c r="BU50" s="107">
        <f t="shared" si="10"/>
        <v>319</v>
      </c>
      <c r="BV50" s="107">
        <f t="shared" si="10"/>
        <v>402.9</v>
      </c>
      <c r="BW50" s="107">
        <f t="shared" si="10"/>
        <v>402.9</v>
      </c>
      <c r="BX50" s="107">
        <f t="shared" si="10"/>
        <v>402.9</v>
      </c>
      <c r="BY50" s="107">
        <f t="shared" si="10"/>
        <v>402.9</v>
      </c>
      <c r="BZ50" s="107">
        <f t="shared" si="10"/>
        <v>500</v>
      </c>
      <c r="CA50" s="107">
        <f t="shared" si="10"/>
        <v>500</v>
      </c>
      <c r="CB50" s="107">
        <f t="shared" si="10"/>
        <v>500</v>
      </c>
      <c r="CC50" s="107">
        <f t="shared" si="10"/>
        <v>500</v>
      </c>
      <c r="CD50" s="107">
        <f t="shared" si="10"/>
        <v>220.2</v>
      </c>
      <c r="CE50" s="107">
        <f t="shared" si="10"/>
        <v>145.80000000000001</v>
      </c>
      <c r="CF50" s="107">
        <f t="shared" si="10"/>
        <v>58.9</v>
      </c>
      <c r="CG50" s="107">
        <f t="shared" si="10"/>
        <v>26.3</v>
      </c>
      <c r="CH50" s="107">
        <f t="shared" si="10"/>
        <v>0</v>
      </c>
      <c r="CI50" s="107">
        <f t="shared" si="10"/>
        <v>0</v>
      </c>
      <c r="CJ50" s="107">
        <f t="shared" si="10"/>
        <v>76.400000000000006</v>
      </c>
      <c r="CK50" s="107">
        <f t="shared" si="10"/>
        <v>116.5</v>
      </c>
      <c r="CL50" s="107">
        <f t="shared" si="10"/>
        <v>84.6</v>
      </c>
      <c r="CM50" s="107">
        <f t="shared" si="10"/>
        <v>85.7</v>
      </c>
      <c r="CN50" s="107">
        <f t="shared" si="10"/>
        <v>217</v>
      </c>
      <c r="CO50" s="107">
        <f t="shared" si="10"/>
        <v>439.7</v>
      </c>
      <c r="CP50" s="107">
        <f t="shared" si="10"/>
        <v>0</v>
      </c>
      <c r="CQ50" s="107">
        <f t="shared" si="10"/>
        <v>46.2</v>
      </c>
      <c r="CR50" s="107">
        <f t="shared" si="10"/>
        <v>303.8</v>
      </c>
      <c r="CS50" s="107">
        <f t="shared" si="10"/>
        <v>532.1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2960.2999999999997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6316.6350000000002</v>
      </c>
      <c r="C53" s="107">
        <f t="shared" ref="C53:BN53" si="13">C17+C27+C41</f>
        <v>6111.7699999999995</v>
      </c>
      <c r="D53" s="107">
        <f t="shared" si="13"/>
        <v>5906.3940000000002</v>
      </c>
      <c r="E53" s="107">
        <f t="shared" si="13"/>
        <v>5744.3609999999999</v>
      </c>
      <c r="F53" s="107">
        <f t="shared" si="13"/>
        <v>5712.3099999999995</v>
      </c>
      <c r="G53" s="107">
        <f t="shared" si="13"/>
        <v>5709.9229999999998</v>
      </c>
      <c r="H53" s="107">
        <f t="shared" si="13"/>
        <v>5702.2289999999994</v>
      </c>
      <c r="I53" s="107">
        <f t="shared" si="13"/>
        <v>5688.7359999999999</v>
      </c>
      <c r="J53" s="107">
        <f t="shared" si="13"/>
        <v>5701.2250000000004</v>
      </c>
      <c r="K53" s="107">
        <f t="shared" si="13"/>
        <v>5644.0749999999998</v>
      </c>
      <c r="L53" s="107">
        <f t="shared" si="13"/>
        <v>5566.9160000000002</v>
      </c>
      <c r="M53" s="107">
        <f t="shared" si="13"/>
        <v>5469.7650000000003</v>
      </c>
      <c r="N53" s="107">
        <f t="shared" si="13"/>
        <v>5620.5169999999998</v>
      </c>
      <c r="O53" s="107">
        <f t="shared" si="13"/>
        <v>5554.9430000000002</v>
      </c>
      <c r="P53" s="107">
        <f t="shared" si="13"/>
        <v>5633.9250000000002</v>
      </c>
      <c r="Q53" s="107">
        <f t="shared" si="13"/>
        <v>5650.1289999999999</v>
      </c>
      <c r="R53" s="107">
        <f t="shared" si="13"/>
        <v>5698.9650000000001</v>
      </c>
      <c r="S53" s="107">
        <f t="shared" si="13"/>
        <v>5746.0869999999995</v>
      </c>
      <c r="T53" s="107">
        <f t="shared" si="13"/>
        <v>5817.4209999999994</v>
      </c>
      <c r="U53" s="107">
        <f t="shared" si="13"/>
        <v>5936.6839999999993</v>
      </c>
      <c r="V53" s="107">
        <f t="shared" si="13"/>
        <v>5632.8610000000008</v>
      </c>
      <c r="W53" s="107">
        <f t="shared" si="13"/>
        <v>6138.3590000000004</v>
      </c>
      <c r="X53" s="107">
        <f t="shared" si="13"/>
        <v>6288.9880000000003</v>
      </c>
      <c r="Y53" s="107">
        <f t="shared" si="13"/>
        <v>6560.8610000000008</v>
      </c>
      <c r="Z53" s="107">
        <f t="shared" si="13"/>
        <v>7008.7880000000005</v>
      </c>
      <c r="AA53" s="107">
        <f t="shared" si="13"/>
        <v>7186.2209999999995</v>
      </c>
      <c r="AB53" s="107">
        <f t="shared" si="13"/>
        <v>7303.4560000000001</v>
      </c>
      <c r="AC53" s="107">
        <f t="shared" si="13"/>
        <v>7569.1639999999998</v>
      </c>
      <c r="AD53" s="107">
        <f t="shared" si="13"/>
        <v>7541.9620000000004</v>
      </c>
      <c r="AE53" s="107">
        <f t="shared" si="13"/>
        <v>7893.6140000000005</v>
      </c>
      <c r="AF53" s="107">
        <f t="shared" si="13"/>
        <v>8085.7219999999998</v>
      </c>
      <c r="AG53" s="107">
        <f t="shared" si="13"/>
        <v>8143.8150000000005</v>
      </c>
      <c r="AH53" s="107">
        <f t="shared" si="13"/>
        <v>8313.68</v>
      </c>
      <c r="AI53" s="107">
        <f t="shared" si="13"/>
        <v>8340.0540000000001</v>
      </c>
      <c r="AJ53" s="107">
        <f t="shared" si="13"/>
        <v>8341.902</v>
      </c>
      <c r="AK53" s="107">
        <f t="shared" si="13"/>
        <v>8333.8110000000015</v>
      </c>
      <c r="AL53" s="107">
        <f t="shared" si="13"/>
        <v>8403.3719999999994</v>
      </c>
      <c r="AM53" s="107">
        <f t="shared" si="13"/>
        <v>8391.9040000000005</v>
      </c>
      <c r="AN53" s="107">
        <f t="shared" si="13"/>
        <v>8397.8170000000009</v>
      </c>
      <c r="AO53" s="107">
        <f t="shared" si="13"/>
        <v>8426.8960000000006</v>
      </c>
      <c r="AP53" s="107">
        <f t="shared" si="13"/>
        <v>8588.48</v>
      </c>
      <c r="AQ53" s="107">
        <f t="shared" si="13"/>
        <v>8614.0329999999994</v>
      </c>
      <c r="AR53" s="107">
        <f t="shared" si="13"/>
        <v>8613.9680000000008</v>
      </c>
      <c r="AS53" s="107">
        <f t="shared" si="13"/>
        <v>8623.3959999999988</v>
      </c>
      <c r="AT53" s="107">
        <f t="shared" si="13"/>
        <v>8678.4060000000009</v>
      </c>
      <c r="AU53" s="107">
        <f t="shared" si="13"/>
        <v>8691.773000000001</v>
      </c>
      <c r="AV53" s="107">
        <f t="shared" si="13"/>
        <v>8693.3279999999995</v>
      </c>
      <c r="AW53" s="107">
        <f t="shared" si="13"/>
        <v>8679.2929999999997</v>
      </c>
      <c r="AX53" s="107">
        <f t="shared" si="13"/>
        <v>8699.3410000000003</v>
      </c>
      <c r="AY53" s="107">
        <f t="shared" si="13"/>
        <v>8666.7250000000004</v>
      </c>
      <c r="AZ53" s="107">
        <f t="shared" si="13"/>
        <v>8587.9700000000012</v>
      </c>
      <c r="BA53" s="107">
        <f t="shared" si="13"/>
        <v>8467.6610000000001</v>
      </c>
      <c r="BB53" s="107">
        <f t="shared" si="13"/>
        <v>8262.4269999999997</v>
      </c>
      <c r="BC53" s="107">
        <f t="shared" si="13"/>
        <v>8160.030999999999</v>
      </c>
      <c r="BD53" s="107">
        <f t="shared" si="13"/>
        <v>8083.9609999999993</v>
      </c>
      <c r="BE53" s="107">
        <f t="shared" si="13"/>
        <v>7798.7129999999997</v>
      </c>
      <c r="BF53" s="107">
        <f t="shared" si="13"/>
        <v>8215.1820000000007</v>
      </c>
      <c r="BG53" s="107">
        <f t="shared" si="13"/>
        <v>8202.86</v>
      </c>
      <c r="BH53" s="107">
        <f t="shared" si="13"/>
        <v>8201.1529999999984</v>
      </c>
      <c r="BI53" s="107">
        <f t="shared" si="13"/>
        <v>8152.4879999999994</v>
      </c>
      <c r="BJ53" s="107">
        <f t="shared" si="13"/>
        <v>7860.7460000000001</v>
      </c>
      <c r="BK53" s="107">
        <f t="shared" si="13"/>
        <v>7895.2950000000001</v>
      </c>
      <c r="BL53" s="107">
        <f t="shared" si="13"/>
        <v>7935.09</v>
      </c>
      <c r="BM53" s="107">
        <f t="shared" si="13"/>
        <v>7849.09</v>
      </c>
      <c r="BN53" s="107">
        <f t="shared" si="13"/>
        <v>8399.2829999999994</v>
      </c>
      <c r="BO53" s="107">
        <f t="shared" ref="BO53:CX53" si="14">BO17+BO27+BO41</f>
        <v>8460.6460000000006</v>
      </c>
      <c r="BP53" s="107">
        <f t="shared" si="14"/>
        <v>8737.1689999999999</v>
      </c>
      <c r="BQ53" s="107">
        <f t="shared" si="14"/>
        <v>8737.6579999999994</v>
      </c>
      <c r="BR53" s="107">
        <f t="shared" si="14"/>
        <v>8643.0759999999991</v>
      </c>
      <c r="BS53" s="107">
        <f t="shared" si="14"/>
        <v>8640.7900000000009</v>
      </c>
      <c r="BT53" s="107">
        <f t="shared" si="14"/>
        <v>8565.8289999999997</v>
      </c>
      <c r="BU53" s="107">
        <f t="shared" si="14"/>
        <v>8595.8359999999993</v>
      </c>
      <c r="BV53" s="107">
        <f t="shared" si="14"/>
        <v>8586.3729999999996</v>
      </c>
      <c r="BW53" s="107">
        <f t="shared" si="14"/>
        <v>8642.65</v>
      </c>
      <c r="BX53" s="107">
        <f t="shared" si="14"/>
        <v>8482.6260000000002</v>
      </c>
      <c r="BY53" s="107">
        <f t="shared" si="14"/>
        <v>8086.3279999999995</v>
      </c>
      <c r="BZ53" s="107">
        <f t="shared" si="14"/>
        <v>7982.3729999999996</v>
      </c>
      <c r="CA53" s="107">
        <f t="shared" si="14"/>
        <v>7877.1980000000003</v>
      </c>
      <c r="CB53" s="107">
        <f t="shared" si="14"/>
        <v>7820.0770000000002</v>
      </c>
      <c r="CC53" s="107">
        <f t="shared" si="14"/>
        <v>7790.3040000000001</v>
      </c>
      <c r="CD53" s="107">
        <f t="shared" si="14"/>
        <v>7507.13</v>
      </c>
      <c r="CE53" s="107">
        <f t="shared" si="14"/>
        <v>7400.0420000000004</v>
      </c>
      <c r="CF53" s="107">
        <f t="shared" si="14"/>
        <v>7285.4250000000002</v>
      </c>
      <c r="CG53" s="107">
        <f t="shared" si="14"/>
        <v>7149.4340000000002</v>
      </c>
      <c r="CH53" s="107">
        <f t="shared" si="14"/>
        <v>7160.665</v>
      </c>
      <c r="CI53" s="107">
        <f t="shared" si="14"/>
        <v>6885.4210000000003</v>
      </c>
      <c r="CJ53" s="107">
        <f t="shared" si="14"/>
        <v>6782.0919999999996</v>
      </c>
      <c r="CK53" s="107">
        <f t="shared" si="14"/>
        <v>6661.2800000000007</v>
      </c>
      <c r="CL53" s="107">
        <f t="shared" si="14"/>
        <v>6778.4210000000003</v>
      </c>
      <c r="CM53" s="107">
        <f t="shared" si="14"/>
        <v>6654.6799999999994</v>
      </c>
      <c r="CN53" s="107">
        <f t="shared" si="14"/>
        <v>6528.0409999999993</v>
      </c>
      <c r="CO53" s="107">
        <f t="shared" si="14"/>
        <v>6411.3360000000002</v>
      </c>
      <c r="CP53" s="107">
        <f t="shared" si="14"/>
        <v>6277.0889999999999</v>
      </c>
      <c r="CQ53" s="107">
        <f t="shared" si="14"/>
        <v>6109.2950000000001</v>
      </c>
      <c r="CR53" s="107">
        <f t="shared" si="14"/>
        <v>6005.81</v>
      </c>
      <c r="CS53" s="107">
        <f t="shared" si="14"/>
        <v>5898.5150000000012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177250.13974999994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6316.5919999999996</v>
      </c>
      <c r="C5" s="25">
        <v>6111.7889999999998</v>
      </c>
      <c r="D5" s="25">
        <v>5906.3639999999996</v>
      </c>
      <c r="E5" s="25">
        <v>5744.3639999999996</v>
      </c>
      <c r="F5" s="25">
        <v>5712.3059999999996</v>
      </c>
      <c r="G5" s="25">
        <v>5709.9189999999999</v>
      </c>
      <c r="H5" s="25">
        <v>5702.1959999999999</v>
      </c>
      <c r="I5" s="25">
        <v>5688.7759999999998</v>
      </c>
      <c r="J5" s="25">
        <v>5701.2619999999997</v>
      </c>
      <c r="K5" s="25">
        <v>5644.116</v>
      </c>
      <c r="L5" s="25">
        <v>5566.9430000000002</v>
      </c>
      <c r="M5" s="25">
        <v>5469.7640000000001</v>
      </c>
      <c r="N5" s="25">
        <v>5620.5389999999998</v>
      </c>
      <c r="O5" s="25">
        <v>5554.9279999999999</v>
      </c>
      <c r="P5" s="25">
        <v>5633.95</v>
      </c>
      <c r="Q5" s="25">
        <v>5650.1779999999999</v>
      </c>
      <c r="R5" s="25">
        <v>5698.9539999999997</v>
      </c>
      <c r="S5" s="25">
        <v>5746.0969999999998</v>
      </c>
      <c r="T5" s="25">
        <v>5817.4489999999996</v>
      </c>
      <c r="U5" s="25">
        <v>5936.6379999999999</v>
      </c>
      <c r="V5" s="25">
        <v>5632.8829999999998</v>
      </c>
      <c r="W5" s="25">
        <v>6138.3630000000003</v>
      </c>
      <c r="X5" s="25">
        <v>6289.0029999999997</v>
      </c>
      <c r="Y5" s="25">
        <v>6560.87</v>
      </c>
      <c r="Z5" s="25">
        <v>7008.808</v>
      </c>
      <c r="AA5" s="25">
        <v>7186.2309999999998</v>
      </c>
      <c r="AB5" s="25">
        <v>7303.4290000000001</v>
      </c>
      <c r="AC5" s="25">
        <v>7569.2039999999997</v>
      </c>
      <c r="AD5" s="25">
        <v>7541.9650000000001</v>
      </c>
      <c r="AE5" s="25">
        <v>7893.6530000000002</v>
      </c>
      <c r="AF5" s="25">
        <v>8085.7219999999998</v>
      </c>
      <c r="AG5" s="25">
        <v>8143.8149999999996</v>
      </c>
      <c r="AH5" s="25">
        <v>8313.68</v>
      </c>
      <c r="AI5" s="25">
        <v>8340.0540000000001</v>
      </c>
      <c r="AJ5" s="25">
        <v>8341.902</v>
      </c>
      <c r="AK5" s="25">
        <v>8333.8109999999997</v>
      </c>
      <c r="AL5" s="25">
        <v>8403.3719999999994</v>
      </c>
      <c r="AM5" s="25">
        <v>8391.9040000000005</v>
      </c>
      <c r="AN5" s="25">
        <v>8397.8170000000009</v>
      </c>
      <c r="AO5" s="25">
        <v>8426.8960000000006</v>
      </c>
      <c r="AP5" s="25">
        <v>8588.48</v>
      </c>
      <c r="AQ5" s="25">
        <v>8614.0329999999994</v>
      </c>
      <c r="AR5" s="25">
        <v>8613.9680000000008</v>
      </c>
      <c r="AS5" s="25">
        <v>8623.3960000000006</v>
      </c>
      <c r="AT5" s="25">
        <v>8678.405999999999</v>
      </c>
      <c r="AU5" s="25">
        <v>8691.773000000001</v>
      </c>
      <c r="AV5" s="25">
        <v>8693.3280000000013</v>
      </c>
      <c r="AW5" s="25">
        <v>8679.2929999999997</v>
      </c>
      <c r="AX5" s="25">
        <v>8699.3410000000003</v>
      </c>
      <c r="AY5" s="25">
        <v>8666.7250000000004</v>
      </c>
      <c r="AZ5" s="25">
        <v>8587.9700000000012</v>
      </c>
      <c r="BA5" s="25">
        <v>8467.6610000000001</v>
      </c>
      <c r="BB5" s="25">
        <v>8262.4269999999997</v>
      </c>
      <c r="BC5" s="25">
        <v>8160.0309999999999</v>
      </c>
      <c r="BD5" s="25">
        <v>8083.9390000000003</v>
      </c>
      <c r="BE5" s="25">
        <v>7798.7070000000003</v>
      </c>
      <c r="BF5" s="25">
        <v>8215.1820000000007</v>
      </c>
      <c r="BG5" s="25">
        <v>8202.86</v>
      </c>
      <c r="BH5" s="25">
        <v>8201.1530000000002</v>
      </c>
      <c r="BI5" s="25">
        <v>8152.4880000000003</v>
      </c>
      <c r="BJ5" s="25">
        <v>7860.7550000000001</v>
      </c>
      <c r="BK5" s="25">
        <v>7895.3040000000001</v>
      </c>
      <c r="BL5" s="25">
        <v>7935.098</v>
      </c>
      <c r="BM5" s="25">
        <v>7849.0990000000002</v>
      </c>
      <c r="BN5" s="25">
        <v>8399.3109999999997</v>
      </c>
      <c r="BO5" s="25">
        <v>8460.6310000000012</v>
      </c>
      <c r="BP5" s="25">
        <v>8737.1419999999998</v>
      </c>
      <c r="BQ5" s="25">
        <v>8737.643</v>
      </c>
      <c r="BR5" s="25">
        <v>8643.1229999999996</v>
      </c>
      <c r="BS5" s="25">
        <v>8640.7880000000005</v>
      </c>
      <c r="BT5" s="25">
        <v>8565.8649999999998</v>
      </c>
      <c r="BU5" s="25">
        <v>8595.8179999999993</v>
      </c>
      <c r="BV5" s="25">
        <v>8586.2810000000009</v>
      </c>
      <c r="BW5" s="25">
        <v>8642.616</v>
      </c>
      <c r="BX5" s="25">
        <v>8482.6110000000008</v>
      </c>
      <c r="BY5" s="25">
        <v>8086.2349999999997</v>
      </c>
      <c r="BZ5" s="25">
        <v>7982.3609999999999</v>
      </c>
      <c r="CA5" s="25">
        <v>7877.15</v>
      </c>
      <c r="CB5" s="25">
        <v>7820.1130000000003</v>
      </c>
      <c r="CC5" s="25">
        <v>7790.3280000000004</v>
      </c>
      <c r="CD5" s="25">
        <v>7507.1350000000002</v>
      </c>
      <c r="CE5" s="25">
        <v>7399.9589999999998</v>
      </c>
      <c r="CF5" s="25">
        <v>7285.4070000000002</v>
      </c>
      <c r="CG5" s="25">
        <v>7149.3490000000002</v>
      </c>
      <c r="CH5" s="25">
        <v>7160.6629999999996</v>
      </c>
      <c r="CI5" s="25">
        <v>6885.3879999999999</v>
      </c>
      <c r="CJ5" s="25">
        <v>6782.03</v>
      </c>
      <c r="CK5" s="25">
        <v>6661.3019999999997</v>
      </c>
      <c r="CL5" s="25">
        <v>6778.4290000000001</v>
      </c>
      <c r="CM5" s="25">
        <v>6654.7030000000004</v>
      </c>
      <c r="CN5" s="25">
        <v>6528.0529999999999</v>
      </c>
      <c r="CO5" s="25">
        <v>6411.3459999999995</v>
      </c>
      <c r="CP5" s="25">
        <v>6277.0690000000004</v>
      </c>
      <c r="CQ5" s="25">
        <v>6109.3320000000003</v>
      </c>
      <c r="CR5" s="25">
        <v>6005.8190000000004</v>
      </c>
      <c r="CS5" s="25">
        <v>5898.4889999999996</v>
      </c>
      <c r="CT5" s="26"/>
      <c r="CU5" s="26"/>
      <c r="CV5" s="26"/>
      <c r="CW5" s="27"/>
      <c r="CX5" s="28">
        <f t="array" ref="CX5">SUMPRODUCT(B5:CW5*0.25)</f>
        <v>177250.10300000003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99.77</v>
      </c>
      <c r="C8" s="37">
        <v>96.33</v>
      </c>
      <c r="D8" s="37">
        <v>92.18</v>
      </c>
      <c r="E8" s="37">
        <v>89.41</v>
      </c>
      <c r="F8" s="37">
        <v>91.4</v>
      </c>
      <c r="G8" s="37">
        <v>90.23</v>
      </c>
      <c r="H8" s="37">
        <v>90.48</v>
      </c>
      <c r="I8" s="37">
        <v>89.68</v>
      </c>
      <c r="J8" s="37">
        <v>90.32</v>
      </c>
      <c r="K8" s="37">
        <v>89.02</v>
      </c>
      <c r="L8" s="37">
        <v>87.64</v>
      </c>
      <c r="M8" s="37">
        <v>86.19</v>
      </c>
      <c r="N8" s="37">
        <v>88.5</v>
      </c>
      <c r="O8" s="37">
        <v>87.3</v>
      </c>
      <c r="P8" s="37">
        <v>88.53</v>
      </c>
      <c r="Q8" s="37">
        <v>88.76</v>
      </c>
      <c r="R8" s="37">
        <v>89.27</v>
      </c>
      <c r="S8" s="37">
        <v>89.74</v>
      </c>
      <c r="T8" s="37">
        <v>90.15</v>
      </c>
      <c r="U8" s="37">
        <v>91.61</v>
      </c>
      <c r="V8" s="37">
        <v>86.31</v>
      </c>
      <c r="W8" s="37">
        <v>93.41</v>
      </c>
      <c r="X8" s="37">
        <v>101.25</v>
      </c>
      <c r="Y8" s="37">
        <v>138.31</v>
      </c>
      <c r="Z8" s="37">
        <v>102.75</v>
      </c>
      <c r="AA8" s="37">
        <v>119.48</v>
      </c>
      <c r="AB8" s="37">
        <v>131.08000000000001</v>
      </c>
      <c r="AC8" s="37">
        <v>137.46</v>
      </c>
      <c r="AD8" s="37">
        <v>127.66</v>
      </c>
      <c r="AE8" s="37">
        <v>133.07</v>
      </c>
      <c r="AF8" s="37">
        <v>102.03</v>
      </c>
      <c r="AG8" s="37">
        <v>93.26</v>
      </c>
      <c r="AH8" s="37">
        <v>92.2</v>
      </c>
      <c r="AI8" s="37">
        <v>87.57</v>
      </c>
      <c r="AJ8" s="37">
        <v>87.09</v>
      </c>
      <c r="AK8" s="37">
        <v>79.38</v>
      </c>
      <c r="AL8" s="37">
        <v>99.31</v>
      </c>
      <c r="AM8" s="37">
        <v>80.739999999999995</v>
      </c>
      <c r="AN8" s="37">
        <v>44.33</v>
      </c>
      <c r="AO8" s="37">
        <v>0</v>
      </c>
      <c r="AP8" s="37">
        <v>0.01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0.01</v>
      </c>
      <c r="AZ8" s="37">
        <v>59.36</v>
      </c>
      <c r="BA8" s="37">
        <v>87.88</v>
      </c>
      <c r="BB8" s="37">
        <v>86.31</v>
      </c>
      <c r="BC8" s="37">
        <v>98.14</v>
      </c>
      <c r="BD8" s="37">
        <v>113.18</v>
      </c>
      <c r="BE8" s="37">
        <v>117.73</v>
      </c>
      <c r="BF8" s="37">
        <v>91.98</v>
      </c>
      <c r="BG8" s="37">
        <v>99.73</v>
      </c>
      <c r="BH8" s="37">
        <v>101.33</v>
      </c>
      <c r="BI8" s="37">
        <v>139.88999999999999</v>
      </c>
      <c r="BJ8" s="37">
        <v>98.74</v>
      </c>
      <c r="BK8" s="37">
        <v>108.8</v>
      </c>
      <c r="BL8" s="37">
        <v>125.65</v>
      </c>
      <c r="BM8" s="37">
        <v>179.21</v>
      </c>
      <c r="BN8" s="37">
        <v>135.97</v>
      </c>
      <c r="BO8" s="37">
        <v>143.41999999999999</v>
      </c>
      <c r="BP8" s="37">
        <v>137.53</v>
      </c>
      <c r="BQ8" s="37">
        <v>143.1</v>
      </c>
      <c r="BR8" s="37">
        <v>132.84</v>
      </c>
      <c r="BS8" s="37">
        <v>133.97999999999999</v>
      </c>
      <c r="BT8" s="37">
        <v>129.43</v>
      </c>
      <c r="BU8" s="37">
        <v>136.32</v>
      </c>
      <c r="BV8" s="37">
        <v>127.02</v>
      </c>
      <c r="BW8" s="37">
        <v>124.8</v>
      </c>
      <c r="BX8" s="37">
        <v>129.53</v>
      </c>
      <c r="BY8" s="37">
        <v>137.65</v>
      </c>
      <c r="BZ8" s="37">
        <v>136.6</v>
      </c>
      <c r="CA8" s="37">
        <v>134.81</v>
      </c>
      <c r="CB8" s="37">
        <v>126.78</v>
      </c>
      <c r="CC8" s="37">
        <v>122.68</v>
      </c>
      <c r="CD8" s="37">
        <v>141.65</v>
      </c>
      <c r="CE8" s="37">
        <v>129.12</v>
      </c>
      <c r="CF8" s="37">
        <v>120.72</v>
      </c>
      <c r="CG8" s="37">
        <v>116.5</v>
      </c>
      <c r="CH8" s="37">
        <v>132.16999999999999</v>
      </c>
      <c r="CI8" s="37">
        <v>127.54</v>
      </c>
      <c r="CJ8" s="37">
        <v>112.2</v>
      </c>
      <c r="CK8" s="37">
        <v>101.89</v>
      </c>
      <c r="CL8" s="37">
        <v>115.09</v>
      </c>
      <c r="CM8" s="37">
        <v>107.34</v>
      </c>
      <c r="CN8" s="37">
        <v>111.8</v>
      </c>
      <c r="CO8" s="37">
        <v>98.8</v>
      </c>
      <c r="CP8" s="37">
        <v>106.74</v>
      </c>
      <c r="CQ8" s="37">
        <v>97.05</v>
      </c>
      <c r="CR8" s="37">
        <v>92.08</v>
      </c>
      <c r="CS8" s="37">
        <v>87.59</v>
      </c>
      <c r="CT8" s="38"/>
      <c r="CU8" s="38"/>
      <c r="CV8" s="38"/>
      <c r="CW8" s="39"/>
      <c r="CX8" s="40">
        <f>IF(SUM(B8:CW8)&lt;&gt;0,AVERAGEIF(B8:CW8,"&lt;&gt;"""),"")</f>
        <v>95.644687499999975</v>
      </c>
    </row>
    <row r="9" spans="1:102" ht="24.95" customHeight="1" thickBot="1" x14ac:dyDescent="0.25">
      <c r="A9" s="41" t="s">
        <v>6</v>
      </c>
      <c r="B9" s="42">
        <v>94.422499999999999</v>
      </c>
      <c r="C9" s="43">
        <v>94.422499999999999</v>
      </c>
      <c r="D9" s="43">
        <v>94.422499999999999</v>
      </c>
      <c r="E9" s="43">
        <v>94.422499999999999</v>
      </c>
      <c r="F9" s="43">
        <v>90.447500000000005</v>
      </c>
      <c r="G9" s="43">
        <v>90.447500000000005</v>
      </c>
      <c r="H9" s="43">
        <v>90.447500000000005</v>
      </c>
      <c r="I9" s="43">
        <v>90.447500000000005</v>
      </c>
      <c r="J9" s="43">
        <v>88.292500000000004</v>
      </c>
      <c r="K9" s="43">
        <v>88.292500000000004</v>
      </c>
      <c r="L9" s="43">
        <v>88.292500000000004</v>
      </c>
      <c r="M9" s="43">
        <v>88.292500000000004</v>
      </c>
      <c r="N9" s="43">
        <v>88.272499999999994</v>
      </c>
      <c r="O9" s="43">
        <v>88.272499999999994</v>
      </c>
      <c r="P9" s="43">
        <v>88.272499999999994</v>
      </c>
      <c r="Q9" s="43">
        <v>88.272499999999994</v>
      </c>
      <c r="R9" s="43">
        <v>90.192499999999995</v>
      </c>
      <c r="S9" s="43">
        <v>90.192499999999995</v>
      </c>
      <c r="T9" s="43">
        <v>90.192499999999995</v>
      </c>
      <c r="U9" s="43">
        <v>90.192499999999995</v>
      </c>
      <c r="V9" s="43">
        <v>104.82</v>
      </c>
      <c r="W9" s="43">
        <v>104.82</v>
      </c>
      <c r="X9" s="43">
        <v>104.82</v>
      </c>
      <c r="Y9" s="43">
        <v>104.82</v>
      </c>
      <c r="Z9" s="43">
        <v>122.6925</v>
      </c>
      <c r="AA9" s="43">
        <v>122.6925</v>
      </c>
      <c r="AB9" s="43">
        <v>122.6925</v>
      </c>
      <c r="AC9" s="43">
        <v>122.6925</v>
      </c>
      <c r="AD9" s="43">
        <v>114.005</v>
      </c>
      <c r="AE9" s="43">
        <v>114.005</v>
      </c>
      <c r="AF9" s="43">
        <v>114.005</v>
      </c>
      <c r="AG9" s="43">
        <v>114.005</v>
      </c>
      <c r="AH9" s="43">
        <v>86.56</v>
      </c>
      <c r="AI9" s="43">
        <v>86.56</v>
      </c>
      <c r="AJ9" s="43">
        <v>86.56</v>
      </c>
      <c r="AK9" s="43">
        <v>86.56</v>
      </c>
      <c r="AL9" s="43">
        <v>56.094999999999999</v>
      </c>
      <c r="AM9" s="43">
        <v>56.094999999999999</v>
      </c>
      <c r="AN9" s="43">
        <v>56.094999999999999</v>
      </c>
      <c r="AO9" s="43">
        <v>56.094999999999999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36.8125</v>
      </c>
      <c r="AY9" s="43">
        <v>36.8125</v>
      </c>
      <c r="AZ9" s="43">
        <v>36.8125</v>
      </c>
      <c r="BA9" s="43">
        <v>36.8125</v>
      </c>
      <c r="BB9" s="43">
        <v>103.84</v>
      </c>
      <c r="BC9" s="43">
        <v>103.84</v>
      </c>
      <c r="BD9" s="43">
        <v>103.84</v>
      </c>
      <c r="BE9" s="43">
        <v>103.84</v>
      </c>
      <c r="BF9" s="43">
        <v>108.2325</v>
      </c>
      <c r="BG9" s="43">
        <v>108.2325</v>
      </c>
      <c r="BH9" s="43">
        <v>108.2325</v>
      </c>
      <c r="BI9" s="43">
        <v>108.2325</v>
      </c>
      <c r="BJ9" s="43">
        <v>128.1</v>
      </c>
      <c r="BK9" s="43">
        <v>128.1</v>
      </c>
      <c r="BL9" s="43">
        <v>128.1</v>
      </c>
      <c r="BM9" s="43">
        <v>128.1</v>
      </c>
      <c r="BN9" s="43">
        <v>140.005</v>
      </c>
      <c r="BO9" s="43">
        <v>140.005</v>
      </c>
      <c r="BP9" s="43">
        <v>140.005</v>
      </c>
      <c r="BQ9" s="43">
        <v>140.005</v>
      </c>
      <c r="BR9" s="43">
        <v>133.14250000000001</v>
      </c>
      <c r="BS9" s="43">
        <v>133.14250000000001</v>
      </c>
      <c r="BT9" s="43">
        <v>133.14250000000001</v>
      </c>
      <c r="BU9" s="43">
        <v>133.14250000000001</v>
      </c>
      <c r="BV9" s="43">
        <v>129.75</v>
      </c>
      <c r="BW9" s="43">
        <v>129.75</v>
      </c>
      <c r="BX9" s="43">
        <v>129.75</v>
      </c>
      <c r="BY9" s="43">
        <v>129.75</v>
      </c>
      <c r="BZ9" s="43">
        <v>130.2175</v>
      </c>
      <c r="CA9" s="43">
        <v>130.2175</v>
      </c>
      <c r="CB9" s="43">
        <v>130.2175</v>
      </c>
      <c r="CC9" s="43">
        <v>130.2175</v>
      </c>
      <c r="CD9" s="43">
        <v>126.9975</v>
      </c>
      <c r="CE9" s="43">
        <v>126.9975</v>
      </c>
      <c r="CF9" s="43">
        <v>126.9975</v>
      </c>
      <c r="CG9" s="43">
        <v>126.9975</v>
      </c>
      <c r="CH9" s="43">
        <v>118.45</v>
      </c>
      <c r="CI9" s="43">
        <v>118.45</v>
      </c>
      <c r="CJ9" s="43">
        <v>118.45</v>
      </c>
      <c r="CK9" s="43">
        <v>118.45</v>
      </c>
      <c r="CL9" s="43">
        <v>108.25749999999999</v>
      </c>
      <c r="CM9" s="43">
        <v>108.25749999999999</v>
      </c>
      <c r="CN9" s="43">
        <v>108.25749999999999</v>
      </c>
      <c r="CO9" s="43">
        <v>108.25749999999999</v>
      </c>
      <c r="CP9" s="43">
        <v>95.864999999999995</v>
      </c>
      <c r="CQ9" s="43">
        <v>95.864999999999995</v>
      </c>
      <c r="CR9" s="43">
        <v>95.864999999999995</v>
      </c>
      <c r="CS9" s="43">
        <v>95.864999999999995</v>
      </c>
      <c r="CT9" s="44"/>
      <c r="CU9" s="44"/>
      <c r="CV9" s="44"/>
      <c r="CW9" s="45"/>
      <c r="CX9" s="46">
        <f>IF(SUM(B9:CW9)&lt;&gt;0,AVERAGEIF(B9:CW9,"&lt;&gt;"""),"")</f>
        <v>95.644687500000032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50.344000000000001</v>
      </c>
      <c r="AC15" s="71">
        <v>47.96</v>
      </c>
      <c r="AD15" s="71">
        <v>43.863999999999997</v>
      </c>
      <c r="AE15" s="71">
        <v>38.468000000000004</v>
      </c>
      <c r="AF15" s="71">
        <v>32.704000000000001</v>
      </c>
      <c r="AG15" s="71">
        <v>27.172000000000001</v>
      </c>
      <c r="AH15" s="71">
        <v>21.956</v>
      </c>
      <c r="AI15" s="71">
        <v>16.867999999999999</v>
      </c>
      <c r="AJ15" s="71">
        <v>12</v>
      </c>
      <c r="AK15" s="71">
        <v>7.6559999999999997</v>
      </c>
      <c r="AL15" s="71">
        <v>3.9039999999999999</v>
      </c>
      <c r="AM15" s="71">
        <v>0.4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2.06</v>
      </c>
      <c r="BC15" s="71">
        <v>6.0039999999999996</v>
      </c>
      <c r="BD15" s="71">
        <v>10.151999999999999</v>
      </c>
      <c r="BE15" s="71">
        <v>14.772</v>
      </c>
      <c r="BF15" s="71">
        <v>19.82</v>
      </c>
      <c r="BG15" s="71">
        <v>24.82</v>
      </c>
      <c r="BH15" s="71">
        <v>30.184000000000001</v>
      </c>
      <c r="BI15" s="71">
        <v>36.375999999999998</v>
      </c>
      <c r="BJ15" s="71">
        <v>42.655999999999999</v>
      </c>
      <c r="BK15" s="71">
        <v>47.095999999999997</v>
      </c>
      <c r="BL15" s="71">
        <v>49.423999999999999</v>
      </c>
      <c r="BM15" s="71">
        <v>50.423999999999999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898.77099999999996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50.344000000000001</v>
      </c>
      <c r="AC17" s="77">
        <f t="shared" si="0"/>
        <v>47.96</v>
      </c>
      <c r="AD17" s="77">
        <f t="shared" si="0"/>
        <v>43.863999999999997</v>
      </c>
      <c r="AE17" s="77">
        <f t="shared" si="0"/>
        <v>38.468000000000004</v>
      </c>
      <c r="AF17" s="77">
        <f t="shared" si="0"/>
        <v>32.704000000000001</v>
      </c>
      <c r="AG17" s="77">
        <f t="shared" si="0"/>
        <v>27.172000000000001</v>
      </c>
      <c r="AH17" s="77">
        <f t="shared" si="0"/>
        <v>21.956</v>
      </c>
      <c r="AI17" s="77">
        <f t="shared" si="0"/>
        <v>16.867999999999999</v>
      </c>
      <c r="AJ17" s="77">
        <f t="shared" si="0"/>
        <v>12</v>
      </c>
      <c r="AK17" s="77">
        <f t="shared" si="0"/>
        <v>7.6559999999999997</v>
      </c>
      <c r="AL17" s="77">
        <f t="shared" si="0"/>
        <v>3.9039999999999999</v>
      </c>
      <c r="AM17" s="77">
        <f t="shared" si="0"/>
        <v>0.4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2.06</v>
      </c>
      <c r="BC17" s="77">
        <f t="shared" si="0"/>
        <v>6.0039999999999996</v>
      </c>
      <c r="BD17" s="77">
        <f t="shared" si="0"/>
        <v>10.151999999999999</v>
      </c>
      <c r="BE17" s="77">
        <f t="shared" si="0"/>
        <v>14.772</v>
      </c>
      <c r="BF17" s="77">
        <f t="shared" si="0"/>
        <v>19.82</v>
      </c>
      <c r="BG17" s="77">
        <f t="shared" si="0"/>
        <v>24.82</v>
      </c>
      <c r="BH17" s="77">
        <f t="shared" si="0"/>
        <v>30.184000000000001</v>
      </c>
      <c r="BI17" s="77">
        <f t="shared" si="0"/>
        <v>36.375999999999998</v>
      </c>
      <c r="BJ17" s="77">
        <f t="shared" si="0"/>
        <v>42.655999999999999</v>
      </c>
      <c r="BK17" s="77">
        <f t="shared" si="0"/>
        <v>47.095999999999997</v>
      </c>
      <c r="BL17" s="77">
        <f t="shared" si="0"/>
        <v>49.423999999999999</v>
      </c>
      <c r="BM17" s="77">
        <f t="shared" si="0"/>
        <v>50.423999999999999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898.77099999999996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896.83699999999999</v>
      </c>
      <c r="C20" s="88">
        <v>896.44799999999998</v>
      </c>
      <c r="D20" s="88">
        <v>896.39300000000003</v>
      </c>
      <c r="E20" s="88">
        <v>896.09100000000001</v>
      </c>
      <c r="F20" s="88">
        <v>899.38200000000006</v>
      </c>
      <c r="G20" s="88">
        <v>899.23500000000001</v>
      </c>
      <c r="H20" s="88">
        <v>899.67799999999988</v>
      </c>
      <c r="I20" s="88">
        <v>898.86000000000013</v>
      </c>
      <c r="J20" s="88">
        <v>862.91500000000008</v>
      </c>
      <c r="K20" s="88">
        <v>862.77200000000005</v>
      </c>
      <c r="L20" s="88">
        <v>863.31899999999996</v>
      </c>
      <c r="M20" s="88">
        <v>863.15200000000004</v>
      </c>
      <c r="N20" s="88">
        <v>855.57900000000006</v>
      </c>
      <c r="O20" s="88">
        <v>854.88900000000001</v>
      </c>
      <c r="P20" s="88">
        <v>854.50599999999997</v>
      </c>
      <c r="Q20" s="88">
        <v>854.29100000000005</v>
      </c>
      <c r="R20" s="88">
        <v>852.30600000000004</v>
      </c>
      <c r="S20" s="88">
        <v>851.80499999999995</v>
      </c>
      <c r="T20" s="88">
        <v>851.24200000000008</v>
      </c>
      <c r="U20" s="88">
        <v>851.51700000000005</v>
      </c>
      <c r="V20" s="88">
        <v>830.99799999999993</v>
      </c>
      <c r="W20" s="88">
        <v>830.43700000000001</v>
      </c>
      <c r="X20" s="88">
        <v>822.37599999999998</v>
      </c>
      <c r="Y20" s="88">
        <v>822.73</v>
      </c>
      <c r="Z20" s="88">
        <v>826.52800000000002</v>
      </c>
      <c r="AA20" s="88">
        <v>827.2829999999999</v>
      </c>
      <c r="AB20" s="88">
        <v>828.09199999999998</v>
      </c>
      <c r="AC20" s="88">
        <v>827.44200000000001</v>
      </c>
      <c r="AD20" s="88">
        <v>823.16</v>
      </c>
      <c r="AE20" s="88">
        <v>822.70699999999999</v>
      </c>
      <c r="AF20" s="88">
        <v>821.94100000000003</v>
      </c>
      <c r="AG20" s="88">
        <v>822.04700000000003</v>
      </c>
      <c r="AH20" s="88">
        <v>785.79700000000003</v>
      </c>
      <c r="AI20" s="88">
        <v>785.83100000000013</v>
      </c>
      <c r="AJ20" s="88">
        <v>785.31500000000005</v>
      </c>
      <c r="AK20" s="88">
        <v>785.23400000000004</v>
      </c>
      <c r="AL20" s="88">
        <v>791.11199999999997</v>
      </c>
      <c r="AM20" s="88">
        <v>792.21600000000001</v>
      </c>
      <c r="AN20" s="88">
        <v>799.16300000000001</v>
      </c>
      <c r="AO20" s="88">
        <v>798.96299999999997</v>
      </c>
      <c r="AP20" s="88">
        <v>814.97299999999996</v>
      </c>
      <c r="AQ20" s="88">
        <v>815.43299999999999</v>
      </c>
      <c r="AR20" s="88">
        <v>815.11099999999999</v>
      </c>
      <c r="AS20" s="88">
        <v>815.13599999999997</v>
      </c>
      <c r="AT20" s="88">
        <v>813.94</v>
      </c>
      <c r="AU20" s="88">
        <v>813.71400000000006</v>
      </c>
      <c r="AV20" s="88">
        <v>813.45999999999992</v>
      </c>
      <c r="AW20" s="88">
        <v>812.91100000000006</v>
      </c>
      <c r="AX20" s="88">
        <v>787.44600000000003</v>
      </c>
      <c r="AY20" s="88">
        <v>788.12800000000004</v>
      </c>
      <c r="AZ20" s="88">
        <v>787.82899999999995</v>
      </c>
      <c r="BA20" s="88">
        <v>788.05899999999986</v>
      </c>
      <c r="BB20" s="88">
        <v>726.33799999999985</v>
      </c>
      <c r="BC20" s="88">
        <v>727.98099999999999</v>
      </c>
      <c r="BD20" s="88">
        <v>730.23599999999999</v>
      </c>
      <c r="BE20" s="88">
        <v>732.596</v>
      </c>
      <c r="BF20" s="88">
        <v>685.67500000000007</v>
      </c>
      <c r="BG20" s="88">
        <v>686.33</v>
      </c>
      <c r="BH20" s="88">
        <v>687.34400000000005</v>
      </c>
      <c r="BI20" s="88">
        <v>688.096</v>
      </c>
      <c r="BJ20" s="88">
        <v>690.87099999999998</v>
      </c>
      <c r="BK20" s="88">
        <v>691.22099999999989</v>
      </c>
      <c r="BL20" s="88">
        <v>692.09299999999996</v>
      </c>
      <c r="BM20" s="88">
        <v>682.49099999999999</v>
      </c>
      <c r="BN20" s="88">
        <v>673.25599999999997</v>
      </c>
      <c r="BO20" s="88">
        <v>673.18500000000006</v>
      </c>
      <c r="BP20" s="88">
        <v>674.32</v>
      </c>
      <c r="BQ20" s="88">
        <v>673.66399999999999</v>
      </c>
      <c r="BR20" s="88">
        <v>710.75599999999997</v>
      </c>
      <c r="BS20" s="88">
        <v>710.56000000000006</v>
      </c>
      <c r="BT20" s="88">
        <v>711.1339999999999</v>
      </c>
      <c r="BU20" s="88">
        <v>710.9899999999999</v>
      </c>
      <c r="BV20" s="88">
        <v>706.55</v>
      </c>
      <c r="BW20" s="88">
        <v>707.42100000000005</v>
      </c>
      <c r="BX20" s="88">
        <v>707.68099999999993</v>
      </c>
      <c r="BY20" s="88">
        <v>708.03399999999988</v>
      </c>
      <c r="BZ20" s="88">
        <v>702.99400000000003</v>
      </c>
      <c r="CA20" s="88">
        <v>710.66700000000014</v>
      </c>
      <c r="CB20" s="88">
        <v>710.75300000000004</v>
      </c>
      <c r="CC20" s="88">
        <v>709.06700000000001</v>
      </c>
      <c r="CD20" s="88">
        <v>704.19699999999989</v>
      </c>
      <c r="CE20" s="88">
        <v>704.94299999999998</v>
      </c>
      <c r="CF20" s="88">
        <v>703.37599999999998</v>
      </c>
      <c r="CG20" s="88">
        <v>701.5569999999999</v>
      </c>
      <c r="CH20" s="88">
        <v>826.5619999999999</v>
      </c>
      <c r="CI20" s="88">
        <v>825.76899999999989</v>
      </c>
      <c r="CJ20" s="88">
        <v>834.29899999999998</v>
      </c>
      <c r="CK20" s="88">
        <v>832.72599999999989</v>
      </c>
      <c r="CL20" s="88">
        <v>833.69200000000001</v>
      </c>
      <c r="CM20" s="88">
        <v>833.13300000000004</v>
      </c>
      <c r="CN20" s="88">
        <v>832.78300000000002</v>
      </c>
      <c r="CO20" s="88">
        <v>833.37399999999991</v>
      </c>
      <c r="CP20" s="88">
        <v>904.04499999999996</v>
      </c>
      <c r="CQ20" s="88">
        <v>903.94899999999996</v>
      </c>
      <c r="CR20" s="88">
        <v>904.18599999999992</v>
      </c>
      <c r="CS20" s="88">
        <v>904.33799999999997</v>
      </c>
      <c r="CT20" s="89"/>
      <c r="CU20" s="89"/>
      <c r="CV20" s="89"/>
      <c r="CW20" s="90"/>
      <c r="CX20" s="91">
        <f t="array" ref="CX20">SUMPRODUCT(B20:CW20*0.25)</f>
        <v>19015.490499999989</v>
      </c>
    </row>
    <row r="21" spans="1:102" ht="24.95" customHeight="1" x14ac:dyDescent="0.2">
      <c r="A21" s="92" t="s">
        <v>17</v>
      </c>
      <c r="B21" s="93">
        <v>1105.9309999999998</v>
      </c>
      <c r="C21" s="94">
        <v>1103.6389999999997</v>
      </c>
      <c r="D21" s="94">
        <v>1101.7479999999998</v>
      </c>
      <c r="E21" s="94">
        <v>1098.1220000000001</v>
      </c>
      <c r="F21" s="94">
        <v>1085.0309999999999</v>
      </c>
      <c r="G21" s="94">
        <v>1084.3509999999999</v>
      </c>
      <c r="H21" s="94">
        <v>1083.9199999999998</v>
      </c>
      <c r="I21" s="94">
        <v>1082.3599999999999</v>
      </c>
      <c r="J21" s="94">
        <v>1073.989</v>
      </c>
      <c r="K21" s="94">
        <v>1073.1750000000002</v>
      </c>
      <c r="L21" s="94">
        <v>1074.5340000000001</v>
      </c>
      <c r="M21" s="94">
        <v>1073.0350000000001</v>
      </c>
      <c r="N21" s="94">
        <v>1083.8720000000001</v>
      </c>
      <c r="O21" s="94">
        <v>1086.4380000000001</v>
      </c>
      <c r="P21" s="94">
        <v>1089.17</v>
      </c>
      <c r="Q21" s="94">
        <v>1092.1599999999999</v>
      </c>
      <c r="R21" s="94">
        <v>1120.1079999999997</v>
      </c>
      <c r="S21" s="94">
        <v>1127.2089999999998</v>
      </c>
      <c r="T21" s="94">
        <v>1132.7819999999999</v>
      </c>
      <c r="U21" s="94">
        <v>1149.0780000000002</v>
      </c>
      <c r="V21" s="94">
        <v>1239.5319999999999</v>
      </c>
      <c r="W21" s="94">
        <v>1268.9939999999999</v>
      </c>
      <c r="X21" s="94">
        <v>1289.1900000000003</v>
      </c>
      <c r="Y21" s="94">
        <v>1311.2079999999999</v>
      </c>
      <c r="Z21" s="94">
        <v>1433.3330000000001</v>
      </c>
      <c r="AA21" s="94">
        <v>1482.182</v>
      </c>
      <c r="AB21" s="94">
        <v>1507.2639999999999</v>
      </c>
      <c r="AC21" s="94">
        <v>1521.1469999999999</v>
      </c>
      <c r="AD21" s="94">
        <v>1597.6979999999999</v>
      </c>
      <c r="AE21" s="94">
        <v>1614.1689999999999</v>
      </c>
      <c r="AF21" s="94">
        <v>1616.943</v>
      </c>
      <c r="AG21" s="94">
        <v>1621.9169999999999</v>
      </c>
      <c r="AH21" s="94">
        <v>1642.8630000000001</v>
      </c>
      <c r="AI21" s="94">
        <v>1640.8609999999999</v>
      </c>
      <c r="AJ21" s="94">
        <v>1637.1060000000004</v>
      </c>
      <c r="AK21" s="94">
        <v>1634.5859999999998</v>
      </c>
      <c r="AL21" s="94">
        <v>1614.2130000000002</v>
      </c>
      <c r="AM21" s="94">
        <v>1604.5929999999998</v>
      </c>
      <c r="AN21" s="94">
        <v>1603.4169999999999</v>
      </c>
      <c r="AO21" s="94">
        <v>1619.3759999999997</v>
      </c>
      <c r="AP21" s="94">
        <v>1588.5310000000002</v>
      </c>
      <c r="AQ21" s="94">
        <v>1598.271</v>
      </c>
      <c r="AR21" s="94">
        <v>1595.0049999999999</v>
      </c>
      <c r="AS21" s="94">
        <v>1589.942</v>
      </c>
      <c r="AT21" s="94">
        <v>1583.5019999999997</v>
      </c>
      <c r="AU21" s="94">
        <v>1582.7800000000002</v>
      </c>
      <c r="AV21" s="94">
        <v>1589.6570000000002</v>
      </c>
      <c r="AW21" s="94">
        <v>1595.8420000000001</v>
      </c>
      <c r="AX21" s="94">
        <v>1559.0360000000001</v>
      </c>
      <c r="AY21" s="94">
        <v>1565.8950000000002</v>
      </c>
      <c r="AZ21" s="94">
        <v>1548.6920000000005</v>
      </c>
      <c r="BA21" s="94">
        <v>1544.787</v>
      </c>
      <c r="BB21" s="94">
        <v>1533.0790000000002</v>
      </c>
      <c r="BC21" s="94">
        <v>1506.7230000000002</v>
      </c>
      <c r="BD21" s="94">
        <v>1467.1599999999999</v>
      </c>
      <c r="BE21" s="94">
        <v>1454.8439999999998</v>
      </c>
      <c r="BF21" s="94">
        <v>1494.703</v>
      </c>
      <c r="BG21" s="94">
        <v>1495.0149999999996</v>
      </c>
      <c r="BH21" s="94">
        <v>1492.0439999999999</v>
      </c>
      <c r="BI21" s="94">
        <v>1420.39</v>
      </c>
      <c r="BJ21" s="94">
        <v>1467.17</v>
      </c>
      <c r="BK21" s="94">
        <v>1463.807</v>
      </c>
      <c r="BL21" s="94">
        <v>1442.2859999999996</v>
      </c>
      <c r="BM21" s="94">
        <v>1366.509</v>
      </c>
      <c r="BN21" s="94">
        <v>1447.9960000000001</v>
      </c>
      <c r="BO21" s="94">
        <v>1446.9059999999999</v>
      </c>
      <c r="BP21" s="94">
        <v>1441.653</v>
      </c>
      <c r="BQ21" s="94">
        <v>1435.5709999999999</v>
      </c>
      <c r="BR21" s="94">
        <v>1413.9230000000002</v>
      </c>
      <c r="BS21" s="94">
        <v>1417.5429999999999</v>
      </c>
      <c r="BT21" s="94">
        <v>1419.6769999999999</v>
      </c>
      <c r="BU21" s="94">
        <v>1417.319</v>
      </c>
      <c r="BV21" s="94">
        <v>1401.171</v>
      </c>
      <c r="BW21" s="94">
        <v>1405.5900000000001</v>
      </c>
      <c r="BX21" s="94">
        <v>1400.3320000000001</v>
      </c>
      <c r="BY21" s="94">
        <v>1396.943</v>
      </c>
      <c r="BZ21" s="94">
        <v>1385.4280000000001</v>
      </c>
      <c r="CA21" s="94">
        <v>1380.7119999999998</v>
      </c>
      <c r="CB21" s="94">
        <v>1373.7080000000001</v>
      </c>
      <c r="CC21" s="94">
        <v>1365.7380000000001</v>
      </c>
      <c r="CD21" s="94">
        <v>1312.3889999999999</v>
      </c>
      <c r="CE21" s="94">
        <v>1296.4420000000002</v>
      </c>
      <c r="CF21" s="94">
        <v>1276.5400000000002</v>
      </c>
      <c r="CG21" s="94">
        <v>1250.8529999999998</v>
      </c>
      <c r="CH21" s="94">
        <v>1201.3460000000002</v>
      </c>
      <c r="CI21" s="94">
        <v>1199.682</v>
      </c>
      <c r="CJ21" s="94">
        <v>1192.7670000000003</v>
      </c>
      <c r="CK21" s="94">
        <v>1179.9849999999997</v>
      </c>
      <c r="CL21" s="94">
        <v>1153.6739999999998</v>
      </c>
      <c r="CM21" s="94">
        <v>1150.3919999999998</v>
      </c>
      <c r="CN21" s="94">
        <v>1143.192</v>
      </c>
      <c r="CO21" s="94">
        <v>1140.8760000000004</v>
      </c>
      <c r="CP21" s="94">
        <v>1119.9980000000003</v>
      </c>
      <c r="CQ21" s="94">
        <v>1115.6479999999999</v>
      </c>
      <c r="CR21" s="94">
        <v>1112.6500000000001</v>
      </c>
      <c r="CS21" s="94">
        <v>1107.606</v>
      </c>
      <c r="CT21" s="95"/>
      <c r="CU21" s="95"/>
      <c r="CV21" s="95"/>
      <c r="CW21" s="96"/>
      <c r="CX21" s="97">
        <f t="array" ref="CX21">SUMPRODUCT(B21:CW21*0.25)</f>
        <v>32617.79099999999</v>
      </c>
    </row>
    <row r="22" spans="1:102" ht="24.95" customHeight="1" x14ac:dyDescent="0.2">
      <c r="A22" s="92" t="s">
        <v>18</v>
      </c>
      <c r="B22" s="98">
        <v>2529.6239999999998</v>
      </c>
      <c r="C22" s="99">
        <v>2512.8020000000001</v>
      </c>
      <c r="D22" s="99">
        <v>2482.4229999999998</v>
      </c>
      <c r="E22" s="99">
        <v>2459.451</v>
      </c>
      <c r="F22" s="99">
        <v>2443.4929999999999</v>
      </c>
      <c r="G22" s="99">
        <v>2418.1329999999998</v>
      </c>
      <c r="H22" s="99">
        <v>2373.2979999999998</v>
      </c>
      <c r="I22" s="99">
        <v>2372.4559999999997</v>
      </c>
      <c r="J22" s="99">
        <v>2383.7579999999998</v>
      </c>
      <c r="K22" s="99">
        <v>2340.6689999999999</v>
      </c>
      <c r="L22" s="99">
        <v>2342.89</v>
      </c>
      <c r="M22" s="99">
        <v>2331.3769999999995</v>
      </c>
      <c r="N22" s="99">
        <v>2307.4879999999998</v>
      </c>
      <c r="O22" s="99">
        <v>2323.5009999999997</v>
      </c>
      <c r="P22" s="99">
        <v>2327.4740000000002</v>
      </c>
      <c r="Q22" s="99">
        <v>2347.627</v>
      </c>
      <c r="R22" s="99">
        <v>2370.0399999999995</v>
      </c>
      <c r="S22" s="99">
        <v>2408.5829999999996</v>
      </c>
      <c r="T22" s="99">
        <v>2454.4249999999997</v>
      </c>
      <c r="U22" s="99">
        <v>2521.3429999999998</v>
      </c>
      <c r="V22" s="99">
        <v>2584.3530000000001</v>
      </c>
      <c r="W22" s="99">
        <v>2670.6320000000001</v>
      </c>
      <c r="X22" s="99">
        <v>2775.337</v>
      </c>
      <c r="Y22" s="99">
        <v>2897.8320000000003</v>
      </c>
      <c r="Z22" s="99">
        <v>3060.1469999999999</v>
      </c>
      <c r="AA22" s="99">
        <v>3194.4659999999999</v>
      </c>
      <c r="AB22" s="99">
        <v>3312.029</v>
      </c>
      <c r="AC22" s="99">
        <v>3411.0549999999998</v>
      </c>
      <c r="AD22" s="99">
        <v>3487.3429999999998</v>
      </c>
      <c r="AE22" s="99">
        <v>3570.509</v>
      </c>
      <c r="AF22" s="99">
        <v>3639.1339999999996</v>
      </c>
      <c r="AG22" s="99">
        <v>3703.6789999999996</v>
      </c>
      <c r="AH22" s="99">
        <v>3784.0640000000003</v>
      </c>
      <c r="AI22" s="99">
        <v>3824.4940000000001</v>
      </c>
      <c r="AJ22" s="99">
        <v>3842.4810000000002</v>
      </c>
      <c r="AK22" s="99">
        <v>3847.335</v>
      </c>
      <c r="AL22" s="99">
        <v>3848.4519999999998</v>
      </c>
      <c r="AM22" s="99">
        <v>3855.0039999999999</v>
      </c>
      <c r="AN22" s="99">
        <v>3860.5459999999998</v>
      </c>
      <c r="AO22" s="99">
        <v>3878.8660000000004</v>
      </c>
      <c r="AP22" s="99">
        <v>3876.9760000000001</v>
      </c>
      <c r="AQ22" s="99">
        <v>3895.3290000000002</v>
      </c>
      <c r="AR22" s="99">
        <v>3900.8519999999999</v>
      </c>
      <c r="AS22" s="99">
        <v>3916.3179999999998</v>
      </c>
      <c r="AT22" s="99">
        <v>3957.9639999999999</v>
      </c>
      <c r="AU22" s="99">
        <v>3972.279</v>
      </c>
      <c r="AV22" s="99">
        <v>3967.2110000000002</v>
      </c>
      <c r="AW22" s="99">
        <v>3947.54</v>
      </c>
      <c r="AX22" s="99">
        <v>3897.8589999999999</v>
      </c>
      <c r="AY22" s="99">
        <v>3856.7019999999993</v>
      </c>
      <c r="AZ22" s="99">
        <v>3793.4490000000001</v>
      </c>
      <c r="BA22" s="99">
        <v>3759.5149999999999</v>
      </c>
      <c r="BB22" s="99">
        <v>3767.95</v>
      </c>
      <c r="BC22" s="99">
        <v>3723.8229999999999</v>
      </c>
      <c r="BD22" s="99">
        <v>3684.8909999999996</v>
      </c>
      <c r="BE22" s="99">
        <v>3652.2950000000001</v>
      </c>
      <c r="BF22" s="99">
        <v>3710.9839999999999</v>
      </c>
      <c r="BG22" s="99">
        <v>3686.6949999999997</v>
      </c>
      <c r="BH22" s="99">
        <v>3674.5809999999997</v>
      </c>
      <c r="BI22" s="99">
        <v>3682.6259999999997</v>
      </c>
      <c r="BJ22" s="99">
        <v>3758.4580000000001</v>
      </c>
      <c r="BK22" s="99">
        <v>3784.58</v>
      </c>
      <c r="BL22" s="99">
        <v>3835.6950000000002</v>
      </c>
      <c r="BM22" s="99">
        <v>3827.0749999999998</v>
      </c>
      <c r="BN22" s="99">
        <v>4079.8589999999995</v>
      </c>
      <c r="BO22" s="99">
        <v>4192.8399999999992</v>
      </c>
      <c r="BP22" s="99">
        <v>4289.4690000000001</v>
      </c>
      <c r="BQ22" s="99">
        <v>4368.808</v>
      </c>
      <c r="BR22" s="99">
        <v>4452.9440000000013</v>
      </c>
      <c r="BS22" s="99">
        <v>4503.2850000000008</v>
      </c>
      <c r="BT22" s="99">
        <v>4537.9540000000006</v>
      </c>
      <c r="BU22" s="99">
        <v>4562.509</v>
      </c>
      <c r="BV22" s="99">
        <v>4582.26</v>
      </c>
      <c r="BW22" s="99">
        <v>4590.2049999999999</v>
      </c>
      <c r="BX22" s="99">
        <v>4576.5980000000009</v>
      </c>
      <c r="BY22" s="99">
        <v>4558.8580000000002</v>
      </c>
      <c r="BZ22" s="99">
        <v>4556.8389999999999</v>
      </c>
      <c r="CA22" s="99">
        <v>4522.2710000000006</v>
      </c>
      <c r="CB22" s="99">
        <v>4478.3520000000008</v>
      </c>
      <c r="CC22" s="99">
        <v>4420.223</v>
      </c>
      <c r="CD22" s="99">
        <v>4359.1490000000013</v>
      </c>
      <c r="CE22" s="99">
        <v>4269.174</v>
      </c>
      <c r="CF22" s="99">
        <v>4179.0910000000003</v>
      </c>
      <c r="CG22" s="99">
        <v>4073.5390000000002</v>
      </c>
      <c r="CH22" s="99">
        <v>3956.5549999999998</v>
      </c>
      <c r="CI22" s="99">
        <v>3842.7370000000001</v>
      </c>
      <c r="CJ22" s="99">
        <v>3742.364</v>
      </c>
      <c r="CK22" s="99">
        <v>3638.9910000000004</v>
      </c>
      <c r="CL22" s="99">
        <v>3506.0629999999996</v>
      </c>
      <c r="CM22" s="99">
        <v>3389.1779999999994</v>
      </c>
      <c r="CN22" s="99">
        <v>3273.0779999999995</v>
      </c>
      <c r="CO22" s="99">
        <v>3161.096</v>
      </c>
      <c r="CP22" s="99">
        <v>2965.4259999999999</v>
      </c>
      <c r="CQ22" s="99">
        <v>2853.7350000000001</v>
      </c>
      <c r="CR22" s="99">
        <v>2755.9829999999997</v>
      </c>
      <c r="CS22" s="99">
        <v>2656.5450000000005</v>
      </c>
      <c r="CT22" s="100"/>
      <c r="CU22" s="100"/>
      <c r="CV22" s="100"/>
      <c r="CW22" s="96"/>
      <c r="CX22" s="97">
        <f t="array" ref="CX22">SUMPRODUCT(B22:CW22*0.25)</f>
        <v>84131.559500000018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111</v>
      </c>
      <c r="C24" s="94">
        <v>109</v>
      </c>
      <c r="D24" s="94">
        <v>107</v>
      </c>
      <c r="E24" s="94">
        <v>106</v>
      </c>
      <c r="F24" s="94">
        <v>106</v>
      </c>
      <c r="G24" s="94">
        <v>106</v>
      </c>
      <c r="H24" s="94">
        <v>105</v>
      </c>
      <c r="I24" s="94">
        <v>104</v>
      </c>
      <c r="J24" s="94">
        <v>104</v>
      </c>
      <c r="K24" s="94">
        <v>103</v>
      </c>
      <c r="L24" s="94">
        <v>102</v>
      </c>
      <c r="M24" s="94">
        <v>102</v>
      </c>
      <c r="N24" s="94">
        <v>101</v>
      </c>
      <c r="O24" s="94">
        <v>101</v>
      </c>
      <c r="P24" s="94">
        <v>102</v>
      </c>
      <c r="Q24" s="94">
        <v>102</v>
      </c>
      <c r="R24" s="94">
        <v>104</v>
      </c>
      <c r="S24" s="94">
        <v>105</v>
      </c>
      <c r="T24" s="94">
        <v>107</v>
      </c>
      <c r="U24" s="94">
        <v>109</v>
      </c>
      <c r="V24" s="94">
        <v>111</v>
      </c>
      <c r="W24" s="94">
        <v>115</v>
      </c>
      <c r="X24" s="94">
        <v>120</v>
      </c>
      <c r="Y24" s="94">
        <v>126</v>
      </c>
      <c r="Z24" s="94">
        <v>133</v>
      </c>
      <c r="AA24" s="94">
        <v>138</v>
      </c>
      <c r="AB24" s="94">
        <v>140</v>
      </c>
      <c r="AC24" s="94">
        <v>140</v>
      </c>
      <c r="AD24" s="94">
        <v>138</v>
      </c>
      <c r="AE24" s="94">
        <v>135</v>
      </c>
      <c r="AF24" s="94">
        <v>130</v>
      </c>
      <c r="AG24" s="94">
        <v>124</v>
      </c>
      <c r="AH24" s="94">
        <v>116</v>
      </c>
      <c r="AI24" s="94">
        <v>109</v>
      </c>
      <c r="AJ24" s="94">
        <v>102</v>
      </c>
      <c r="AK24" s="94">
        <v>96</v>
      </c>
      <c r="AL24" s="94">
        <v>90</v>
      </c>
      <c r="AM24" s="94">
        <v>84</v>
      </c>
      <c r="AN24" s="94">
        <v>79</v>
      </c>
      <c r="AO24" s="94">
        <v>74</v>
      </c>
      <c r="AP24" s="94">
        <v>71</v>
      </c>
      <c r="AQ24" s="94">
        <v>68</v>
      </c>
      <c r="AR24" s="94">
        <v>66</v>
      </c>
      <c r="AS24" s="94">
        <v>65</v>
      </c>
      <c r="AT24" s="94">
        <v>65</v>
      </c>
      <c r="AU24" s="94">
        <v>65</v>
      </c>
      <c r="AV24" s="94">
        <v>65</v>
      </c>
      <c r="AW24" s="94">
        <v>65</v>
      </c>
      <c r="AX24" s="94">
        <v>65</v>
      </c>
      <c r="AY24" s="94">
        <v>66</v>
      </c>
      <c r="AZ24" s="94">
        <v>68</v>
      </c>
      <c r="BA24" s="94">
        <v>70</v>
      </c>
      <c r="BB24" s="94">
        <v>73</v>
      </c>
      <c r="BC24" s="94">
        <v>76</v>
      </c>
      <c r="BD24" s="94">
        <v>81</v>
      </c>
      <c r="BE24" s="94">
        <v>86</v>
      </c>
      <c r="BF24" s="94">
        <v>92</v>
      </c>
      <c r="BG24" s="94">
        <v>98</v>
      </c>
      <c r="BH24" s="94">
        <v>105</v>
      </c>
      <c r="BI24" s="94">
        <v>113</v>
      </c>
      <c r="BJ24" s="94">
        <v>121</v>
      </c>
      <c r="BK24" s="94">
        <v>128</v>
      </c>
      <c r="BL24" s="94">
        <v>135</v>
      </c>
      <c r="BM24" s="94">
        <v>142</v>
      </c>
      <c r="BN24" s="94">
        <v>148</v>
      </c>
      <c r="BO24" s="94">
        <v>153</v>
      </c>
      <c r="BP24" s="94">
        <v>158</v>
      </c>
      <c r="BQ24" s="94">
        <v>161</v>
      </c>
      <c r="BR24" s="94">
        <v>163</v>
      </c>
      <c r="BS24" s="94">
        <v>164</v>
      </c>
      <c r="BT24" s="94">
        <v>165</v>
      </c>
      <c r="BU24" s="94">
        <v>165</v>
      </c>
      <c r="BV24" s="94">
        <v>166</v>
      </c>
      <c r="BW24" s="94">
        <v>166</v>
      </c>
      <c r="BX24" s="94">
        <v>166</v>
      </c>
      <c r="BY24" s="94">
        <v>165</v>
      </c>
      <c r="BZ24" s="94">
        <v>165</v>
      </c>
      <c r="CA24" s="94">
        <v>165</v>
      </c>
      <c r="CB24" s="94">
        <v>163</v>
      </c>
      <c r="CC24" s="94">
        <v>162</v>
      </c>
      <c r="CD24" s="94">
        <v>159</v>
      </c>
      <c r="CE24" s="94">
        <v>157</v>
      </c>
      <c r="CF24" s="94">
        <v>154</v>
      </c>
      <c r="CG24" s="94">
        <v>151</v>
      </c>
      <c r="CH24" s="94">
        <v>147</v>
      </c>
      <c r="CI24" s="94">
        <v>144</v>
      </c>
      <c r="CJ24" s="94">
        <v>141</v>
      </c>
      <c r="CK24" s="94">
        <v>138</v>
      </c>
      <c r="CL24" s="94">
        <v>135</v>
      </c>
      <c r="CM24" s="94">
        <v>132</v>
      </c>
      <c r="CN24" s="94">
        <v>129</v>
      </c>
      <c r="CO24" s="94">
        <v>126</v>
      </c>
      <c r="CP24" s="94">
        <v>122</v>
      </c>
      <c r="CQ24" s="94">
        <v>119</v>
      </c>
      <c r="CR24" s="94">
        <v>116</v>
      </c>
      <c r="CS24" s="94">
        <v>113</v>
      </c>
      <c r="CT24" s="94"/>
      <c r="CU24" s="94"/>
      <c r="CV24" s="94"/>
      <c r="CW24" s="94"/>
      <c r="CX24" s="97">
        <f t="array" ref="CX24">SUMPRODUCT(B24:CW24*0.25)</f>
        <v>2805.75</v>
      </c>
    </row>
    <row r="25" spans="1:102" ht="24.95" customHeight="1" x14ac:dyDescent="0.2">
      <c r="A25" s="104" t="s">
        <v>21</v>
      </c>
      <c r="B25" s="94">
        <v>228</v>
      </c>
      <c r="C25" s="94">
        <v>228</v>
      </c>
      <c r="D25" s="94">
        <v>228</v>
      </c>
      <c r="E25" s="94">
        <v>228</v>
      </c>
      <c r="F25" s="94">
        <v>216</v>
      </c>
      <c r="G25" s="94">
        <v>216</v>
      </c>
      <c r="H25" s="94">
        <v>216</v>
      </c>
      <c r="I25" s="94">
        <v>216</v>
      </c>
      <c r="J25" s="94">
        <v>209.00000000000003</v>
      </c>
      <c r="K25" s="94">
        <v>209.00000000000003</v>
      </c>
      <c r="L25" s="94">
        <v>209.00000000000003</v>
      </c>
      <c r="M25" s="94">
        <v>209.00000000000003</v>
      </c>
      <c r="N25" s="94">
        <v>208</v>
      </c>
      <c r="O25" s="94">
        <v>208</v>
      </c>
      <c r="P25" s="94">
        <v>208</v>
      </c>
      <c r="Q25" s="94">
        <v>208</v>
      </c>
      <c r="R25" s="94">
        <v>216.99999999999997</v>
      </c>
      <c r="S25" s="94">
        <v>216.99999999999997</v>
      </c>
      <c r="T25" s="94">
        <v>216.99999999999997</v>
      </c>
      <c r="U25" s="94">
        <v>216.99999999999997</v>
      </c>
      <c r="V25" s="94">
        <v>244</v>
      </c>
      <c r="W25" s="94">
        <v>244</v>
      </c>
      <c r="X25" s="94">
        <v>244</v>
      </c>
      <c r="Y25" s="94">
        <v>244</v>
      </c>
      <c r="Z25" s="94">
        <v>293</v>
      </c>
      <c r="AA25" s="94">
        <v>293</v>
      </c>
      <c r="AB25" s="94">
        <v>293</v>
      </c>
      <c r="AC25" s="94">
        <v>293</v>
      </c>
      <c r="AD25" s="94">
        <v>324</v>
      </c>
      <c r="AE25" s="94">
        <v>324</v>
      </c>
      <c r="AF25" s="94">
        <v>324</v>
      </c>
      <c r="AG25" s="94">
        <v>324</v>
      </c>
      <c r="AH25" s="94">
        <v>347</v>
      </c>
      <c r="AI25" s="94">
        <v>347</v>
      </c>
      <c r="AJ25" s="94">
        <v>347</v>
      </c>
      <c r="AK25" s="94">
        <v>347</v>
      </c>
      <c r="AL25" s="94">
        <v>364.99999999999994</v>
      </c>
      <c r="AM25" s="94">
        <v>364.99999999999994</v>
      </c>
      <c r="AN25" s="94">
        <v>364.99999999999994</v>
      </c>
      <c r="AO25" s="94">
        <v>364.99999999999994</v>
      </c>
      <c r="AP25" s="94">
        <v>355</v>
      </c>
      <c r="AQ25" s="94">
        <v>355</v>
      </c>
      <c r="AR25" s="94">
        <v>355</v>
      </c>
      <c r="AS25" s="94">
        <v>355</v>
      </c>
      <c r="AT25" s="94">
        <v>364</v>
      </c>
      <c r="AU25" s="94">
        <v>364</v>
      </c>
      <c r="AV25" s="94">
        <v>364</v>
      </c>
      <c r="AW25" s="94">
        <v>364</v>
      </c>
      <c r="AX25" s="94">
        <v>368</v>
      </c>
      <c r="AY25" s="94">
        <v>368</v>
      </c>
      <c r="AZ25" s="94">
        <v>368</v>
      </c>
      <c r="BA25" s="94">
        <v>368</v>
      </c>
      <c r="BB25" s="94">
        <v>366</v>
      </c>
      <c r="BC25" s="94">
        <v>366</v>
      </c>
      <c r="BD25" s="94">
        <v>366</v>
      </c>
      <c r="BE25" s="94">
        <v>366</v>
      </c>
      <c r="BF25" s="94">
        <v>359</v>
      </c>
      <c r="BG25" s="94">
        <v>359</v>
      </c>
      <c r="BH25" s="94">
        <v>359</v>
      </c>
      <c r="BI25" s="94">
        <v>359</v>
      </c>
      <c r="BJ25" s="94">
        <v>370</v>
      </c>
      <c r="BK25" s="94">
        <v>370</v>
      </c>
      <c r="BL25" s="94">
        <v>370</v>
      </c>
      <c r="BM25" s="94">
        <v>370</v>
      </c>
      <c r="BN25" s="94">
        <v>403</v>
      </c>
      <c r="BO25" s="94">
        <v>403</v>
      </c>
      <c r="BP25" s="94">
        <v>403</v>
      </c>
      <c r="BQ25" s="94">
        <v>403</v>
      </c>
      <c r="BR25" s="94">
        <v>415</v>
      </c>
      <c r="BS25" s="94">
        <v>415</v>
      </c>
      <c r="BT25" s="94">
        <v>415</v>
      </c>
      <c r="BU25" s="94">
        <v>415</v>
      </c>
      <c r="BV25" s="94">
        <v>411.99999999999994</v>
      </c>
      <c r="BW25" s="94">
        <v>411.99999999999994</v>
      </c>
      <c r="BX25" s="94">
        <v>411.99999999999994</v>
      </c>
      <c r="BY25" s="94">
        <v>411.99999999999994</v>
      </c>
      <c r="BZ25" s="94">
        <v>402.00000000000006</v>
      </c>
      <c r="CA25" s="94">
        <v>402.00000000000006</v>
      </c>
      <c r="CB25" s="94">
        <v>402.00000000000006</v>
      </c>
      <c r="CC25" s="94">
        <v>402.00000000000006</v>
      </c>
      <c r="CD25" s="94">
        <v>372.99999999999994</v>
      </c>
      <c r="CE25" s="94">
        <v>372.99999999999994</v>
      </c>
      <c r="CF25" s="94">
        <v>372.99999999999994</v>
      </c>
      <c r="CG25" s="94">
        <v>372.99999999999994</v>
      </c>
      <c r="CH25" s="94">
        <v>329</v>
      </c>
      <c r="CI25" s="94">
        <v>329</v>
      </c>
      <c r="CJ25" s="94">
        <v>329</v>
      </c>
      <c r="CK25" s="94">
        <v>329</v>
      </c>
      <c r="CL25" s="94">
        <v>286.99999999999994</v>
      </c>
      <c r="CM25" s="94">
        <v>286.99999999999994</v>
      </c>
      <c r="CN25" s="94">
        <v>286.99999999999994</v>
      </c>
      <c r="CO25" s="94">
        <v>286.99999999999994</v>
      </c>
      <c r="CP25" s="94">
        <v>254</v>
      </c>
      <c r="CQ25" s="94">
        <v>254</v>
      </c>
      <c r="CR25" s="94">
        <v>254</v>
      </c>
      <c r="CS25" s="94">
        <v>254</v>
      </c>
      <c r="CT25" s="94"/>
      <c r="CU25" s="94"/>
      <c r="CV25" s="94"/>
      <c r="CW25" s="94"/>
      <c r="CX25" s="97">
        <f t="array" ref="CX25">SUMPRODUCT(B25:CW25*0.25)</f>
        <v>7708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4871.3919999999998</v>
      </c>
      <c r="C27" s="107">
        <f t="shared" ref="C27:BN27" si="2">SUM(C20:C26)</f>
        <v>4849.8889999999992</v>
      </c>
      <c r="D27" s="107">
        <f t="shared" si="2"/>
        <v>4815.5639999999994</v>
      </c>
      <c r="E27" s="107">
        <f t="shared" si="2"/>
        <v>4787.6640000000007</v>
      </c>
      <c r="F27" s="107">
        <f t="shared" si="2"/>
        <v>4749.9059999999999</v>
      </c>
      <c r="G27" s="107">
        <f t="shared" si="2"/>
        <v>4723.7189999999991</v>
      </c>
      <c r="H27" s="107">
        <f t="shared" si="2"/>
        <v>4677.8959999999997</v>
      </c>
      <c r="I27" s="107">
        <f t="shared" si="2"/>
        <v>4673.6759999999995</v>
      </c>
      <c r="J27" s="107">
        <f t="shared" si="2"/>
        <v>4633.6620000000003</v>
      </c>
      <c r="K27" s="107">
        <f t="shared" si="2"/>
        <v>4588.616</v>
      </c>
      <c r="L27" s="107">
        <f t="shared" si="2"/>
        <v>4591.7430000000004</v>
      </c>
      <c r="M27" s="107">
        <f t="shared" si="2"/>
        <v>4578.5639999999994</v>
      </c>
      <c r="N27" s="107">
        <f t="shared" si="2"/>
        <v>4555.9390000000003</v>
      </c>
      <c r="O27" s="107">
        <f t="shared" si="2"/>
        <v>4573.8279999999995</v>
      </c>
      <c r="P27" s="107">
        <f t="shared" si="2"/>
        <v>4581.1499999999996</v>
      </c>
      <c r="Q27" s="107">
        <f t="shared" si="2"/>
        <v>4604.0779999999995</v>
      </c>
      <c r="R27" s="107">
        <f t="shared" si="2"/>
        <v>4663.4539999999997</v>
      </c>
      <c r="S27" s="107">
        <f t="shared" si="2"/>
        <v>4709.5969999999998</v>
      </c>
      <c r="T27" s="107">
        <f t="shared" si="2"/>
        <v>4762.4489999999996</v>
      </c>
      <c r="U27" s="107">
        <f t="shared" si="2"/>
        <v>4847.9380000000001</v>
      </c>
      <c r="V27" s="107">
        <f t="shared" si="2"/>
        <v>5009.8829999999998</v>
      </c>
      <c r="W27" s="107">
        <f t="shared" si="2"/>
        <v>5129.0630000000001</v>
      </c>
      <c r="X27" s="107">
        <f t="shared" si="2"/>
        <v>5250.9030000000002</v>
      </c>
      <c r="Y27" s="107">
        <f t="shared" si="2"/>
        <v>5401.77</v>
      </c>
      <c r="Z27" s="107">
        <f t="shared" si="2"/>
        <v>5746.0079999999998</v>
      </c>
      <c r="AA27" s="107">
        <f t="shared" si="2"/>
        <v>5934.9310000000005</v>
      </c>
      <c r="AB27" s="107">
        <f t="shared" si="2"/>
        <v>6080.3850000000002</v>
      </c>
      <c r="AC27" s="107">
        <f t="shared" si="2"/>
        <v>6192.6440000000002</v>
      </c>
      <c r="AD27" s="107">
        <f t="shared" si="2"/>
        <v>6370.2009999999991</v>
      </c>
      <c r="AE27" s="107">
        <f t="shared" si="2"/>
        <v>6466.3850000000002</v>
      </c>
      <c r="AF27" s="107">
        <f t="shared" si="2"/>
        <v>6532.018</v>
      </c>
      <c r="AG27" s="107">
        <f t="shared" si="2"/>
        <v>6595.643</v>
      </c>
      <c r="AH27" s="107">
        <f t="shared" si="2"/>
        <v>6675.7240000000002</v>
      </c>
      <c r="AI27" s="107">
        <f t="shared" si="2"/>
        <v>6707.1859999999997</v>
      </c>
      <c r="AJ27" s="107">
        <f t="shared" si="2"/>
        <v>6713.902</v>
      </c>
      <c r="AK27" s="107">
        <f t="shared" si="2"/>
        <v>6710.1549999999997</v>
      </c>
      <c r="AL27" s="107">
        <f t="shared" si="2"/>
        <v>6708.777</v>
      </c>
      <c r="AM27" s="107">
        <f t="shared" si="2"/>
        <v>6700.8130000000001</v>
      </c>
      <c r="AN27" s="107">
        <f t="shared" si="2"/>
        <v>6707.1260000000002</v>
      </c>
      <c r="AO27" s="107">
        <f t="shared" si="2"/>
        <v>6736.2049999999999</v>
      </c>
      <c r="AP27" s="107">
        <f t="shared" si="2"/>
        <v>6706.48</v>
      </c>
      <c r="AQ27" s="107">
        <f t="shared" si="2"/>
        <v>6732.0329999999994</v>
      </c>
      <c r="AR27" s="107">
        <f t="shared" si="2"/>
        <v>6731.9679999999998</v>
      </c>
      <c r="AS27" s="107">
        <f t="shared" si="2"/>
        <v>6741.3959999999997</v>
      </c>
      <c r="AT27" s="107">
        <f t="shared" si="2"/>
        <v>6784.4059999999999</v>
      </c>
      <c r="AU27" s="107">
        <f t="shared" si="2"/>
        <v>6797.7730000000001</v>
      </c>
      <c r="AV27" s="107">
        <f t="shared" si="2"/>
        <v>6799.3280000000004</v>
      </c>
      <c r="AW27" s="107">
        <f t="shared" si="2"/>
        <v>6785.2929999999997</v>
      </c>
      <c r="AX27" s="107">
        <f t="shared" si="2"/>
        <v>6677.3410000000003</v>
      </c>
      <c r="AY27" s="107">
        <f t="shared" si="2"/>
        <v>6644.7249999999995</v>
      </c>
      <c r="AZ27" s="107">
        <f t="shared" si="2"/>
        <v>6565.9700000000012</v>
      </c>
      <c r="BA27" s="107">
        <f t="shared" si="2"/>
        <v>6530.3609999999999</v>
      </c>
      <c r="BB27" s="107">
        <f t="shared" si="2"/>
        <v>6466.3670000000002</v>
      </c>
      <c r="BC27" s="107">
        <f t="shared" si="2"/>
        <v>6400.527</v>
      </c>
      <c r="BD27" s="107">
        <f t="shared" si="2"/>
        <v>6329.2869999999994</v>
      </c>
      <c r="BE27" s="107">
        <f t="shared" si="2"/>
        <v>6291.7349999999997</v>
      </c>
      <c r="BF27" s="107">
        <f t="shared" si="2"/>
        <v>6342.3620000000001</v>
      </c>
      <c r="BG27" s="107">
        <f t="shared" si="2"/>
        <v>6325.0399999999991</v>
      </c>
      <c r="BH27" s="107">
        <f t="shared" si="2"/>
        <v>6317.9689999999991</v>
      </c>
      <c r="BI27" s="107">
        <f t="shared" si="2"/>
        <v>6263.1119999999992</v>
      </c>
      <c r="BJ27" s="107">
        <f t="shared" si="2"/>
        <v>6407.4989999999998</v>
      </c>
      <c r="BK27" s="107">
        <f t="shared" si="2"/>
        <v>6437.6080000000002</v>
      </c>
      <c r="BL27" s="107">
        <f t="shared" si="2"/>
        <v>6475.0739999999996</v>
      </c>
      <c r="BM27" s="107">
        <f t="shared" si="2"/>
        <v>6388.0749999999998</v>
      </c>
      <c r="BN27" s="107">
        <f t="shared" si="2"/>
        <v>6752.110999999999</v>
      </c>
      <c r="BO27" s="107">
        <f t="shared" ref="BO27:CW27" si="3">SUM(BO20:BO26)</f>
        <v>6868.9309999999987</v>
      </c>
      <c r="BP27" s="107">
        <f t="shared" si="3"/>
        <v>6966.442</v>
      </c>
      <c r="BQ27" s="107">
        <f t="shared" si="3"/>
        <v>7042.0429999999997</v>
      </c>
      <c r="BR27" s="107">
        <f t="shared" si="3"/>
        <v>7155.6230000000014</v>
      </c>
      <c r="BS27" s="107">
        <f t="shared" si="3"/>
        <v>7210.3880000000008</v>
      </c>
      <c r="BT27" s="107">
        <f t="shared" si="3"/>
        <v>7248.7650000000003</v>
      </c>
      <c r="BU27" s="107">
        <f t="shared" si="3"/>
        <v>7270.8179999999993</v>
      </c>
      <c r="BV27" s="107">
        <f t="shared" si="3"/>
        <v>7267.9809999999998</v>
      </c>
      <c r="BW27" s="107">
        <f t="shared" si="3"/>
        <v>7281.2160000000003</v>
      </c>
      <c r="BX27" s="107">
        <f t="shared" si="3"/>
        <v>7262.6110000000008</v>
      </c>
      <c r="BY27" s="107">
        <f t="shared" si="3"/>
        <v>7240.835</v>
      </c>
      <c r="BZ27" s="107">
        <f t="shared" si="3"/>
        <v>7212.2610000000004</v>
      </c>
      <c r="CA27" s="107">
        <f t="shared" si="3"/>
        <v>7180.6500000000005</v>
      </c>
      <c r="CB27" s="107">
        <f t="shared" si="3"/>
        <v>7127.813000000001</v>
      </c>
      <c r="CC27" s="107">
        <f t="shared" si="3"/>
        <v>7059.0280000000002</v>
      </c>
      <c r="CD27" s="107">
        <f t="shared" si="3"/>
        <v>6907.7350000000006</v>
      </c>
      <c r="CE27" s="107">
        <f t="shared" si="3"/>
        <v>6800.5590000000002</v>
      </c>
      <c r="CF27" s="107">
        <f t="shared" si="3"/>
        <v>6686.0070000000005</v>
      </c>
      <c r="CG27" s="107">
        <f t="shared" si="3"/>
        <v>6549.9490000000005</v>
      </c>
      <c r="CH27" s="107">
        <f t="shared" si="3"/>
        <v>6460.4629999999997</v>
      </c>
      <c r="CI27" s="107">
        <f t="shared" si="3"/>
        <v>6341.1880000000001</v>
      </c>
      <c r="CJ27" s="107">
        <f t="shared" si="3"/>
        <v>6239.43</v>
      </c>
      <c r="CK27" s="107">
        <f t="shared" si="3"/>
        <v>6118.7020000000002</v>
      </c>
      <c r="CL27" s="107">
        <f t="shared" si="3"/>
        <v>5915.4289999999992</v>
      </c>
      <c r="CM27" s="107">
        <f t="shared" si="3"/>
        <v>5791.7029999999995</v>
      </c>
      <c r="CN27" s="107">
        <f t="shared" si="3"/>
        <v>5665.0529999999999</v>
      </c>
      <c r="CO27" s="107">
        <f t="shared" si="3"/>
        <v>5548.3460000000005</v>
      </c>
      <c r="CP27" s="107">
        <f t="shared" si="3"/>
        <v>5365.4690000000001</v>
      </c>
      <c r="CQ27" s="107">
        <f t="shared" si="3"/>
        <v>5246.3320000000003</v>
      </c>
      <c r="CR27" s="107">
        <f t="shared" si="3"/>
        <v>5142.8189999999995</v>
      </c>
      <c r="CS27" s="107">
        <f t="shared" si="3"/>
        <v>5035.4890000000005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146278.59100000001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458</v>
      </c>
      <c r="C30" s="88">
        <v>456</v>
      </c>
      <c r="D30" s="88">
        <v>454</v>
      </c>
      <c r="E30" s="88">
        <v>453</v>
      </c>
      <c r="F30" s="88">
        <v>441</v>
      </c>
      <c r="G30" s="88">
        <v>441</v>
      </c>
      <c r="H30" s="88">
        <v>440</v>
      </c>
      <c r="I30" s="88">
        <v>439</v>
      </c>
      <c r="J30" s="88">
        <v>432</v>
      </c>
      <c r="K30" s="88">
        <v>431</v>
      </c>
      <c r="L30" s="88">
        <v>430</v>
      </c>
      <c r="M30" s="88">
        <v>430</v>
      </c>
      <c r="N30" s="88">
        <v>428</v>
      </c>
      <c r="O30" s="88">
        <v>428</v>
      </c>
      <c r="P30" s="88">
        <v>429</v>
      </c>
      <c r="Q30" s="88">
        <v>429</v>
      </c>
      <c r="R30" s="88">
        <v>440</v>
      </c>
      <c r="S30" s="88">
        <v>441</v>
      </c>
      <c r="T30" s="88">
        <v>443</v>
      </c>
      <c r="U30" s="88">
        <v>445</v>
      </c>
      <c r="V30" s="88">
        <v>464</v>
      </c>
      <c r="W30" s="88">
        <v>468</v>
      </c>
      <c r="X30" s="88">
        <v>473</v>
      </c>
      <c r="Y30" s="88">
        <v>479</v>
      </c>
      <c r="Z30" s="88">
        <v>629</v>
      </c>
      <c r="AA30" s="88">
        <v>634</v>
      </c>
      <c r="AB30" s="88">
        <v>636</v>
      </c>
      <c r="AC30" s="88">
        <v>636</v>
      </c>
      <c r="AD30" s="88">
        <v>708</v>
      </c>
      <c r="AE30" s="88">
        <v>705</v>
      </c>
      <c r="AF30" s="88">
        <v>700</v>
      </c>
      <c r="AG30" s="88">
        <v>694</v>
      </c>
      <c r="AH30" s="88">
        <v>709</v>
      </c>
      <c r="AI30" s="88">
        <v>702</v>
      </c>
      <c r="AJ30" s="88">
        <v>695</v>
      </c>
      <c r="AK30" s="88">
        <v>689</v>
      </c>
      <c r="AL30" s="88">
        <v>721</v>
      </c>
      <c r="AM30" s="88">
        <v>715</v>
      </c>
      <c r="AN30" s="88">
        <v>710</v>
      </c>
      <c r="AO30" s="88">
        <v>705</v>
      </c>
      <c r="AP30" s="88">
        <v>705</v>
      </c>
      <c r="AQ30" s="88">
        <v>702</v>
      </c>
      <c r="AR30" s="88">
        <v>700</v>
      </c>
      <c r="AS30" s="88">
        <v>699</v>
      </c>
      <c r="AT30" s="88">
        <v>713</v>
      </c>
      <c r="AU30" s="88">
        <v>713</v>
      </c>
      <c r="AV30" s="88">
        <v>713</v>
      </c>
      <c r="AW30" s="88">
        <v>713</v>
      </c>
      <c r="AX30" s="88">
        <v>717</v>
      </c>
      <c r="AY30" s="88">
        <v>718</v>
      </c>
      <c r="AZ30" s="88">
        <v>720</v>
      </c>
      <c r="BA30" s="88">
        <v>722</v>
      </c>
      <c r="BB30" s="88">
        <v>695</v>
      </c>
      <c r="BC30" s="88">
        <v>698</v>
      </c>
      <c r="BD30" s="88">
        <v>703</v>
      </c>
      <c r="BE30" s="88">
        <v>708</v>
      </c>
      <c r="BF30" s="88">
        <v>702</v>
      </c>
      <c r="BG30" s="88">
        <v>708</v>
      </c>
      <c r="BH30" s="88">
        <v>715</v>
      </c>
      <c r="BI30" s="88">
        <v>723</v>
      </c>
      <c r="BJ30" s="88">
        <v>737</v>
      </c>
      <c r="BK30" s="88">
        <v>744</v>
      </c>
      <c r="BL30" s="88">
        <v>751</v>
      </c>
      <c r="BM30" s="88">
        <v>758</v>
      </c>
      <c r="BN30" s="88">
        <v>792</v>
      </c>
      <c r="BO30" s="88">
        <v>797</v>
      </c>
      <c r="BP30" s="88">
        <v>802</v>
      </c>
      <c r="BQ30" s="88">
        <v>805</v>
      </c>
      <c r="BR30" s="88">
        <v>729</v>
      </c>
      <c r="BS30" s="88">
        <v>730</v>
      </c>
      <c r="BT30" s="88">
        <v>731</v>
      </c>
      <c r="BU30" s="88">
        <v>731</v>
      </c>
      <c r="BV30" s="88">
        <v>729</v>
      </c>
      <c r="BW30" s="88">
        <v>729</v>
      </c>
      <c r="BX30" s="88">
        <v>729</v>
      </c>
      <c r="BY30" s="88">
        <v>728</v>
      </c>
      <c r="BZ30" s="88">
        <v>708</v>
      </c>
      <c r="CA30" s="88">
        <v>708</v>
      </c>
      <c r="CB30" s="88">
        <v>706</v>
      </c>
      <c r="CC30" s="88">
        <v>705</v>
      </c>
      <c r="CD30" s="88">
        <v>673</v>
      </c>
      <c r="CE30" s="88">
        <v>671</v>
      </c>
      <c r="CF30" s="88">
        <v>668</v>
      </c>
      <c r="CG30" s="88">
        <v>665</v>
      </c>
      <c r="CH30" s="88">
        <v>589</v>
      </c>
      <c r="CI30" s="88">
        <v>586</v>
      </c>
      <c r="CJ30" s="88">
        <v>583</v>
      </c>
      <c r="CK30" s="88">
        <v>580</v>
      </c>
      <c r="CL30" s="88">
        <v>531</v>
      </c>
      <c r="CM30" s="88">
        <v>528</v>
      </c>
      <c r="CN30" s="88">
        <v>525</v>
      </c>
      <c r="CO30" s="88">
        <v>522</v>
      </c>
      <c r="CP30" s="88">
        <v>485</v>
      </c>
      <c r="CQ30" s="88">
        <v>482</v>
      </c>
      <c r="CR30" s="88">
        <v>479</v>
      </c>
      <c r="CS30" s="88">
        <v>476</v>
      </c>
      <c r="CT30" s="89"/>
      <c r="CU30" s="89"/>
      <c r="CV30" s="89"/>
      <c r="CW30" s="90"/>
      <c r="CX30" s="91">
        <f t="array" ref="CX30">SUMPRODUCT(B30:CW30*0.25)</f>
        <v>14934.75</v>
      </c>
    </row>
    <row r="31" spans="1:102" ht="24.95" customHeight="1" x14ac:dyDescent="0.2">
      <c r="A31" s="92" t="s">
        <v>26</v>
      </c>
      <c r="B31" s="93">
        <v>4829.3919999999998</v>
      </c>
      <c r="C31" s="94">
        <v>4809.8890000000001</v>
      </c>
      <c r="D31" s="94">
        <v>4777.5640000000003</v>
      </c>
      <c r="E31" s="94">
        <v>4750.6639999999998</v>
      </c>
      <c r="F31" s="94">
        <v>4625.9059999999999</v>
      </c>
      <c r="G31" s="94">
        <v>4599.7190000000001</v>
      </c>
      <c r="H31" s="94">
        <v>4554.8959999999997</v>
      </c>
      <c r="I31" s="94">
        <v>4551.6760000000004</v>
      </c>
      <c r="J31" s="94">
        <v>4468.6620000000003</v>
      </c>
      <c r="K31" s="94">
        <v>4424.616</v>
      </c>
      <c r="L31" s="94">
        <v>4428.7430000000004</v>
      </c>
      <c r="M31" s="94">
        <v>4415.5640000000003</v>
      </c>
      <c r="N31" s="94">
        <v>4370.9390000000003</v>
      </c>
      <c r="O31" s="94">
        <v>4388.8280000000004</v>
      </c>
      <c r="P31" s="94">
        <v>4395.1499999999996</v>
      </c>
      <c r="Q31" s="94">
        <v>4418.0780000000004</v>
      </c>
      <c r="R31" s="94">
        <v>4466.4539999999997</v>
      </c>
      <c r="S31" s="94">
        <v>4511.5969999999998</v>
      </c>
      <c r="T31" s="94">
        <v>4562.4489999999996</v>
      </c>
      <c r="U31" s="94">
        <v>4645.9380000000001</v>
      </c>
      <c r="V31" s="94">
        <v>4789.8829999999998</v>
      </c>
      <c r="W31" s="94">
        <v>4905.0630000000001</v>
      </c>
      <c r="X31" s="94">
        <v>5021.9030000000002</v>
      </c>
      <c r="Y31" s="94">
        <v>5166.7700000000004</v>
      </c>
      <c r="Z31" s="94">
        <v>5526.0079999999998</v>
      </c>
      <c r="AA31" s="94">
        <v>5709.9309999999996</v>
      </c>
      <c r="AB31" s="94">
        <v>5852.7290000000003</v>
      </c>
      <c r="AC31" s="94">
        <v>5962.6040000000003</v>
      </c>
      <c r="AD31" s="94">
        <v>6199.0649999999996</v>
      </c>
      <c r="AE31" s="94">
        <v>6292.8530000000001</v>
      </c>
      <c r="AF31" s="94">
        <v>6357.7219999999998</v>
      </c>
      <c r="AG31" s="94">
        <v>6421.8149999999996</v>
      </c>
      <c r="AH31" s="94">
        <v>6495.68</v>
      </c>
      <c r="AI31" s="94">
        <v>6529.0540000000001</v>
      </c>
      <c r="AJ31" s="94">
        <v>6537.902</v>
      </c>
      <c r="AK31" s="94">
        <v>6535.8109999999997</v>
      </c>
      <c r="AL31" s="94">
        <v>6524.3719999999994</v>
      </c>
      <c r="AM31" s="94">
        <v>6518.9039999999995</v>
      </c>
      <c r="AN31" s="94">
        <v>6529.817</v>
      </c>
      <c r="AO31" s="94">
        <v>6563.8959999999997</v>
      </c>
      <c r="AP31" s="94">
        <v>6672.48</v>
      </c>
      <c r="AQ31" s="94">
        <v>6701.0330000000004</v>
      </c>
      <c r="AR31" s="94">
        <v>6702.9679999999998</v>
      </c>
      <c r="AS31" s="94">
        <v>6713.3959999999997</v>
      </c>
      <c r="AT31" s="94">
        <v>6731.4059999999999</v>
      </c>
      <c r="AU31" s="94">
        <v>6744.7730000000001</v>
      </c>
      <c r="AV31" s="94">
        <v>6746.3280000000004</v>
      </c>
      <c r="AW31" s="94">
        <v>6732.2929999999997</v>
      </c>
      <c r="AX31" s="94">
        <v>6621.3410000000003</v>
      </c>
      <c r="AY31" s="94">
        <v>6587.7250000000004</v>
      </c>
      <c r="AZ31" s="94">
        <v>6506.97</v>
      </c>
      <c r="BA31" s="94">
        <v>6469.3609999999999</v>
      </c>
      <c r="BB31" s="94">
        <v>6266.4269999999997</v>
      </c>
      <c r="BC31" s="94">
        <v>6201.5309999999999</v>
      </c>
      <c r="BD31" s="94">
        <v>6129.4390000000003</v>
      </c>
      <c r="BE31" s="94">
        <v>6091.5069999999996</v>
      </c>
      <c r="BF31" s="94">
        <v>6168.1819999999998</v>
      </c>
      <c r="BG31" s="94">
        <v>6149.86</v>
      </c>
      <c r="BH31" s="94">
        <v>6141.1530000000002</v>
      </c>
      <c r="BI31" s="94">
        <v>6084.4880000000003</v>
      </c>
      <c r="BJ31" s="94">
        <v>6238.1549999999997</v>
      </c>
      <c r="BK31" s="94">
        <v>6265.7039999999997</v>
      </c>
      <c r="BL31" s="94">
        <v>6298.4979999999996</v>
      </c>
      <c r="BM31" s="94">
        <v>6205.4989999999998</v>
      </c>
      <c r="BN31" s="94">
        <v>6443.1109999999999</v>
      </c>
      <c r="BO31" s="94">
        <v>6554.9309999999996</v>
      </c>
      <c r="BP31" s="94">
        <v>6647.442</v>
      </c>
      <c r="BQ31" s="94">
        <v>6720.0429999999997</v>
      </c>
      <c r="BR31" s="94">
        <v>6868.6229999999996</v>
      </c>
      <c r="BS31" s="94">
        <v>6922.3879999999999</v>
      </c>
      <c r="BT31" s="94">
        <v>6959.7650000000003</v>
      </c>
      <c r="BU31" s="94">
        <v>6981.8180000000002</v>
      </c>
      <c r="BV31" s="94">
        <v>6978.9809999999998</v>
      </c>
      <c r="BW31" s="94">
        <v>6992.2160000000003</v>
      </c>
      <c r="BX31" s="94">
        <v>6973.6109999999999</v>
      </c>
      <c r="BY31" s="94">
        <v>6952.835</v>
      </c>
      <c r="BZ31" s="94">
        <v>6891.2610000000004</v>
      </c>
      <c r="CA31" s="94">
        <v>6859.65</v>
      </c>
      <c r="CB31" s="94">
        <v>6808.8130000000001</v>
      </c>
      <c r="CC31" s="94">
        <v>6741.0280000000002</v>
      </c>
      <c r="CD31" s="94">
        <v>6614.7349999999997</v>
      </c>
      <c r="CE31" s="94">
        <v>6509.5590000000002</v>
      </c>
      <c r="CF31" s="94">
        <v>6398.0069999999996</v>
      </c>
      <c r="CG31" s="94">
        <v>6264.9489999999996</v>
      </c>
      <c r="CH31" s="94">
        <v>6206.4629999999997</v>
      </c>
      <c r="CI31" s="94">
        <v>6090.1880000000001</v>
      </c>
      <c r="CJ31" s="94">
        <v>5991.43</v>
      </c>
      <c r="CK31" s="94">
        <v>5873.7020000000002</v>
      </c>
      <c r="CL31" s="94">
        <v>5747.4290000000001</v>
      </c>
      <c r="CM31" s="94">
        <v>5626.7030000000004</v>
      </c>
      <c r="CN31" s="94">
        <v>5503.0529999999999</v>
      </c>
      <c r="CO31" s="94">
        <v>5389.3459999999995</v>
      </c>
      <c r="CP31" s="94">
        <v>5243.4690000000001</v>
      </c>
      <c r="CQ31" s="94">
        <v>5127.3320000000003</v>
      </c>
      <c r="CR31" s="94">
        <v>5026.8190000000004</v>
      </c>
      <c r="CS31" s="94">
        <v>4922.4889999999996</v>
      </c>
      <c r="CT31" s="95"/>
      <c r="CU31" s="95"/>
      <c r="CV31" s="95"/>
      <c r="CW31" s="96"/>
      <c r="CX31" s="97">
        <f t="array" ref="CX31">SUMPRODUCT(B31:CW31*0.25)</f>
        <v>141860.30300000001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5287.3919999999998</v>
      </c>
      <c r="C33" s="77">
        <f t="shared" ref="C33:BN33" si="4">SUM(C30:C32)</f>
        <v>5265.8890000000001</v>
      </c>
      <c r="D33" s="77">
        <f t="shared" si="4"/>
        <v>5231.5640000000003</v>
      </c>
      <c r="E33" s="77">
        <f t="shared" si="4"/>
        <v>5203.6639999999998</v>
      </c>
      <c r="F33" s="77">
        <f t="shared" si="4"/>
        <v>5066.9059999999999</v>
      </c>
      <c r="G33" s="77">
        <f t="shared" si="4"/>
        <v>5040.7190000000001</v>
      </c>
      <c r="H33" s="77">
        <f t="shared" si="4"/>
        <v>4994.8959999999997</v>
      </c>
      <c r="I33" s="77">
        <f t="shared" si="4"/>
        <v>4990.6760000000004</v>
      </c>
      <c r="J33" s="77">
        <f t="shared" si="4"/>
        <v>4900.6620000000003</v>
      </c>
      <c r="K33" s="77">
        <f t="shared" si="4"/>
        <v>4855.616</v>
      </c>
      <c r="L33" s="77">
        <f t="shared" si="4"/>
        <v>4858.7430000000004</v>
      </c>
      <c r="M33" s="77">
        <f t="shared" si="4"/>
        <v>4845.5640000000003</v>
      </c>
      <c r="N33" s="77">
        <f t="shared" si="4"/>
        <v>4798.9390000000003</v>
      </c>
      <c r="O33" s="77">
        <f t="shared" si="4"/>
        <v>4816.8280000000004</v>
      </c>
      <c r="P33" s="77">
        <f t="shared" si="4"/>
        <v>4824.1499999999996</v>
      </c>
      <c r="Q33" s="77">
        <f t="shared" si="4"/>
        <v>4847.0780000000004</v>
      </c>
      <c r="R33" s="77">
        <f t="shared" si="4"/>
        <v>4906.4539999999997</v>
      </c>
      <c r="S33" s="77">
        <f t="shared" si="4"/>
        <v>4952.5969999999998</v>
      </c>
      <c r="T33" s="77">
        <f t="shared" si="4"/>
        <v>5005.4489999999996</v>
      </c>
      <c r="U33" s="77">
        <f t="shared" si="4"/>
        <v>5090.9380000000001</v>
      </c>
      <c r="V33" s="77">
        <f t="shared" si="4"/>
        <v>5253.8829999999998</v>
      </c>
      <c r="W33" s="77">
        <f t="shared" si="4"/>
        <v>5373.0630000000001</v>
      </c>
      <c r="X33" s="77">
        <f t="shared" si="4"/>
        <v>5494.9030000000002</v>
      </c>
      <c r="Y33" s="77">
        <f t="shared" si="4"/>
        <v>5645.77</v>
      </c>
      <c r="Z33" s="77">
        <f t="shared" si="4"/>
        <v>6155.0079999999998</v>
      </c>
      <c r="AA33" s="77">
        <f t="shared" si="4"/>
        <v>6343.9309999999996</v>
      </c>
      <c r="AB33" s="77">
        <f t="shared" si="4"/>
        <v>6488.7290000000003</v>
      </c>
      <c r="AC33" s="77">
        <f t="shared" si="4"/>
        <v>6598.6040000000003</v>
      </c>
      <c r="AD33" s="77">
        <f t="shared" si="4"/>
        <v>6907.0649999999996</v>
      </c>
      <c r="AE33" s="77">
        <f t="shared" si="4"/>
        <v>6997.8530000000001</v>
      </c>
      <c r="AF33" s="77">
        <f t="shared" si="4"/>
        <v>7057.7219999999998</v>
      </c>
      <c r="AG33" s="77">
        <f t="shared" si="4"/>
        <v>7115.8149999999996</v>
      </c>
      <c r="AH33" s="77">
        <f t="shared" si="4"/>
        <v>7204.68</v>
      </c>
      <c r="AI33" s="77">
        <f t="shared" si="4"/>
        <v>7231.0540000000001</v>
      </c>
      <c r="AJ33" s="77">
        <f t="shared" si="4"/>
        <v>7232.902</v>
      </c>
      <c r="AK33" s="77">
        <f t="shared" si="4"/>
        <v>7224.8109999999997</v>
      </c>
      <c r="AL33" s="77">
        <f t="shared" si="4"/>
        <v>7245.3719999999994</v>
      </c>
      <c r="AM33" s="77">
        <f t="shared" si="4"/>
        <v>7233.9039999999995</v>
      </c>
      <c r="AN33" s="77">
        <f t="shared" si="4"/>
        <v>7239.817</v>
      </c>
      <c r="AO33" s="77">
        <f t="shared" si="4"/>
        <v>7268.8959999999997</v>
      </c>
      <c r="AP33" s="77">
        <f t="shared" si="4"/>
        <v>7377.48</v>
      </c>
      <c r="AQ33" s="77">
        <f t="shared" si="4"/>
        <v>7403.0330000000004</v>
      </c>
      <c r="AR33" s="77">
        <f t="shared" si="4"/>
        <v>7402.9679999999998</v>
      </c>
      <c r="AS33" s="77">
        <f t="shared" si="4"/>
        <v>7412.3959999999997</v>
      </c>
      <c r="AT33" s="77">
        <f t="shared" si="4"/>
        <v>7444.4059999999999</v>
      </c>
      <c r="AU33" s="77">
        <f t="shared" si="4"/>
        <v>7457.7730000000001</v>
      </c>
      <c r="AV33" s="77">
        <f t="shared" si="4"/>
        <v>7459.3280000000004</v>
      </c>
      <c r="AW33" s="77">
        <f t="shared" si="4"/>
        <v>7445.2929999999997</v>
      </c>
      <c r="AX33" s="77">
        <f t="shared" si="4"/>
        <v>7338.3410000000003</v>
      </c>
      <c r="AY33" s="77">
        <f t="shared" si="4"/>
        <v>7305.7250000000004</v>
      </c>
      <c r="AZ33" s="77">
        <f t="shared" si="4"/>
        <v>7226.97</v>
      </c>
      <c r="BA33" s="77">
        <f t="shared" si="4"/>
        <v>7191.3609999999999</v>
      </c>
      <c r="BB33" s="77">
        <f t="shared" si="4"/>
        <v>6961.4269999999997</v>
      </c>
      <c r="BC33" s="77">
        <f t="shared" si="4"/>
        <v>6899.5309999999999</v>
      </c>
      <c r="BD33" s="77">
        <f t="shared" si="4"/>
        <v>6832.4390000000003</v>
      </c>
      <c r="BE33" s="77">
        <f t="shared" si="4"/>
        <v>6799.5069999999996</v>
      </c>
      <c r="BF33" s="77">
        <f t="shared" si="4"/>
        <v>6870.1819999999998</v>
      </c>
      <c r="BG33" s="77">
        <f t="shared" si="4"/>
        <v>6857.86</v>
      </c>
      <c r="BH33" s="77">
        <f t="shared" si="4"/>
        <v>6856.1530000000002</v>
      </c>
      <c r="BI33" s="77">
        <f t="shared" si="4"/>
        <v>6807.4880000000003</v>
      </c>
      <c r="BJ33" s="77">
        <f t="shared" si="4"/>
        <v>6975.1549999999997</v>
      </c>
      <c r="BK33" s="77">
        <f t="shared" si="4"/>
        <v>7009.7039999999997</v>
      </c>
      <c r="BL33" s="77">
        <f t="shared" si="4"/>
        <v>7049.4979999999996</v>
      </c>
      <c r="BM33" s="77">
        <f t="shared" si="4"/>
        <v>6963.4989999999998</v>
      </c>
      <c r="BN33" s="77">
        <f t="shared" si="4"/>
        <v>7235.1109999999999</v>
      </c>
      <c r="BO33" s="77">
        <f t="shared" ref="BO33:CW33" si="5">SUM(BO30:BO32)</f>
        <v>7351.9309999999996</v>
      </c>
      <c r="BP33" s="77">
        <f t="shared" si="5"/>
        <v>7449.442</v>
      </c>
      <c r="BQ33" s="77">
        <f t="shared" si="5"/>
        <v>7525.0429999999997</v>
      </c>
      <c r="BR33" s="77">
        <f t="shared" si="5"/>
        <v>7597.6229999999996</v>
      </c>
      <c r="BS33" s="77">
        <f t="shared" si="5"/>
        <v>7652.3879999999999</v>
      </c>
      <c r="BT33" s="77">
        <f t="shared" si="5"/>
        <v>7690.7650000000003</v>
      </c>
      <c r="BU33" s="77">
        <f t="shared" si="5"/>
        <v>7712.8180000000002</v>
      </c>
      <c r="BV33" s="77">
        <f t="shared" si="5"/>
        <v>7707.9809999999998</v>
      </c>
      <c r="BW33" s="77">
        <f t="shared" si="5"/>
        <v>7721.2160000000003</v>
      </c>
      <c r="BX33" s="77">
        <f t="shared" si="5"/>
        <v>7702.6109999999999</v>
      </c>
      <c r="BY33" s="77">
        <f t="shared" si="5"/>
        <v>7680.835</v>
      </c>
      <c r="BZ33" s="77">
        <f t="shared" si="5"/>
        <v>7599.2610000000004</v>
      </c>
      <c r="CA33" s="77">
        <f t="shared" si="5"/>
        <v>7567.65</v>
      </c>
      <c r="CB33" s="77">
        <f t="shared" si="5"/>
        <v>7514.8130000000001</v>
      </c>
      <c r="CC33" s="77">
        <f t="shared" si="5"/>
        <v>7446.0280000000002</v>
      </c>
      <c r="CD33" s="77">
        <f t="shared" si="5"/>
        <v>7287.7349999999997</v>
      </c>
      <c r="CE33" s="77">
        <f t="shared" si="5"/>
        <v>7180.5590000000002</v>
      </c>
      <c r="CF33" s="77">
        <f t="shared" si="5"/>
        <v>7066.0069999999996</v>
      </c>
      <c r="CG33" s="77">
        <f t="shared" si="5"/>
        <v>6929.9489999999996</v>
      </c>
      <c r="CH33" s="77">
        <f t="shared" si="5"/>
        <v>6795.4629999999997</v>
      </c>
      <c r="CI33" s="77">
        <f t="shared" si="5"/>
        <v>6676.1880000000001</v>
      </c>
      <c r="CJ33" s="77">
        <f t="shared" si="5"/>
        <v>6574.43</v>
      </c>
      <c r="CK33" s="77">
        <f t="shared" si="5"/>
        <v>6453.7020000000002</v>
      </c>
      <c r="CL33" s="77">
        <f t="shared" si="5"/>
        <v>6278.4290000000001</v>
      </c>
      <c r="CM33" s="77">
        <f t="shared" si="5"/>
        <v>6154.7030000000004</v>
      </c>
      <c r="CN33" s="77">
        <f t="shared" si="5"/>
        <v>6028.0529999999999</v>
      </c>
      <c r="CO33" s="77">
        <f t="shared" si="5"/>
        <v>5911.3459999999995</v>
      </c>
      <c r="CP33" s="77">
        <f t="shared" si="5"/>
        <v>5728.4690000000001</v>
      </c>
      <c r="CQ33" s="77">
        <f t="shared" si="5"/>
        <v>5609.3320000000003</v>
      </c>
      <c r="CR33" s="77">
        <f t="shared" si="5"/>
        <v>5505.8190000000004</v>
      </c>
      <c r="CS33" s="77">
        <f t="shared" si="5"/>
        <v>5398.4889999999996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156795.05300000001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94</v>
      </c>
      <c r="C36" s="115">
        <v>94</v>
      </c>
      <c r="D36" s="115">
        <v>94</v>
      </c>
      <c r="E36" s="115">
        <v>94</v>
      </c>
      <c r="F36" s="115">
        <v>88</v>
      </c>
      <c r="G36" s="115">
        <v>88</v>
      </c>
      <c r="H36" s="115">
        <v>88</v>
      </c>
      <c r="I36" s="115">
        <v>88</v>
      </c>
      <c r="J36" s="115">
        <v>86</v>
      </c>
      <c r="K36" s="115">
        <v>86</v>
      </c>
      <c r="L36" s="115">
        <v>86</v>
      </c>
      <c r="M36" s="115">
        <v>86</v>
      </c>
      <c r="N36" s="115">
        <v>74</v>
      </c>
      <c r="O36" s="115">
        <v>74</v>
      </c>
      <c r="P36" s="115">
        <v>74</v>
      </c>
      <c r="Q36" s="115">
        <v>74</v>
      </c>
      <c r="R36" s="115">
        <v>74</v>
      </c>
      <c r="S36" s="115">
        <v>74</v>
      </c>
      <c r="T36" s="115">
        <v>74</v>
      </c>
      <c r="U36" s="115">
        <v>74</v>
      </c>
      <c r="V36" s="115">
        <v>75</v>
      </c>
      <c r="W36" s="115">
        <v>75</v>
      </c>
      <c r="X36" s="115">
        <v>75</v>
      </c>
      <c r="Y36" s="115">
        <v>75</v>
      </c>
      <c r="Z36" s="115">
        <v>58</v>
      </c>
      <c r="AA36" s="115">
        <v>58</v>
      </c>
      <c r="AB36" s="115">
        <v>58</v>
      </c>
      <c r="AC36" s="115">
        <v>58</v>
      </c>
      <c r="AD36" s="115">
        <v>193</v>
      </c>
      <c r="AE36" s="115">
        <v>193</v>
      </c>
      <c r="AF36" s="115">
        <v>193</v>
      </c>
      <c r="AG36" s="115">
        <v>193</v>
      </c>
      <c r="AH36" s="115">
        <v>207</v>
      </c>
      <c r="AI36" s="115">
        <v>207</v>
      </c>
      <c r="AJ36" s="115">
        <v>207</v>
      </c>
      <c r="AK36" s="115">
        <v>207</v>
      </c>
      <c r="AL36" s="115">
        <v>211</v>
      </c>
      <c r="AM36" s="115">
        <v>211</v>
      </c>
      <c r="AN36" s="115">
        <v>211</v>
      </c>
      <c r="AO36" s="115">
        <v>211</v>
      </c>
      <c r="AP36" s="115">
        <v>202</v>
      </c>
      <c r="AQ36" s="115">
        <v>202</v>
      </c>
      <c r="AR36" s="115">
        <v>202</v>
      </c>
      <c r="AS36" s="115">
        <v>202</v>
      </c>
      <c r="AT36" s="115">
        <v>191</v>
      </c>
      <c r="AU36" s="115">
        <v>191</v>
      </c>
      <c r="AV36" s="115">
        <v>191</v>
      </c>
      <c r="AW36" s="115">
        <v>191</v>
      </c>
      <c r="AX36" s="115">
        <v>192</v>
      </c>
      <c r="AY36" s="115">
        <v>192</v>
      </c>
      <c r="AZ36" s="115">
        <v>192</v>
      </c>
      <c r="BA36" s="115">
        <v>192</v>
      </c>
      <c r="BB36" s="115">
        <v>193</v>
      </c>
      <c r="BC36" s="115">
        <v>193</v>
      </c>
      <c r="BD36" s="115">
        <v>193</v>
      </c>
      <c r="BE36" s="115">
        <v>193</v>
      </c>
      <c r="BF36" s="115">
        <v>208</v>
      </c>
      <c r="BG36" s="115">
        <v>208</v>
      </c>
      <c r="BH36" s="115">
        <v>208</v>
      </c>
      <c r="BI36" s="115">
        <v>208</v>
      </c>
      <c r="BJ36" s="115">
        <v>225</v>
      </c>
      <c r="BK36" s="115">
        <v>225</v>
      </c>
      <c r="BL36" s="115">
        <v>225</v>
      </c>
      <c r="BM36" s="115">
        <v>225</v>
      </c>
      <c r="BN36" s="115">
        <v>132</v>
      </c>
      <c r="BO36" s="115">
        <v>132</v>
      </c>
      <c r="BP36" s="115">
        <v>132</v>
      </c>
      <c r="BQ36" s="115">
        <v>132</v>
      </c>
      <c r="BR36" s="115">
        <v>91</v>
      </c>
      <c r="BS36" s="115">
        <v>91</v>
      </c>
      <c r="BT36" s="115">
        <v>91</v>
      </c>
      <c r="BU36" s="115">
        <v>91</v>
      </c>
      <c r="BV36" s="115">
        <v>89</v>
      </c>
      <c r="BW36" s="115">
        <v>89</v>
      </c>
      <c r="BX36" s="115">
        <v>89</v>
      </c>
      <c r="BY36" s="115">
        <v>89</v>
      </c>
      <c r="BZ36" s="115">
        <v>72</v>
      </c>
      <c r="CA36" s="115">
        <v>72</v>
      </c>
      <c r="CB36" s="115">
        <v>72</v>
      </c>
      <c r="CC36" s="115">
        <v>72</v>
      </c>
      <c r="CD36" s="115">
        <v>72</v>
      </c>
      <c r="CE36" s="115">
        <v>72</v>
      </c>
      <c r="CF36" s="115">
        <v>72</v>
      </c>
      <c r="CG36" s="115">
        <v>72</v>
      </c>
      <c r="CH36" s="115">
        <v>44</v>
      </c>
      <c r="CI36" s="115">
        <v>44</v>
      </c>
      <c r="CJ36" s="115">
        <v>44</v>
      </c>
      <c r="CK36" s="115">
        <v>44</v>
      </c>
      <c r="CL36" s="115">
        <v>50</v>
      </c>
      <c r="CM36" s="115">
        <v>50</v>
      </c>
      <c r="CN36" s="115">
        <v>50</v>
      </c>
      <c r="CO36" s="115">
        <v>50</v>
      </c>
      <c r="CP36" s="115">
        <v>50</v>
      </c>
      <c r="CQ36" s="115">
        <v>50</v>
      </c>
      <c r="CR36" s="115">
        <v>50</v>
      </c>
      <c r="CS36" s="115">
        <v>50</v>
      </c>
      <c r="CT36" s="116"/>
      <c r="CU36" s="116"/>
      <c r="CV36" s="116"/>
      <c r="CW36" s="117"/>
      <c r="CX36" s="91">
        <f t="array" ref="CX36">SUMPRODUCT(B36:CW36*0.25)</f>
        <v>2971</v>
      </c>
    </row>
    <row r="37" spans="1:102" ht="24.95" customHeight="1" x14ac:dyDescent="0.2">
      <c r="A37" s="118" t="s">
        <v>44</v>
      </c>
      <c r="B37" s="119">
        <v>271</v>
      </c>
      <c r="C37" s="120">
        <v>271</v>
      </c>
      <c r="D37" s="120">
        <v>271</v>
      </c>
      <c r="E37" s="120">
        <v>271</v>
      </c>
      <c r="F37" s="120">
        <v>178</v>
      </c>
      <c r="G37" s="120">
        <v>178</v>
      </c>
      <c r="H37" s="120">
        <v>178</v>
      </c>
      <c r="I37" s="120">
        <v>178</v>
      </c>
      <c r="J37" s="120">
        <v>130</v>
      </c>
      <c r="K37" s="120">
        <v>130</v>
      </c>
      <c r="L37" s="120">
        <v>130</v>
      </c>
      <c r="M37" s="120">
        <v>130</v>
      </c>
      <c r="N37" s="120">
        <v>118</v>
      </c>
      <c r="O37" s="120">
        <v>118</v>
      </c>
      <c r="P37" s="120">
        <v>118</v>
      </c>
      <c r="Q37" s="120">
        <v>118</v>
      </c>
      <c r="R37" s="120">
        <v>118</v>
      </c>
      <c r="S37" s="120">
        <v>118</v>
      </c>
      <c r="T37" s="120">
        <v>118</v>
      </c>
      <c r="U37" s="120">
        <v>118</v>
      </c>
      <c r="V37" s="120">
        <v>118</v>
      </c>
      <c r="W37" s="120">
        <v>118</v>
      </c>
      <c r="X37" s="120">
        <v>118</v>
      </c>
      <c r="Y37" s="120">
        <v>118</v>
      </c>
      <c r="Z37" s="120">
        <v>300</v>
      </c>
      <c r="AA37" s="120">
        <v>300</v>
      </c>
      <c r="AB37" s="120">
        <v>300</v>
      </c>
      <c r="AC37" s="120">
        <v>300</v>
      </c>
      <c r="AD37" s="120">
        <v>300</v>
      </c>
      <c r="AE37" s="120">
        <v>300</v>
      </c>
      <c r="AF37" s="120">
        <v>300</v>
      </c>
      <c r="AG37" s="120">
        <v>300</v>
      </c>
      <c r="AH37" s="120">
        <v>300</v>
      </c>
      <c r="AI37" s="120">
        <v>300</v>
      </c>
      <c r="AJ37" s="120">
        <v>300</v>
      </c>
      <c r="AK37" s="120">
        <v>300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300</v>
      </c>
      <c r="BW37" s="120">
        <v>300</v>
      </c>
      <c r="BX37" s="120">
        <v>300</v>
      </c>
      <c r="BY37" s="120">
        <v>300</v>
      </c>
      <c r="BZ37" s="120">
        <v>264</v>
      </c>
      <c r="CA37" s="120">
        <v>264</v>
      </c>
      <c r="CB37" s="120">
        <v>264</v>
      </c>
      <c r="CC37" s="120">
        <v>264</v>
      </c>
      <c r="CD37" s="120">
        <v>257</v>
      </c>
      <c r="CE37" s="120">
        <v>257</v>
      </c>
      <c r="CF37" s="120">
        <v>257</v>
      </c>
      <c r="CG37" s="120">
        <v>257</v>
      </c>
      <c r="CH37" s="120">
        <v>240</v>
      </c>
      <c r="CI37" s="120">
        <v>240</v>
      </c>
      <c r="CJ37" s="120">
        <v>240</v>
      </c>
      <c r="CK37" s="120">
        <v>240</v>
      </c>
      <c r="CL37" s="120">
        <v>262</v>
      </c>
      <c r="CM37" s="120">
        <v>262</v>
      </c>
      <c r="CN37" s="120">
        <v>262</v>
      </c>
      <c r="CO37" s="120">
        <v>262</v>
      </c>
      <c r="CP37" s="120">
        <v>262</v>
      </c>
      <c r="CQ37" s="120">
        <v>262</v>
      </c>
      <c r="CR37" s="120">
        <v>262</v>
      </c>
      <c r="CS37" s="120">
        <v>262</v>
      </c>
      <c r="CT37" s="120"/>
      <c r="CU37" s="120"/>
      <c r="CV37" s="120"/>
      <c r="CW37" s="121"/>
      <c r="CX37" s="97">
        <f t="array" ref="CX37">SUMPRODUCT(B37:CW37*0.25)</f>
        <v>6118</v>
      </c>
    </row>
    <row r="38" spans="1:102" ht="24.95" customHeight="1" x14ac:dyDescent="0.2">
      <c r="A38" s="118" t="s">
        <v>45</v>
      </c>
      <c r="B38" s="119">
        <v>529.20000000000005</v>
      </c>
      <c r="C38" s="120">
        <v>345.9</v>
      </c>
      <c r="D38" s="120">
        <v>174.8</v>
      </c>
      <c r="E38" s="120">
        <v>40.700000000000003</v>
      </c>
      <c r="F38" s="120">
        <v>145.4</v>
      </c>
      <c r="G38" s="120">
        <v>169.2</v>
      </c>
      <c r="H38" s="120">
        <v>207.3</v>
      </c>
      <c r="I38" s="120">
        <v>198.1</v>
      </c>
      <c r="J38" s="120">
        <v>300.60000000000002</v>
      </c>
      <c r="K38" s="120">
        <v>288.5</v>
      </c>
      <c r="L38" s="120">
        <v>208.2</v>
      </c>
      <c r="M38" s="120">
        <v>124.2</v>
      </c>
      <c r="N38" s="120">
        <v>321.60000000000002</v>
      </c>
      <c r="O38" s="120">
        <v>238.1</v>
      </c>
      <c r="P38" s="120">
        <v>309.8</v>
      </c>
      <c r="Q38" s="120">
        <v>303.10000000000002</v>
      </c>
      <c r="R38" s="120">
        <v>292.5</v>
      </c>
      <c r="S38" s="120">
        <v>293.5</v>
      </c>
      <c r="T38" s="120">
        <v>312</v>
      </c>
      <c r="U38" s="120">
        <v>345.7</v>
      </c>
      <c r="V38" s="120">
        <v>379</v>
      </c>
      <c r="W38" s="120">
        <v>765.3</v>
      </c>
      <c r="X38" s="120">
        <v>794.1</v>
      </c>
      <c r="Y38" s="120">
        <v>915.1</v>
      </c>
      <c r="Z38" s="120">
        <v>853.8</v>
      </c>
      <c r="AA38" s="120">
        <v>842.3</v>
      </c>
      <c r="AB38" s="120">
        <v>814.7</v>
      </c>
      <c r="AC38" s="120">
        <v>970.6</v>
      </c>
      <c r="AD38" s="120">
        <v>134.9</v>
      </c>
      <c r="AE38" s="120">
        <v>395.8</v>
      </c>
      <c r="AF38" s="120">
        <v>528</v>
      </c>
      <c r="AG38" s="120">
        <v>528</v>
      </c>
      <c r="AH38" s="120">
        <v>609</v>
      </c>
      <c r="AI38" s="120">
        <v>609</v>
      </c>
      <c r="AJ38" s="120">
        <v>609</v>
      </c>
      <c r="AK38" s="120">
        <v>609</v>
      </c>
      <c r="AL38" s="120">
        <v>658</v>
      </c>
      <c r="AM38" s="120">
        <v>658</v>
      </c>
      <c r="AN38" s="120">
        <v>658</v>
      </c>
      <c r="AO38" s="120">
        <v>658</v>
      </c>
      <c r="AP38" s="120">
        <v>711</v>
      </c>
      <c r="AQ38" s="120">
        <v>711</v>
      </c>
      <c r="AR38" s="120">
        <v>711</v>
      </c>
      <c r="AS38" s="120">
        <v>711</v>
      </c>
      <c r="AT38" s="120">
        <v>734</v>
      </c>
      <c r="AU38" s="120">
        <v>734</v>
      </c>
      <c r="AV38" s="120">
        <v>734</v>
      </c>
      <c r="AW38" s="120">
        <v>734</v>
      </c>
      <c r="AX38" s="120">
        <v>861</v>
      </c>
      <c r="AY38" s="120">
        <v>861</v>
      </c>
      <c r="AZ38" s="120">
        <v>861</v>
      </c>
      <c r="BA38" s="120">
        <v>776.3</v>
      </c>
      <c r="BB38" s="120">
        <v>801</v>
      </c>
      <c r="BC38" s="120">
        <v>760.5</v>
      </c>
      <c r="BD38" s="120">
        <v>751.5</v>
      </c>
      <c r="BE38" s="120">
        <v>499.2</v>
      </c>
      <c r="BF38" s="120">
        <v>845</v>
      </c>
      <c r="BG38" s="120">
        <v>845</v>
      </c>
      <c r="BH38" s="120">
        <v>845</v>
      </c>
      <c r="BI38" s="120">
        <v>845</v>
      </c>
      <c r="BJ38" s="120">
        <v>826</v>
      </c>
      <c r="BK38" s="120">
        <v>826</v>
      </c>
      <c r="BL38" s="120">
        <v>826</v>
      </c>
      <c r="BM38" s="120">
        <v>826</v>
      </c>
      <c r="BN38" s="120">
        <v>1164.2</v>
      </c>
      <c r="BO38" s="120">
        <v>1108.7</v>
      </c>
      <c r="BP38" s="120">
        <v>1287.7</v>
      </c>
      <c r="BQ38" s="120">
        <v>1212.5999999999999</v>
      </c>
      <c r="BR38" s="120">
        <v>1045.5</v>
      </c>
      <c r="BS38" s="120">
        <v>988.4</v>
      </c>
      <c r="BT38" s="120">
        <v>875.1</v>
      </c>
      <c r="BU38" s="120">
        <v>883</v>
      </c>
      <c r="BV38" s="120">
        <v>878.3</v>
      </c>
      <c r="BW38" s="120">
        <v>921.4</v>
      </c>
      <c r="BX38" s="120">
        <v>780</v>
      </c>
      <c r="BY38" s="120">
        <v>405.4</v>
      </c>
      <c r="BZ38" s="120">
        <v>383.1</v>
      </c>
      <c r="CA38" s="120">
        <v>309.5</v>
      </c>
      <c r="CB38" s="120">
        <v>305.3</v>
      </c>
      <c r="CC38" s="120">
        <v>344.3</v>
      </c>
      <c r="CD38" s="120"/>
      <c r="CE38" s="120"/>
      <c r="CF38" s="120"/>
      <c r="CG38" s="120"/>
      <c r="CH38" s="120">
        <v>157.6</v>
      </c>
      <c r="CI38" s="120">
        <v>1.6</v>
      </c>
      <c r="CJ38" s="120"/>
      <c r="CK38" s="120"/>
      <c r="CL38" s="120"/>
      <c r="CM38" s="120"/>
      <c r="CN38" s="120"/>
      <c r="CO38" s="120"/>
      <c r="CP38" s="120">
        <v>48.6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12468.449999999999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21.690999999999999</v>
      </c>
      <c r="AM39" s="120">
        <v>21.690999999999999</v>
      </c>
      <c r="AN39" s="120">
        <v>21.690999999999999</v>
      </c>
      <c r="AO39" s="120">
        <v>21.690999999999999</v>
      </c>
      <c r="AP39" s="120">
        <v>169</v>
      </c>
      <c r="AQ39" s="120">
        <v>169</v>
      </c>
      <c r="AR39" s="120">
        <v>169</v>
      </c>
      <c r="AS39" s="120">
        <v>169</v>
      </c>
      <c r="AT39" s="120">
        <v>169</v>
      </c>
      <c r="AU39" s="120">
        <v>169</v>
      </c>
      <c r="AV39" s="120">
        <v>169</v>
      </c>
      <c r="AW39" s="120">
        <v>169</v>
      </c>
      <c r="AX39" s="120">
        <v>169</v>
      </c>
      <c r="AY39" s="120">
        <v>169</v>
      </c>
      <c r="AZ39" s="120">
        <v>169</v>
      </c>
      <c r="BA39" s="120">
        <v>169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528.69100000000003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/>
      <c r="W40" s="120"/>
      <c r="X40" s="120"/>
      <c r="Y40" s="120"/>
      <c r="Z40" s="120"/>
      <c r="AA40" s="120"/>
      <c r="AB40" s="120"/>
      <c r="AC40" s="120"/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59.6</v>
      </c>
      <c r="BK40" s="120">
        <v>59.6</v>
      </c>
      <c r="BL40" s="120">
        <v>59.6</v>
      </c>
      <c r="BM40" s="120">
        <v>59.6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219.4</v>
      </c>
      <c r="CE40" s="120">
        <v>219.4</v>
      </c>
      <c r="CF40" s="120">
        <v>219.4</v>
      </c>
      <c r="CG40" s="120">
        <v>219.4</v>
      </c>
      <c r="CH40" s="120">
        <v>207.6</v>
      </c>
      <c r="CI40" s="120">
        <v>207.6</v>
      </c>
      <c r="CJ40" s="120">
        <v>207.6</v>
      </c>
      <c r="CK40" s="120">
        <v>207.6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7986.5999999999985</v>
      </c>
    </row>
    <row r="41" spans="1:102" ht="30" customHeight="1" thickBot="1" x14ac:dyDescent="0.25">
      <c r="A41" s="105" t="s">
        <v>48</v>
      </c>
      <c r="B41" s="106">
        <f>SUM(B36:B40)</f>
        <v>1394.2</v>
      </c>
      <c r="C41" s="107">
        <f t="shared" ref="C41:BN41" si="6">SUM(C36:C40)</f>
        <v>1210.9000000000001</v>
      </c>
      <c r="D41" s="107">
        <f t="shared" si="6"/>
        <v>1039.8</v>
      </c>
      <c r="E41" s="107">
        <f t="shared" si="6"/>
        <v>905.7</v>
      </c>
      <c r="F41" s="107">
        <f t="shared" si="6"/>
        <v>911.4</v>
      </c>
      <c r="G41" s="107">
        <f t="shared" si="6"/>
        <v>935.2</v>
      </c>
      <c r="H41" s="107">
        <f t="shared" si="6"/>
        <v>973.3</v>
      </c>
      <c r="I41" s="107">
        <f t="shared" si="6"/>
        <v>964.1</v>
      </c>
      <c r="J41" s="107">
        <f t="shared" si="6"/>
        <v>1016.6</v>
      </c>
      <c r="K41" s="107">
        <f t="shared" si="6"/>
        <v>1004.5</v>
      </c>
      <c r="L41" s="107">
        <f t="shared" si="6"/>
        <v>924.2</v>
      </c>
      <c r="M41" s="107">
        <f t="shared" si="6"/>
        <v>840.2</v>
      </c>
      <c r="N41" s="107">
        <f t="shared" si="6"/>
        <v>1013.6</v>
      </c>
      <c r="O41" s="107">
        <f t="shared" si="6"/>
        <v>930.1</v>
      </c>
      <c r="P41" s="107">
        <f t="shared" si="6"/>
        <v>1001.8</v>
      </c>
      <c r="Q41" s="107">
        <f t="shared" si="6"/>
        <v>995.1</v>
      </c>
      <c r="R41" s="107">
        <f t="shared" si="6"/>
        <v>984.5</v>
      </c>
      <c r="S41" s="107">
        <f t="shared" si="6"/>
        <v>985.5</v>
      </c>
      <c r="T41" s="107">
        <f t="shared" si="6"/>
        <v>1004</v>
      </c>
      <c r="U41" s="107">
        <f t="shared" si="6"/>
        <v>1037.7</v>
      </c>
      <c r="V41" s="107">
        <f t="shared" si="6"/>
        <v>572</v>
      </c>
      <c r="W41" s="107">
        <f t="shared" si="6"/>
        <v>958.3</v>
      </c>
      <c r="X41" s="107">
        <f t="shared" si="6"/>
        <v>987.1</v>
      </c>
      <c r="Y41" s="107">
        <f t="shared" si="6"/>
        <v>1108.0999999999999</v>
      </c>
      <c r="Z41" s="107">
        <f t="shared" si="6"/>
        <v>1211.8</v>
      </c>
      <c r="AA41" s="107">
        <f t="shared" si="6"/>
        <v>1200.3</v>
      </c>
      <c r="AB41" s="107">
        <f t="shared" si="6"/>
        <v>1172.7</v>
      </c>
      <c r="AC41" s="107">
        <f t="shared" si="6"/>
        <v>1328.6</v>
      </c>
      <c r="AD41" s="107">
        <f t="shared" si="6"/>
        <v>1127.9000000000001</v>
      </c>
      <c r="AE41" s="107">
        <f t="shared" si="6"/>
        <v>1388.8</v>
      </c>
      <c r="AF41" s="107">
        <f t="shared" si="6"/>
        <v>1521</v>
      </c>
      <c r="AG41" s="107">
        <f t="shared" si="6"/>
        <v>1521</v>
      </c>
      <c r="AH41" s="107">
        <f t="shared" si="6"/>
        <v>1616</v>
      </c>
      <c r="AI41" s="107">
        <f t="shared" si="6"/>
        <v>1616</v>
      </c>
      <c r="AJ41" s="107">
        <f t="shared" si="6"/>
        <v>1616</v>
      </c>
      <c r="AK41" s="107">
        <f t="shared" si="6"/>
        <v>1616</v>
      </c>
      <c r="AL41" s="107">
        <f t="shared" si="6"/>
        <v>1690.691</v>
      </c>
      <c r="AM41" s="107">
        <f t="shared" si="6"/>
        <v>1690.691</v>
      </c>
      <c r="AN41" s="107">
        <f t="shared" si="6"/>
        <v>1690.691</v>
      </c>
      <c r="AO41" s="107">
        <f t="shared" si="6"/>
        <v>1690.691</v>
      </c>
      <c r="AP41" s="107">
        <f t="shared" si="6"/>
        <v>1882</v>
      </c>
      <c r="AQ41" s="107">
        <f t="shared" si="6"/>
        <v>1882</v>
      </c>
      <c r="AR41" s="107">
        <f t="shared" si="6"/>
        <v>1882</v>
      </c>
      <c r="AS41" s="107">
        <f t="shared" si="6"/>
        <v>1882</v>
      </c>
      <c r="AT41" s="107">
        <f t="shared" si="6"/>
        <v>1894</v>
      </c>
      <c r="AU41" s="107">
        <f t="shared" si="6"/>
        <v>1894</v>
      </c>
      <c r="AV41" s="107">
        <f t="shared" si="6"/>
        <v>1894</v>
      </c>
      <c r="AW41" s="107">
        <f t="shared" si="6"/>
        <v>1894</v>
      </c>
      <c r="AX41" s="107">
        <f t="shared" si="6"/>
        <v>2022</v>
      </c>
      <c r="AY41" s="107">
        <f t="shared" si="6"/>
        <v>2022</v>
      </c>
      <c r="AZ41" s="107">
        <f t="shared" si="6"/>
        <v>2022</v>
      </c>
      <c r="BA41" s="107">
        <f t="shared" si="6"/>
        <v>1937.3</v>
      </c>
      <c r="BB41" s="107">
        <f t="shared" si="6"/>
        <v>1794</v>
      </c>
      <c r="BC41" s="107">
        <f t="shared" si="6"/>
        <v>1753.5</v>
      </c>
      <c r="BD41" s="107">
        <f t="shared" si="6"/>
        <v>1744.5</v>
      </c>
      <c r="BE41" s="107">
        <f t="shared" si="6"/>
        <v>1492.2</v>
      </c>
      <c r="BF41" s="107">
        <f t="shared" si="6"/>
        <v>1853</v>
      </c>
      <c r="BG41" s="107">
        <f t="shared" si="6"/>
        <v>1853</v>
      </c>
      <c r="BH41" s="107">
        <f t="shared" si="6"/>
        <v>1853</v>
      </c>
      <c r="BI41" s="107">
        <f t="shared" si="6"/>
        <v>1853</v>
      </c>
      <c r="BJ41" s="107">
        <f t="shared" si="6"/>
        <v>1410.6</v>
      </c>
      <c r="BK41" s="107">
        <f t="shared" si="6"/>
        <v>1410.6</v>
      </c>
      <c r="BL41" s="107">
        <f t="shared" si="6"/>
        <v>1410.6</v>
      </c>
      <c r="BM41" s="107">
        <f t="shared" si="6"/>
        <v>1410.6</v>
      </c>
      <c r="BN41" s="107">
        <f t="shared" si="6"/>
        <v>1596.2</v>
      </c>
      <c r="BO41" s="107">
        <f t="shared" ref="BO41:CW41" si="7">SUM(BO36:BO40)</f>
        <v>1540.7</v>
      </c>
      <c r="BP41" s="107">
        <f t="shared" si="7"/>
        <v>1719.7</v>
      </c>
      <c r="BQ41" s="107">
        <f t="shared" si="7"/>
        <v>1644.6</v>
      </c>
      <c r="BR41" s="107">
        <f t="shared" si="7"/>
        <v>1436.5</v>
      </c>
      <c r="BS41" s="107">
        <f t="shared" si="7"/>
        <v>1379.4</v>
      </c>
      <c r="BT41" s="107">
        <f t="shared" si="7"/>
        <v>1266.0999999999999</v>
      </c>
      <c r="BU41" s="107">
        <f t="shared" si="7"/>
        <v>1274</v>
      </c>
      <c r="BV41" s="107">
        <f t="shared" si="7"/>
        <v>1267.3</v>
      </c>
      <c r="BW41" s="107">
        <f t="shared" si="7"/>
        <v>1310.4000000000001</v>
      </c>
      <c r="BX41" s="107">
        <f t="shared" si="7"/>
        <v>1169</v>
      </c>
      <c r="BY41" s="107">
        <f t="shared" si="7"/>
        <v>794.4</v>
      </c>
      <c r="BZ41" s="107">
        <f t="shared" si="7"/>
        <v>719.1</v>
      </c>
      <c r="CA41" s="107">
        <f t="shared" si="7"/>
        <v>645.5</v>
      </c>
      <c r="CB41" s="107">
        <f t="shared" si="7"/>
        <v>641.29999999999995</v>
      </c>
      <c r="CC41" s="107">
        <f t="shared" si="7"/>
        <v>680.3</v>
      </c>
      <c r="CD41" s="107">
        <f t="shared" si="7"/>
        <v>548.4</v>
      </c>
      <c r="CE41" s="107">
        <f t="shared" si="7"/>
        <v>548.4</v>
      </c>
      <c r="CF41" s="107">
        <f t="shared" si="7"/>
        <v>548.4</v>
      </c>
      <c r="CG41" s="107">
        <f t="shared" si="7"/>
        <v>548.4</v>
      </c>
      <c r="CH41" s="107">
        <f t="shared" si="7"/>
        <v>649.20000000000005</v>
      </c>
      <c r="CI41" s="107">
        <f t="shared" si="7"/>
        <v>493.20000000000005</v>
      </c>
      <c r="CJ41" s="107">
        <f t="shared" si="7"/>
        <v>491.6</v>
      </c>
      <c r="CK41" s="107">
        <f t="shared" si="7"/>
        <v>491.6</v>
      </c>
      <c r="CL41" s="107">
        <f t="shared" si="7"/>
        <v>812</v>
      </c>
      <c r="CM41" s="107">
        <f t="shared" si="7"/>
        <v>812</v>
      </c>
      <c r="CN41" s="107">
        <f t="shared" si="7"/>
        <v>812</v>
      </c>
      <c r="CO41" s="107">
        <f t="shared" si="7"/>
        <v>812</v>
      </c>
      <c r="CP41" s="107">
        <f t="shared" si="7"/>
        <v>860.6</v>
      </c>
      <c r="CQ41" s="107">
        <f t="shared" si="7"/>
        <v>812</v>
      </c>
      <c r="CR41" s="107">
        <f t="shared" si="7"/>
        <v>812</v>
      </c>
      <c r="CS41" s="107">
        <f t="shared" si="7"/>
        <v>812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30072.740999999995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529.20000000000005</v>
      </c>
      <c r="C46" s="120">
        <v>345.9</v>
      </c>
      <c r="D46" s="120">
        <v>174.8</v>
      </c>
      <c r="E46" s="120">
        <v>40.700000000000003</v>
      </c>
      <c r="F46" s="120">
        <v>145.4</v>
      </c>
      <c r="G46" s="120">
        <v>169.2</v>
      </c>
      <c r="H46" s="120">
        <v>207.3</v>
      </c>
      <c r="I46" s="120">
        <v>198.1</v>
      </c>
      <c r="J46" s="120">
        <v>300.60000000000002</v>
      </c>
      <c r="K46" s="120">
        <v>288.5</v>
      </c>
      <c r="L46" s="120">
        <v>208.2</v>
      </c>
      <c r="M46" s="120">
        <v>124.2</v>
      </c>
      <c r="N46" s="120">
        <v>321.60000000000002</v>
      </c>
      <c r="O46" s="120">
        <v>238.1</v>
      </c>
      <c r="P46" s="120">
        <v>309.8</v>
      </c>
      <c r="Q46" s="120">
        <v>303.10000000000002</v>
      </c>
      <c r="R46" s="120">
        <v>292.5</v>
      </c>
      <c r="S46" s="120">
        <v>293.5</v>
      </c>
      <c r="T46" s="120">
        <v>312</v>
      </c>
      <c r="U46" s="120">
        <v>345.7</v>
      </c>
      <c r="V46" s="120">
        <v>379</v>
      </c>
      <c r="W46" s="120">
        <v>765.3</v>
      </c>
      <c r="X46" s="120">
        <v>794.1</v>
      </c>
      <c r="Y46" s="120">
        <v>915.1</v>
      </c>
      <c r="Z46" s="120">
        <v>853.8</v>
      </c>
      <c r="AA46" s="120">
        <v>842.3</v>
      </c>
      <c r="AB46" s="120">
        <v>814.7</v>
      </c>
      <c r="AC46" s="120">
        <v>970.6</v>
      </c>
      <c r="AD46" s="120">
        <v>134.9</v>
      </c>
      <c r="AE46" s="120">
        <v>395.8</v>
      </c>
      <c r="AF46" s="120">
        <v>528</v>
      </c>
      <c r="AG46" s="120">
        <v>528</v>
      </c>
      <c r="AH46" s="120">
        <v>609</v>
      </c>
      <c r="AI46" s="120">
        <v>609</v>
      </c>
      <c r="AJ46" s="120">
        <v>609</v>
      </c>
      <c r="AK46" s="120">
        <v>609</v>
      </c>
      <c r="AL46" s="120">
        <v>658</v>
      </c>
      <c r="AM46" s="120">
        <v>658</v>
      </c>
      <c r="AN46" s="120">
        <v>658</v>
      </c>
      <c r="AO46" s="120">
        <v>658</v>
      </c>
      <c r="AP46" s="120">
        <v>711</v>
      </c>
      <c r="AQ46" s="120">
        <v>711</v>
      </c>
      <c r="AR46" s="120">
        <v>711</v>
      </c>
      <c r="AS46" s="120">
        <v>711</v>
      </c>
      <c r="AT46" s="120">
        <v>734</v>
      </c>
      <c r="AU46" s="120">
        <v>734</v>
      </c>
      <c r="AV46" s="120">
        <v>734</v>
      </c>
      <c r="AW46" s="120">
        <v>734</v>
      </c>
      <c r="AX46" s="120">
        <v>861</v>
      </c>
      <c r="AY46" s="120">
        <v>861</v>
      </c>
      <c r="AZ46" s="120">
        <v>861</v>
      </c>
      <c r="BA46" s="120">
        <v>776.3</v>
      </c>
      <c r="BB46" s="120">
        <v>801</v>
      </c>
      <c r="BC46" s="120">
        <v>760.5</v>
      </c>
      <c r="BD46" s="120">
        <v>751.5</v>
      </c>
      <c r="BE46" s="120">
        <v>499.2</v>
      </c>
      <c r="BF46" s="120">
        <v>845</v>
      </c>
      <c r="BG46" s="120">
        <v>845</v>
      </c>
      <c r="BH46" s="120">
        <v>845</v>
      </c>
      <c r="BI46" s="120">
        <v>845</v>
      </c>
      <c r="BJ46" s="120">
        <v>826</v>
      </c>
      <c r="BK46" s="120">
        <v>826</v>
      </c>
      <c r="BL46" s="120">
        <v>826</v>
      </c>
      <c r="BM46" s="120">
        <v>826</v>
      </c>
      <c r="BN46" s="120">
        <v>1164.2</v>
      </c>
      <c r="BO46" s="120">
        <v>1108.7</v>
      </c>
      <c r="BP46" s="120">
        <v>1287.7</v>
      </c>
      <c r="BQ46" s="120">
        <v>1212.5999999999999</v>
      </c>
      <c r="BR46" s="120">
        <v>1045.5</v>
      </c>
      <c r="BS46" s="120">
        <v>988.4</v>
      </c>
      <c r="BT46" s="120">
        <v>875.1</v>
      </c>
      <c r="BU46" s="120">
        <v>883</v>
      </c>
      <c r="BV46" s="120">
        <v>878.3</v>
      </c>
      <c r="BW46" s="120">
        <v>921.4</v>
      </c>
      <c r="BX46" s="120">
        <v>780</v>
      </c>
      <c r="BY46" s="120">
        <v>405.4</v>
      </c>
      <c r="BZ46" s="120">
        <v>383.1</v>
      </c>
      <c r="CA46" s="120">
        <v>309.5</v>
      </c>
      <c r="CB46" s="120">
        <v>305.3</v>
      </c>
      <c r="CC46" s="120">
        <v>344.3</v>
      </c>
      <c r="CD46" s="120"/>
      <c r="CE46" s="120"/>
      <c r="CF46" s="120"/>
      <c r="CG46" s="120"/>
      <c r="CH46" s="120">
        <v>157.6</v>
      </c>
      <c r="CI46" s="120">
        <v>1.6</v>
      </c>
      <c r="CJ46" s="120"/>
      <c r="CK46" s="120"/>
      <c r="CL46" s="120"/>
      <c r="CM46" s="120"/>
      <c r="CN46" s="120"/>
      <c r="CO46" s="120"/>
      <c r="CP46" s="120">
        <v>48.6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12468.449999999999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/>
      <c r="W48" s="120"/>
      <c r="X48" s="120"/>
      <c r="Y48" s="120"/>
      <c r="Z48" s="120"/>
      <c r="AA48" s="120"/>
      <c r="AB48" s="120"/>
      <c r="AC48" s="120"/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59.6</v>
      </c>
      <c r="BK48" s="120">
        <v>59.6</v>
      </c>
      <c r="BL48" s="120">
        <v>59.6</v>
      </c>
      <c r="BM48" s="120">
        <v>59.6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219.4</v>
      </c>
      <c r="CE48" s="120">
        <v>219.4</v>
      </c>
      <c r="CF48" s="120">
        <v>219.4</v>
      </c>
      <c r="CG48" s="120">
        <v>219.4</v>
      </c>
      <c r="CH48" s="120">
        <v>207.6</v>
      </c>
      <c r="CI48" s="120">
        <v>207.6</v>
      </c>
      <c r="CJ48" s="120">
        <v>207.6</v>
      </c>
      <c r="CK48" s="120">
        <v>207.6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7986.5999999999985</v>
      </c>
    </row>
    <row r="49" spans="1:102" ht="24.95" customHeight="1" x14ac:dyDescent="0.2">
      <c r="A49" s="104" t="s">
        <v>50</v>
      </c>
      <c r="B49" s="119">
        <v>27.5</v>
      </c>
      <c r="C49" s="120">
        <v>27.5</v>
      </c>
      <c r="D49" s="120">
        <v>27.5</v>
      </c>
      <c r="E49" s="120">
        <v>27.5</v>
      </c>
      <c r="F49" s="120">
        <v>6.5</v>
      </c>
      <c r="G49" s="120">
        <v>6.5</v>
      </c>
      <c r="H49" s="120">
        <v>6.5</v>
      </c>
      <c r="I49" s="120">
        <v>6.5</v>
      </c>
      <c r="J49" s="120">
        <v>4.5</v>
      </c>
      <c r="K49" s="120">
        <v>4.5</v>
      </c>
      <c r="L49" s="120">
        <v>4.5</v>
      </c>
      <c r="M49" s="120">
        <v>4.5</v>
      </c>
      <c r="N49" s="120"/>
      <c r="O49" s="120"/>
      <c r="P49" s="120"/>
      <c r="Q49" s="120"/>
      <c r="R49" s="120">
        <v>2.5</v>
      </c>
      <c r="S49" s="120">
        <v>2.5</v>
      </c>
      <c r="T49" s="120">
        <v>2.5</v>
      </c>
      <c r="U49" s="120">
        <v>2.5</v>
      </c>
      <c r="V49" s="120">
        <v>23.5</v>
      </c>
      <c r="W49" s="120">
        <v>23.5</v>
      </c>
      <c r="X49" s="120">
        <v>23.5</v>
      </c>
      <c r="Y49" s="120">
        <v>23.5</v>
      </c>
      <c r="Z49" s="120">
        <v>61.5</v>
      </c>
      <c r="AA49" s="120">
        <v>61.5</v>
      </c>
      <c r="AB49" s="120">
        <v>61.5</v>
      </c>
      <c r="AC49" s="120">
        <v>61.5</v>
      </c>
      <c r="AD49" s="120">
        <v>80.5</v>
      </c>
      <c r="AE49" s="120">
        <v>80.5</v>
      </c>
      <c r="AF49" s="120">
        <v>80.5</v>
      </c>
      <c r="AG49" s="120">
        <v>80.5</v>
      </c>
      <c r="AH49" s="120">
        <v>93</v>
      </c>
      <c r="AI49" s="120">
        <v>93</v>
      </c>
      <c r="AJ49" s="120">
        <v>93</v>
      </c>
      <c r="AK49" s="120">
        <v>93</v>
      </c>
      <c r="AL49" s="120">
        <v>98</v>
      </c>
      <c r="AM49" s="120">
        <v>98</v>
      </c>
      <c r="AN49" s="120">
        <v>98</v>
      </c>
      <c r="AO49" s="120">
        <v>98</v>
      </c>
      <c r="AP49" s="120">
        <v>82</v>
      </c>
      <c r="AQ49" s="120">
        <v>82</v>
      </c>
      <c r="AR49" s="120">
        <v>82</v>
      </c>
      <c r="AS49" s="120">
        <v>82</v>
      </c>
      <c r="AT49" s="120">
        <v>92</v>
      </c>
      <c r="AU49" s="120">
        <v>92</v>
      </c>
      <c r="AV49" s="120">
        <v>92</v>
      </c>
      <c r="AW49" s="120">
        <v>92</v>
      </c>
      <c r="AX49" s="120">
        <v>102</v>
      </c>
      <c r="AY49" s="120">
        <v>102</v>
      </c>
      <c r="AZ49" s="120">
        <v>102</v>
      </c>
      <c r="BA49" s="120">
        <v>102</v>
      </c>
      <c r="BB49" s="120">
        <v>110</v>
      </c>
      <c r="BC49" s="120">
        <v>110</v>
      </c>
      <c r="BD49" s="120">
        <v>110</v>
      </c>
      <c r="BE49" s="120">
        <v>110</v>
      </c>
      <c r="BF49" s="120">
        <v>110</v>
      </c>
      <c r="BG49" s="120">
        <v>110</v>
      </c>
      <c r="BH49" s="120">
        <v>110</v>
      </c>
      <c r="BI49" s="120">
        <v>110</v>
      </c>
      <c r="BJ49" s="120">
        <v>132</v>
      </c>
      <c r="BK49" s="120">
        <v>132</v>
      </c>
      <c r="BL49" s="120">
        <v>132</v>
      </c>
      <c r="BM49" s="120">
        <v>132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144</v>
      </c>
      <c r="CE49" s="120">
        <v>144</v>
      </c>
      <c r="CF49" s="120">
        <v>144</v>
      </c>
      <c r="CG49" s="120">
        <v>144</v>
      </c>
      <c r="CH49" s="120">
        <v>111</v>
      </c>
      <c r="CI49" s="120">
        <v>111</v>
      </c>
      <c r="CJ49" s="120">
        <v>111</v>
      </c>
      <c r="CK49" s="120">
        <v>111</v>
      </c>
      <c r="CL49" s="120">
        <v>75</v>
      </c>
      <c r="CM49" s="120">
        <v>75</v>
      </c>
      <c r="CN49" s="120">
        <v>75</v>
      </c>
      <c r="CO49" s="120">
        <v>75</v>
      </c>
      <c r="CP49" s="120">
        <v>46.5</v>
      </c>
      <c r="CQ49" s="120">
        <v>46.5</v>
      </c>
      <c r="CR49" s="120">
        <v>46.5</v>
      </c>
      <c r="CS49" s="120">
        <v>46.5</v>
      </c>
      <c r="CT49" s="122"/>
      <c r="CU49" s="122"/>
      <c r="CV49" s="122"/>
      <c r="CW49" s="121"/>
      <c r="CX49" s="97">
        <f t="array" ref="CX49">SUMPRODUCT(B49:CW49*0.25)</f>
        <v>2002</v>
      </c>
    </row>
    <row r="50" spans="1:102" ht="30" customHeight="1" thickBot="1" x14ac:dyDescent="0.25">
      <c r="A50" s="105" t="s">
        <v>51</v>
      </c>
      <c r="B50" s="106">
        <f>SUM(B44:B49)</f>
        <v>1056.7</v>
      </c>
      <c r="C50" s="107">
        <f t="shared" ref="C50:BN50" si="8">SUM(C44:C49)</f>
        <v>873.4</v>
      </c>
      <c r="D50" s="107">
        <f t="shared" si="8"/>
        <v>702.3</v>
      </c>
      <c r="E50" s="107">
        <f t="shared" si="8"/>
        <v>568.20000000000005</v>
      </c>
      <c r="F50" s="107">
        <f t="shared" si="8"/>
        <v>651.9</v>
      </c>
      <c r="G50" s="107">
        <f t="shared" si="8"/>
        <v>675.7</v>
      </c>
      <c r="H50" s="107">
        <f t="shared" si="8"/>
        <v>713.8</v>
      </c>
      <c r="I50" s="107">
        <f t="shared" si="8"/>
        <v>704.6</v>
      </c>
      <c r="J50" s="107">
        <f t="shared" si="8"/>
        <v>805.1</v>
      </c>
      <c r="K50" s="107">
        <f t="shared" si="8"/>
        <v>793</v>
      </c>
      <c r="L50" s="107">
        <f t="shared" si="8"/>
        <v>712.7</v>
      </c>
      <c r="M50" s="107">
        <f t="shared" si="8"/>
        <v>628.70000000000005</v>
      </c>
      <c r="N50" s="107">
        <f t="shared" si="8"/>
        <v>821.6</v>
      </c>
      <c r="O50" s="107">
        <f t="shared" si="8"/>
        <v>738.1</v>
      </c>
      <c r="P50" s="107">
        <f t="shared" si="8"/>
        <v>809.8</v>
      </c>
      <c r="Q50" s="107">
        <f t="shared" si="8"/>
        <v>803.1</v>
      </c>
      <c r="R50" s="107">
        <f t="shared" si="8"/>
        <v>795</v>
      </c>
      <c r="S50" s="107">
        <f t="shared" si="8"/>
        <v>796</v>
      </c>
      <c r="T50" s="107">
        <f t="shared" si="8"/>
        <v>814.5</v>
      </c>
      <c r="U50" s="107">
        <f t="shared" si="8"/>
        <v>848.2</v>
      </c>
      <c r="V50" s="107">
        <f t="shared" si="8"/>
        <v>402.5</v>
      </c>
      <c r="W50" s="107">
        <f t="shared" si="8"/>
        <v>788.8</v>
      </c>
      <c r="X50" s="107">
        <f t="shared" si="8"/>
        <v>817.6</v>
      </c>
      <c r="Y50" s="107">
        <f t="shared" si="8"/>
        <v>938.6</v>
      </c>
      <c r="Z50" s="107">
        <f t="shared" si="8"/>
        <v>915.3</v>
      </c>
      <c r="AA50" s="107">
        <f t="shared" si="8"/>
        <v>903.8</v>
      </c>
      <c r="AB50" s="107">
        <f t="shared" si="8"/>
        <v>876.2</v>
      </c>
      <c r="AC50" s="107">
        <f t="shared" si="8"/>
        <v>1032.0999999999999</v>
      </c>
      <c r="AD50" s="107">
        <f t="shared" si="8"/>
        <v>715.4</v>
      </c>
      <c r="AE50" s="107">
        <f t="shared" si="8"/>
        <v>976.3</v>
      </c>
      <c r="AF50" s="107">
        <f t="shared" si="8"/>
        <v>1108.5</v>
      </c>
      <c r="AG50" s="107">
        <f t="shared" si="8"/>
        <v>1108.5</v>
      </c>
      <c r="AH50" s="107">
        <f t="shared" si="8"/>
        <v>1202</v>
      </c>
      <c r="AI50" s="107">
        <f t="shared" si="8"/>
        <v>1202</v>
      </c>
      <c r="AJ50" s="107">
        <f t="shared" si="8"/>
        <v>1202</v>
      </c>
      <c r="AK50" s="107">
        <f t="shared" si="8"/>
        <v>1202</v>
      </c>
      <c r="AL50" s="107">
        <f t="shared" si="8"/>
        <v>1256</v>
      </c>
      <c r="AM50" s="107">
        <f t="shared" si="8"/>
        <v>1256</v>
      </c>
      <c r="AN50" s="107">
        <f t="shared" si="8"/>
        <v>1256</v>
      </c>
      <c r="AO50" s="107">
        <f t="shared" si="8"/>
        <v>1256</v>
      </c>
      <c r="AP50" s="107">
        <f t="shared" si="8"/>
        <v>1293</v>
      </c>
      <c r="AQ50" s="107">
        <f t="shared" si="8"/>
        <v>1293</v>
      </c>
      <c r="AR50" s="107">
        <f t="shared" si="8"/>
        <v>1293</v>
      </c>
      <c r="AS50" s="107">
        <f t="shared" si="8"/>
        <v>1293</v>
      </c>
      <c r="AT50" s="107">
        <f t="shared" si="8"/>
        <v>1326</v>
      </c>
      <c r="AU50" s="107">
        <f t="shared" si="8"/>
        <v>1326</v>
      </c>
      <c r="AV50" s="107">
        <f t="shared" si="8"/>
        <v>1326</v>
      </c>
      <c r="AW50" s="107">
        <f t="shared" si="8"/>
        <v>1326</v>
      </c>
      <c r="AX50" s="107">
        <f t="shared" si="8"/>
        <v>1463</v>
      </c>
      <c r="AY50" s="107">
        <f t="shared" si="8"/>
        <v>1463</v>
      </c>
      <c r="AZ50" s="107">
        <f t="shared" si="8"/>
        <v>1463</v>
      </c>
      <c r="BA50" s="107">
        <f t="shared" si="8"/>
        <v>1378.3</v>
      </c>
      <c r="BB50" s="107">
        <f t="shared" si="8"/>
        <v>1411</v>
      </c>
      <c r="BC50" s="107">
        <f t="shared" si="8"/>
        <v>1370.5</v>
      </c>
      <c r="BD50" s="107">
        <f t="shared" si="8"/>
        <v>1361.5</v>
      </c>
      <c r="BE50" s="107">
        <f t="shared" si="8"/>
        <v>1109.2</v>
      </c>
      <c r="BF50" s="107">
        <f t="shared" si="8"/>
        <v>1455</v>
      </c>
      <c r="BG50" s="107">
        <f t="shared" si="8"/>
        <v>1455</v>
      </c>
      <c r="BH50" s="107">
        <f t="shared" si="8"/>
        <v>1455</v>
      </c>
      <c r="BI50" s="107">
        <f t="shared" si="8"/>
        <v>1455</v>
      </c>
      <c r="BJ50" s="107">
        <f t="shared" si="8"/>
        <v>1017.6</v>
      </c>
      <c r="BK50" s="107">
        <f t="shared" si="8"/>
        <v>1017.6</v>
      </c>
      <c r="BL50" s="107">
        <f t="shared" si="8"/>
        <v>1017.6</v>
      </c>
      <c r="BM50" s="107">
        <f t="shared" si="8"/>
        <v>1017.6</v>
      </c>
      <c r="BN50" s="107">
        <f t="shared" si="8"/>
        <v>1314.2</v>
      </c>
      <c r="BO50" s="107">
        <f t="shared" ref="BO50:CW50" si="9">SUM(BO44:BO49)</f>
        <v>1258.7</v>
      </c>
      <c r="BP50" s="107">
        <f t="shared" si="9"/>
        <v>1437.7</v>
      </c>
      <c r="BQ50" s="107">
        <f t="shared" si="9"/>
        <v>1362.6</v>
      </c>
      <c r="BR50" s="107">
        <f t="shared" si="9"/>
        <v>1195.5</v>
      </c>
      <c r="BS50" s="107">
        <f t="shared" si="9"/>
        <v>1138.4000000000001</v>
      </c>
      <c r="BT50" s="107">
        <f t="shared" si="9"/>
        <v>1025.0999999999999</v>
      </c>
      <c r="BU50" s="107">
        <f t="shared" si="9"/>
        <v>1033</v>
      </c>
      <c r="BV50" s="107">
        <f t="shared" si="9"/>
        <v>1028.3</v>
      </c>
      <c r="BW50" s="107">
        <f t="shared" si="9"/>
        <v>1071.4000000000001</v>
      </c>
      <c r="BX50" s="107">
        <f t="shared" si="9"/>
        <v>930</v>
      </c>
      <c r="BY50" s="107">
        <f t="shared" si="9"/>
        <v>555.4</v>
      </c>
      <c r="BZ50" s="107">
        <f t="shared" si="9"/>
        <v>533.1</v>
      </c>
      <c r="CA50" s="107">
        <f t="shared" si="9"/>
        <v>459.5</v>
      </c>
      <c r="CB50" s="107">
        <f t="shared" si="9"/>
        <v>455.3</v>
      </c>
      <c r="CC50" s="107">
        <f t="shared" si="9"/>
        <v>494.3</v>
      </c>
      <c r="CD50" s="107">
        <f t="shared" si="9"/>
        <v>363.4</v>
      </c>
      <c r="CE50" s="107">
        <f t="shared" si="9"/>
        <v>363.4</v>
      </c>
      <c r="CF50" s="107">
        <f t="shared" si="9"/>
        <v>363.4</v>
      </c>
      <c r="CG50" s="107">
        <f t="shared" si="9"/>
        <v>363.4</v>
      </c>
      <c r="CH50" s="107">
        <f t="shared" si="9"/>
        <v>476.2</v>
      </c>
      <c r="CI50" s="107">
        <f t="shared" si="9"/>
        <v>320.2</v>
      </c>
      <c r="CJ50" s="107">
        <f t="shared" si="9"/>
        <v>318.60000000000002</v>
      </c>
      <c r="CK50" s="107">
        <f t="shared" si="9"/>
        <v>318.60000000000002</v>
      </c>
      <c r="CL50" s="107">
        <f t="shared" si="9"/>
        <v>575</v>
      </c>
      <c r="CM50" s="107">
        <f t="shared" si="9"/>
        <v>575</v>
      </c>
      <c r="CN50" s="107">
        <f t="shared" si="9"/>
        <v>575</v>
      </c>
      <c r="CO50" s="107">
        <f t="shared" si="9"/>
        <v>575</v>
      </c>
      <c r="CP50" s="107">
        <f t="shared" si="9"/>
        <v>595.1</v>
      </c>
      <c r="CQ50" s="107">
        <f t="shared" si="9"/>
        <v>546.5</v>
      </c>
      <c r="CR50" s="107">
        <f t="shared" si="9"/>
        <v>546.5</v>
      </c>
      <c r="CS50" s="107">
        <f t="shared" si="9"/>
        <v>546.5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22457.049999999996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6316.5919999999996</v>
      </c>
      <c r="C53" s="107">
        <f t="shared" ref="C53:BN53" si="12">C17+C27+C41</f>
        <v>6111.7889999999989</v>
      </c>
      <c r="D53" s="107">
        <f t="shared" si="12"/>
        <v>5906.3639999999996</v>
      </c>
      <c r="E53" s="107">
        <f t="shared" si="12"/>
        <v>5744.3640000000005</v>
      </c>
      <c r="F53" s="107">
        <f t="shared" si="12"/>
        <v>5712.3059999999996</v>
      </c>
      <c r="G53" s="107">
        <f t="shared" si="12"/>
        <v>5709.918999999999</v>
      </c>
      <c r="H53" s="107">
        <f t="shared" si="12"/>
        <v>5702.1959999999999</v>
      </c>
      <c r="I53" s="107">
        <f t="shared" si="12"/>
        <v>5688.7759999999998</v>
      </c>
      <c r="J53" s="107">
        <f t="shared" si="12"/>
        <v>5701.2620000000006</v>
      </c>
      <c r="K53" s="107">
        <f t="shared" si="12"/>
        <v>5644.116</v>
      </c>
      <c r="L53" s="107">
        <f t="shared" si="12"/>
        <v>5566.9430000000002</v>
      </c>
      <c r="M53" s="107">
        <f t="shared" si="12"/>
        <v>5469.7639999999992</v>
      </c>
      <c r="N53" s="107">
        <f t="shared" si="12"/>
        <v>5620.5390000000007</v>
      </c>
      <c r="O53" s="107">
        <f t="shared" si="12"/>
        <v>5554.9279999999999</v>
      </c>
      <c r="P53" s="107">
        <f t="shared" si="12"/>
        <v>5633.95</v>
      </c>
      <c r="Q53" s="107">
        <f t="shared" si="12"/>
        <v>5650.1779999999999</v>
      </c>
      <c r="R53" s="107">
        <f t="shared" si="12"/>
        <v>5698.9539999999997</v>
      </c>
      <c r="S53" s="107">
        <f t="shared" si="12"/>
        <v>5746.0969999999998</v>
      </c>
      <c r="T53" s="107">
        <f t="shared" si="12"/>
        <v>5817.4489999999996</v>
      </c>
      <c r="U53" s="107">
        <f t="shared" si="12"/>
        <v>5936.6379999999999</v>
      </c>
      <c r="V53" s="107">
        <f t="shared" si="12"/>
        <v>5632.8829999999998</v>
      </c>
      <c r="W53" s="107">
        <f t="shared" si="12"/>
        <v>6138.3630000000003</v>
      </c>
      <c r="X53" s="107">
        <f t="shared" si="12"/>
        <v>6289.0030000000006</v>
      </c>
      <c r="Y53" s="107">
        <f t="shared" si="12"/>
        <v>6560.8700000000008</v>
      </c>
      <c r="Z53" s="107">
        <f t="shared" si="12"/>
        <v>7008.808</v>
      </c>
      <c r="AA53" s="107">
        <f t="shared" si="12"/>
        <v>7186.2310000000007</v>
      </c>
      <c r="AB53" s="107">
        <f t="shared" si="12"/>
        <v>7303.4290000000001</v>
      </c>
      <c r="AC53" s="107">
        <f t="shared" si="12"/>
        <v>7569.2039999999997</v>
      </c>
      <c r="AD53" s="107">
        <f t="shared" si="12"/>
        <v>7541.9649999999983</v>
      </c>
      <c r="AE53" s="107">
        <f t="shared" si="12"/>
        <v>7893.6530000000002</v>
      </c>
      <c r="AF53" s="107">
        <f t="shared" si="12"/>
        <v>8085.7219999999998</v>
      </c>
      <c r="AG53" s="107">
        <f t="shared" si="12"/>
        <v>8143.8149999999996</v>
      </c>
      <c r="AH53" s="107">
        <f t="shared" si="12"/>
        <v>8313.68</v>
      </c>
      <c r="AI53" s="107">
        <f t="shared" si="12"/>
        <v>8340.0540000000001</v>
      </c>
      <c r="AJ53" s="107">
        <f t="shared" si="12"/>
        <v>8341.902</v>
      </c>
      <c r="AK53" s="107">
        <f t="shared" si="12"/>
        <v>8333.8109999999997</v>
      </c>
      <c r="AL53" s="107">
        <f t="shared" si="12"/>
        <v>8403.3720000000012</v>
      </c>
      <c r="AM53" s="107">
        <f t="shared" si="12"/>
        <v>8391.9040000000005</v>
      </c>
      <c r="AN53" s="107">
        <f t="shared" si="12"/>
        <v>8397.8170000000009</v>
      </c>
      <c r="AO53" s="107">
        <f t="shared" si="12"/>
        <v>8426.8960000000006</v>
      </c>
      <c r="AP53" s="107">
        <f t="shared" si="12"/>
        <v>8588.48</v>
      </c>
      <c r="AQ53" s="107">
        <f t="shared" si="12"/>
        <v>8614.0329999999994</v>
      </c>
      <c r="AR53" s="107">
        <f t="shared" si="12"/>
        <v>8613.9680000000008</v>
      </c>
      <c r="AS53" s="107">
        <f t="shared" si="12"/>
        <v>8623.3960000000006</v>
      </c>
      <c r="AT53" s="107">
        <f t="shared" si="12"/>
        <v>8678.405999999999</v>
      </c>
      <c r="AU53" s="107">
        <f t="shared" si="12"/>
        <v>8691.773000000001</v>
      </c>
      <c r="AV53" s="107">
        <f t="shared" si="12"/>
        <v>8693.3280000000013</v>
      </c>
      <c r="AW53" s="107">
        <f t="shared" si="12"/>
        <v>8679.2929999999997</v>
      </c>
      <c r="AX53" s="107">
        <f t="shared" si="12"/>
        <v>8699.3410000000003</v>
      </c>
      <c r="AY53" s="107">
        <f t="shared" si="12"/>
        <v>8666.7249999999985</v>
      </c>
      <c r="AZ53" s="107">
        <f t="shared" si="12"/>
        <v>8587.9700000000012</v>
      </c>
      <c r="BA53" s="107">
        <f t="shared" si="12"/>
        <v>8467.6610000000001</v>
      </c>
      <c r="BB53" s="107">
        <f t="shared" si="12"/>
        <v>8262.4269999999997</v>
      </c>
      <c r="BC53" s="107">
        <f t="shared" si="12"/>
        <v>8160.0309999999999</v>
      </c>
      <c r="BD53" s="107">
        <f t="shared" si="12"/>
        <v>8083.9389999999994</v>
      </c>
      <c r="BE53" s="107">
        <f t="shared" si="12"/>
        <v>7798.7069999999994</v>
      </c>
      <c r="BF53" s="107">
        <f t="shared" si="12"/>
        <v>8215.1820000000007</v>
      </c>
      <c r="BG53" s="107">
        <f t="shared" si="12"/>
        <v>8202.8599999999988</v>
      </c>
      <c r="BH53" s="107">
        <f t="shared" si="12"/>
        <v>8201.1529999999984</v>
      </c>
      <c r="BI53" s="107">
        <f t="shared" si="12"/>
        <v>8152.4879999999994</v>
      </c>
      <c r="BJ53" s="107">
        <f t="shared" si="12"/>
        <v>7860.7549999999992</v>
      </c>
      <c r="BK53" s="107">
        <f t="shared" si="12"/>
        <v>7895.3040000000001</v>
      </c>
      <c r="BL53" s="107">
        <f t="shared" si="12"/>
        <v>7935.098</v>
      </c>
      <c r="BM53" s="107">
        <f t="shared" si="12"/>
        <v>7849.0990000000002</v>
      </c>
      <c r="BN53" s="107">
        <f t="shared" si="12"/>
        <v>8399.3109999999997</v>
      </c>
      <c r="BO53" s="107">
        <f t="shared" ref="BO53:CX53" si="13">BO17+BO27+BO41</f>
        <v>8460.6309999999994</v>
      </c>
      <c r="BP53" s="107">
        <f t="shared" si="13"/>
        <v>8737.1419999999998</v>
      </c>
      <c r="BQ53" s="107">
        <f t="shared" si="13"/>
        <v>8737.643</v>
      </c>
      <c r="BR53" s="107">
        <f t="shared" si="13"/>
        <v>8643.1230000000014</v>
      </c>
      <c r="BS53" s="107">
        <f t="shared" si="13"/>
        <v>8640.7880000000005</v>
      </c>
      <c r="BT53" s="107">
        <f t="shared" si="13"/>
        <v>8565.8649999999998</v>
      </c>
      <c r="BU53" s="107">
        <f t="shared" si="13"/>
        <v>8595.8179999999993</v>
      </c>
      <c r="BV53" s="107">
        <f t="shared" si="13"/>
        <v>8586.280999999999</v>
      </c>
      <c r="BW53" s="107">
        <f t="shared" si="13"/>
        <v>8642.616</v>
      </c>
      <c r="BX53" s="107">
        <f t="shared" si="13"/>
        <v>8482.6110000000008</v>
      </c>
      <c r="BY53" s="107">
        <f t="shared" si="13"/>
        <v>8086.2349999999997</v>
      </c>
      <c r="BZ53" s="107">
        <f t="shared" si="13"/>
        <v>7982.3610000000008</v>
      </c>
      <c r="CA53" s="107">
        <f t="shared" si="13"/>
        <v>7877.1500000000005</v>
      </c>
      <c r="CB53" s="107">
        <f t="shared" si="13"/>
        <v>7820.1130000000012</v>
      </c>
      <c r="CC53" s="107">
        <f t="shared" si="13"/>
        <v>7790.3280000000004</v>
      </c>
      <c r="CD53" s="107">
        <f t="shared" si="13"/>
        <v>7507.1350000000002</v>
      </c>
      <c r="CE53" s="107">
        <f t="shared" si="13"/>
        <v>7399.9589999999998</v>
      </c>
      <c r="CF53" s="107">
        <f t="shared" si="13"/>
        <v>7285.4070000000002</v>
      </c>
      <c r="CG53" s="107">
        <f t="shared" si="13"/>
        <v>7149.3490000000002</v>
      </c>
      <c r="CH53" s="107">
        <f t="shared" si="13"/>
        <v>7160.6629999999996</v>
      </c>
      <c r="CI53" s="107">
        <f t="shared" si="13"/>
        <v>6885.3879999999999</v>
      </c>
      <c r="CJ53" s="107">
        <f t="shared" si="13"/>
        <v>6782.0300000000007</v>
      </c>
      <c r="CK53" s="107">
        <f t="shared" si="13"/>
        <v>6661.3020000000006</v>
      </c>
      <c r="CL53" s="107">
        <f t="shared" si="13"/>
        <v>6778.4289999999992</v>
      </c>
      <c r="CM53" s="107">
        <f t="shared" si="13"/>
        <v>6654.7029999999995</v>
      </c>
      <c r="CN53" s="107">
        <f t="shared" si="13"/>
        <v>6528.0529999999999</v>
      </c>
      <c r="CO53" s="107">
        <f t="shared" si="13"/>
        <v>6411.3460000000005</v>
      </c>
      <c r="CP53" s="107">
        <f t="shared" si="13"/>
        <v>6277.0690000000004</v>
      </c>
      <c r="CQ53" s="107">
        <f t="shared" si="13"/>
        <v>6109.3320000000003</v>
      </c>
      <c r="CR53" s="107">
        <f t="shared" si="13"/>
        <v>6005.8189999999995</v>
      </c>
      <c r="CS53" s="107">
        <f t="shared" si="13"/>
        <v>5898.4890000000005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177250.103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1029.2</v>
      </c>
      <c r="C5" s="25">
        <v>845.9</v>
      </c>
      <c r="D5" s="25">
        <v>674.8</v>
      </c>
      <c r="E5" s="25">
        <v>540.70000000000005</v>
      </c>
      <c r="F5" s="25">
        <v>645.4</v>
      </c>
      <c r="G5" s="25">
        <v>669.2</v>
      </c>
      <c r="H5" s="25">
        <v>707.3</v>
      </c>
      <c r="I5" s="25">
        <v>698.1</v>
      </c>
      <c r="J5" s="25">
        <v>800.6</v>
      </c>
      <c r="K5" s="25">
        <v>788.5</v>
      </c>
      <c r="L5" s="25">
        <v>708.2</v>
      </c>
      <c r="M5" s="25">
        <v>624.20000000000005</v>
      </c>
      <c r="N5" s="25">
        <v>821.6</v>
      </c>
      <c r="O5" s="25">
        <v>738.1</v>
      </c>
      <c r="P5" s="25">
        <v>809.8</v>
      </c>
      <c r="Q5" s="25">
        <v>803.1</v>
      </c>
      <c r="R5" s="25">
        <v>792.5</v>
      </c>
      <c r="S5" s="25">
        <v>793.5</v>
      </c>
      <c r="T5" s="25">
        <v>812</v>
      </c>
      <c r="U5" s="25">
        <v>845.7</v>
      </c>
      <c r="V5" s="25">
        <v>230.4</v>
      </c>
      <c r="W5" s="25">
        <v>616.69999999999993</v>
      </c>
      <c r="X5" s="25">
        <v>645.5</v>
      </c>
      <c r="Y5" s="25">
        <v>766.5</v>
      </c>
      <c r="Z5" s="25">
        <v>353.79999999999995</v>
      </c>
      <c r="AA5" s="25">
        <v>342.29999999999995</v>
      </c>
      <c r="AB5" s="25">
        <v>314.70000000000005</v>
      </c>
      <c r="AC5" s="25">
        <v>470.6</v>
      </c>
      <c r="AD5" s="25">
        <v>634.9</v>
      </c>
      <c r="AE5" s="25">
        <v>895.8</v>
      </c>
      <c r="AF5" s="25">
        <v>1028</v>
      </c>
      <c r="AG5" s="25">
        <v>1028</v>
      </c>
      <c r="AH5" s="25">
        <v>1109</v>
      </c>
      <c r="AI5" s="25">
        <v>1109</v>
      </c>
      <c r="AJ5" s="25">
        <v>1109</v>
      </c>
      <c r="AK5" s="25">
        <v>1109</v>
      </c>
      <c r="AL5" s="25">
        <v>1158</v>
      </c>
      <c r="AM5" s="25">
        <v>1158</v>
      </c>
      <c r="AN5" s="25">
        <v>1158</v>
      </c>
      <c r="AO5" s="25">
        <v>1158</v>
      </c>
      <c r="AP5" s="25">
        <v>1211</v>
      </c>
      <c r="AQ5" s="25">
        <v>1211</v>
      </c>
      <c r="AR5" s="25">
        <v>1211</v>
      </c>
      <c r="AS5" s="25">
        <v>1211</v>
      </c>
      <c r="AT5" s="25">
        <v>1234</v>
      </c>
      <c r="AU5" s="25">
        <v>1234</v>
      </c>
      <c r="AV5" s="25">
        <v>1234</v>
      </c>
      <c r="AW5" s="25">
        <v>1234</v>
      </c>
      <c r="AX5" s="25">
        <v>1361</v>
      </c>
      <c r="AY5" s="25">
        <v>1361</v>
      </c>
      <c r="AZ5" s="25">
        <v>1361</v>
      </c>
      <c r="BA5" s="25">
        <v>1276.3</v>
      </c>
      <c r="BB5" s="25">
        <v>1301</v>
      </c>
      <c r="BC5" s="25">
        <v>1260.5</v>
      </c>
      <c r="BD5" s="25">
        <v>1251.5</v>
      </c>
      <c r="BE5" s="25">
        <v>999.2</v>
      </c>
      <c r="BF5" s="25">
        <v>1345</v>
      </c>
      <c r="BG5" s="25">
        <v>1345</v>
      </c>
      <c r="BH5" s="25">
        <v>1345</v>
      </c>
      <c r="BI5" s="25">
        <v>1345</v>
      </c>
      <c r="BJ5" s="25">
        <v>885.6</v>
      </c>
      <c r="BK5" s="25">
        <v>885.6</v>
      </c>
      <c r="BL5" s="25">
        <v>885.6</v>
      </c>
      <c r="BM5" s="25">
        <v>885.6</v>
      </c>
      <c r="BN5" s="25">
        <v>664.2</v>
      </c>
      <c r="BO5" s="25">
        <v>608.70000000000005</v>
      </c>
      <c r="BP5" s="25">
        <v>787.7</v>
      </c>
      <c r="BQ5" s="25">
        <v>712.59999999999991</v>
      </c>
      <c r="BR5" s="25">
        <v>726.5</v>
      </c>
      <c r="BS5" s="25">
        <v>669.4</v>
      </c>
      <c r="BT5" s="25">
        <v>556.1</v>
      </c>
      <c r="BU5" s="25">
        <v>564</v>
      </c>
      <c r="BV5" s="25">
        <v>475.4</v>
      </c>
      <c r="BW5" s="25">
        <v>518.5</v>
      </c>
      <c r="BX5" s="25">
        <v>377.1</v>
      </c>
      <c r="BY5" s="25">
        <v>2.5</v>
      </c>
      <c r="BZ5" s="25">
        <v>-116.89999999999998</v>
      </c>
      <c r="CA5" s="25">
        <v>-190.5</v>
      </c>
      <c r="CB5" s="25">
        <v>-194.7</v>
      </c>
      <c r="CC5" s="25">
        <v>-155.69999999999999</v>
      </c>
      <c r="CD5" s="25">
        <v>-0.79999999999998295</v>
      </c>
      <c r="CE5" s="25">
        <v>73.599999999999994</v>
      </c>
      <c r="CF5" s="25">
        <v>160.5</v>
      </c>
      <c r="CG5" s="25">
        <v>193.1</v>
      </c>
      <c r="CH5" s="25">
        <v>365.2</v>
      </c>
      <c r="CI5" s="25">
        <v>209.2</v>
      </c>
      <c r="CJ5" s="25">
        <v>131.19999999999999</v>
      </c>
      <c r="CK5" s="25">
        <v>91.1</v>
      </c>
      <c r="CL5" s="25">
        <v>415.4</v>
      </c>
      <c r="CM5" s="25">
        <v>414.3</v>
      </c>
      <c r="CN5" s="25">
        <v>283</v>
      </c>
      <c r="CO5" s="25">
        <v>60.300000000000011</v>
      </c>
      <c r="CP5" s="25">
        <v>548.6</v>
      </c>
      <c r="CQ5" s="25">
        <v>453.8</v>
      </c>
      <c r="CR5" s="25">
        <v>196.2</v>
      </c>
      <c r="CS5" s="25">
        <v>-32.100000000000023</v>
      </c>
      <c r="CT5" s="26"/>
      <c r="CU5" s="26"/>
      <c r="CV5" s="26"/>
      <c r="CW5" s="27"/>
      <c r="CX5" s="132">
        <f t="array" ref="CX5">SUMPRODUCT(B5:CW5*0.25)</f>
        <v>17496.25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99.77</v>
      </c>
      <c r="C8" s="138">
        <v>96.33</v>
      </c>
      <c r="D8" s="138">
        <v>92.18</v>
      </c>
      <c r="E8" s="138">
        <v>89.41</v>
      </c>
      <c r="F8" s="138">
        <v>91.4</v>
      </c>
      <c r="G8" s="138">
        <v>90.23</v>
      </c>
      <c r="H8" s="138">
        <v>90.48</v>
      </c>
      <c r="I8" s="138">
        <v>89.68</v>
      </c>
      <c r="J8" s="138">
        <v>90.32</v>
      </c>
      <c r="K8" s="138">
        <v>89.02</v>
      </c>
      <c r="L8" s="138">
        <v>87.64</v>
      </c>
      <c r="M8" s="138">
        <v>86.19</v>
      </c>
      <c r="N8" s="138">
        <v>88.5</v>
      </c>
      <c r="O8" s="138">
        <v>87.3</v>
      </c>
      <c r="P8" s="138">
        <v>88.53</v>
      </c>
      <c r="Q8" s="138">
        <v>88.76</v>
      </c>
      <c r="R8" s="138">
        <v>89.27</v>
      </c>
      <c r="S8" s="138">
        <v>89.74</v>
      </c>
      <c r="T8" s="138">
        <v>90.15</v>
      </c>
      <c r="U8" s="138">
        <v>91.61</v>
      </c>
      <c r="V8" s="138">
        <v>86.31</v>
      </c>
      <c r="W8" s="138">
        <v>93.41</v>
      </c>
      <c r="X8" s="138">
        <v>101.25</v>
      </c>
      <c r="Y8" s="138">
        <v>138.31</v>
      </c>
      <c r="Z8" s="138">
        <v>102.75</v>
      </c>
      <c r="AA8" s="138">
        <v>119.48</v>
      </c>
      <c r="AB8" s="138">
        <v>131.08000000000001</v>
      </c>
      <c r="AC8" s="138">
        <v>137.46</v>
      </c>
      <c r="AD8" s="138">
        <v>127.66</v>
      </c>
      <c r="AE8" s="138">
        <v>133.07</v>
      </c>
      <c r="AF8" s="138">
        <v>102.03</v>
      </c>
      <c r="AG8" s="138">
        <v>93.26</v>
      </c>
      <c r="AH8" s="138">
        <v>92.2</v>
      </c>
      <c r="AI8" s="138">
        <v>87.57</v>
      </c>
      <c r="AJ8" s="138">
        <v>87.09</v>
      </c>
      <c r="AK8" s="138">
        <v>79.38</v>
      </c>
      <c r="AL8" s="138">
        <v>99.31</v>
      </c>
      <c r="AM8" s="138">
        <v>80.739999999999995</v>
      </c>
      <c r="AN8" s="138">
        <v>44.33</v>
      </c>
      <c r="AO8" s="138">
        <v>0</v>
      </c>
      <c r="AP8" s="138">
        <v>0.01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0.01</v>
      </c>
      <c r="AZ8" s="138">
        <v>59.36</v>
      </c>
      <c r="BA8" s="138">
        <v>87.88</v>
      </c>
      <c r="BB8" s="138">
        <v>86.31</v>
      </c>
      <c r="BC8" s="138">
        <v>98.14</v>
      </c>
      <c r="BD8" s="138">
        <v>113.18</v>
      </c>
      <c r="BE8" s="138">
        <v>117.73</v>
      </c>
      <c r="BF8" s="138">
        <v>91.98</v>
      </c>
      <c r="BG8" s="138">
        <v>99.73</v>
      </c>
      <c r="BH8" s="138">
        <v>101.33</v>
      </c>
      <c r="BI8" s="138">
        <v>139.88999999999999</v>
      </c>
      <c r="BJ8" s="138">
        <v>98.74</v>
      </c>
      <c r="BK8" s="138">
        <v>108.8</v>
      </c>
      <c r="BL8" s="138">
        <v>125.65</v>
      </c>
      <c r="BM8" s="138">
        <v>179.21</v>
      </c>
      <c r="BN8" s="138">
        <v>135.97</v>
      </c>
      <c r="BO8" s="138">
        <v>143.41999999999999</v>
      </c>
      <c r="BP8" s="138">
        <v>137.53</v>
      </c>
      <c r="BQ8" s="138">
        <v>143.1</v>
      </c>
      <c r="BR8" s="138">
        <v>132.84</v>
      </c>
      <c r="BS8" s="138">
        <v>133.97999999999999</v>
      </c>
      <c r="BT8" s="138">
        <v>129.43</v>
      </c>
      <c r="BU8" s="138">
        <v>136.32</v>
      </c>
      <c r="BV8" s="138">
        <v>127.02</v>
      </c>
      <c r="BW8" s="138">
        <v>124.8</v>
      </c>
      <c r="BX8" s="138">
        <v>129.53</v>
      </c>
      <c r="BY8" s="138">
        <v>137.65</v>
      </c>
      <c r="BZ8" s="138">
        <v>136.6</v>
      </c>
      <c r="CA8" s="138">
        <v>134.81</v>
      </c>
      <c r="CB8" s="138">
        <v>126.78</v>
      </c>
      <c r="CC8" s="138">
        <v>122.68</v>
      </c>
      <c r="CD8" s="138">
        <v>141.65</v>
      </c>
      <c r="CE8" s="138">
        <v>129.12</v>
      </c>
      <c r="CF8" s="138">
        <v>120.72</v>
      </c>
      <c r="CG8" s="138">
        <v>116.5</v>
      </c>
      <c r="CH8" s="138">
        <v>132.16999999999999</v>
      </c>
      <c r="CI8" s="138">
        <v>127.54</v>
      </c>
      <c r="CJ8" s="138">
        <v>112.2</v>
      </c>
      <c r="CK8" s="138">
        <v>101.89</v>
      </c>
      <c r="CL8" s="138">
        <v>115.09</v>
      </c>
      <c r="CM8" s="138">
        <v>107.34</v>
      </c>
      <c r="CN8" s="138">
        <v>111.8</v>
      </c>
      <c r="CO8" s="138">
        <v>98.8</v>
      </c>
      <c r="CP8" s="138">
        <v>106.74</v>
      </c>
      <c r="CQ8" s="138">
        <v>97.05</v>
      </c>
      <c r="CR8" s="138">
        <v>92.08</v>
      </c>
      <c r="CS8" s="138">
        <v>87.59</v>
      </c>
      <c r="CT8" s="139"/>
      <c r="CU8" s="139"/>
      <c r="CV8" s="139"/>
      <c r="CW8" s="140"/>
      <c r="CX8" s="141">
        <f>IF(SUM(B8:CW8)&lt;&gt;0,AVERAGEIF(B8:CW8,"&lt;&gt;"""),"")</f>
        <v>95.644687499999975</v>
      </c>
    </row>
    <row r="9" spans="1:102" ht="24.95" customHeight="1" thickBot="1" x14ac:dyDescent="0.25">
      <c r="A9" s="133" t="s">
        <v>6</v>
      </c>
      <c r="B9" s="42">
        <v>94.422499999999999</v>
      </c>
      <c r="C9" s="43">
        <v>94.422499999999999</v>
      </c>
      <c r="D9" s="43">
        <v>94.422499999999999</v>
      </c>
      <c r="E9" s="43">
        <v>94.422499999999999</v>
      </c>
      <c r="F9" s="43">
        <v>90.447500000000005</v>
      </c>
      <c r="G9" s="43">
        <v>90.447500000000005</v>
      </c>
      <c r="H9" s="43">
        <v>90.447500000000005</v>
      </c>
      <c r="I9" s="43">
        <v>90.447500000000005</v>
      </c>
      <c r="J9" s="43">
        <v>88.292500000000004</v>
      </c>
      <c r="K9" s="43">
        <v>88.292500000000004</v>
      </c>
      <c r="L9" s="43">
        <v>88.292500000000004</v>
      </c>
      <c r="M9" s="43">
        <v>88.292500000000004</v>
      </c>
      <c r="N9" s="43">
        <v>88.272499999999994</v>
      </c>
      <c r="O9" s="43">
        <v>88.272499999999994</v>
      </c>
      <c r="P9" s="43">
        <v>88.272499999999994</v>
      </c>
      <c r="Q9" s="43">
        <v>88.272499999999994</v>
      </c>
      <c r="R9" s="43">
        <v>90.192499999999995</v>
      </c>
      <c r="S9" s="43">
        <v>90.192499999999995</v>
      </c>
      <c r="T9" s="43">
        <v>90.192499999999995</v>
      </c>
      <c r="U9" s="43">
        <v>90.192499999999995</v>
      </c>
      <c r="V9" s="43">
        <v>104.82</v>
      </c>
      <c r="W9" s="43">
        <v>104.82</v>
      </c>
      <c r="X9" s="43">
        <v>104.82</v>
      </c>
      <c r="Y9" s="43">
        <v>104.82</v>
      </c>
      <c r="Z9" s="43">
        <v>122.6925</v>
      </c>
      <c r="AA9" s="43">
        <v>122.6925</v>
      </c>
      <c r="AB9" s="43">
        <v>122.6925</v>
      </c>
      <c r="AC9" s="43">
        <v>122.6925</v>
      </c>
      <c r="AD9" s="43">
        <v>114.005</v>
      </c>
      <c r="AE9" s="43">
        <v>114.005</v>
      </c>
      <c r="AF9" s="43">
        <v>114.005</v>
      </c>
      <c r="AG9" s="43">
        <v>114.005</v>
      </c>
      <c r="AH9" s="43">
        <v>86.56</v>
      </c>
      <c r="AI9" s="43">
        <v>86.56</v>
      </c>
      <c r="AJ9" s="43">
        <v>86.56</v>
      </c>
      <c r="AK9" s="43">
        <v>86.56</v>
      </c>
      <c r="AL9" s="43">
        <v>56.094999999999999</v>
      </c>
      <c r="AM9" s="43">
        <v>56.094999999999999</v>
      </c>
      <c r="AN9" s="43">
        <v>56.094999999999999</v>
      </c>
      <c r="AO9" s="43">
        <v>56.094999999999999</v>
      </c>
      <c r="AP9" s="43">
        <v>2.5000000000000001E-3</v>
      </c>
      <c r="AQ9" s="43">
        <v>2.5000000000000001E-3</v>
      </c>
      <c r="AR9" s="43">
        <v>2.5000000000000001E-3</v>
      </c>
      <c r="AS9" s="43">
        <v>2.5000000000000001E-3</v>
      </c>
      <c r="AT9" s="43">
        <v>0</v>
      </c>
      <c r="AU9" s="43">
        <v>0</v>
      </c>
      <c r="AV9" s="43">
        <v>0</v>
      </c>
      <c r="AW9" s="43">
        <v>0</v>
      </c>
      <c r="AX9" s="43">
        <v>36.8125</v>
      </c>
      <c r="AY9" s="43">
        <v>36.8125</v>
      </c>
      <c r="AZ9" s="43">
        <v>36.8125</v>
      </c>
      <c r="BA9" s="43">
        <v>36.8125</v>
      </c>
      <c r="BB9" s="43">
        <v>103.84</v>
      </c>
      <c r="BC9" s="43">
        <v>103.84</v>
      </c>
      <c r="BD9" s="43">
        <v>103.84</v>
      </c>
      <c r="BE9" s="43">
        <v>103.84</v>
      </c>
      <c r="BF9" s="43">
        <v>108.2325</v>
      </c>
      <c r="BG9" s="43">
        <v>108.2325</v>
      </c>
      <c r="BH9" s="43">
        <v>108.2325</v>
      </c>
      <c r="BI9" s="43">
        <v>108.2325</v>
      </c>
      <c r="BJ9" s="43">
        <v>128.1</v>
      </c>
      <c r="BK9" s="43">
        <v>128.1</v>
      </c>
      <c r="BL9" s="43">
        <v>128.1</v>
      </c>
      <c r="BM9" s="43">
        <v>128.1</v>
      </c>
      <c r="BN9" s="43">
        <v>140.005</v>
      </c>
      <c r="BO9" s="43">
        <v>140.005</v>
      </c>
      <c r="BP9" s="43">
        <v>140.005</v>
      </c>
      <c r="BQ9" s="43">
        <v>140.005</v>
      </c>
      <c r="BR9" s="43">
        <v>133.14250000000001</v>
      </c>
      <c r="BS9" s="43">
        <v>133.14250000000001</v>
      </c>
      <c r="BT9" s="43">
        <v>133.14250000000001</v>
      </c>
      <c r="BU9" s="43">
        <v>133.14250000000001</v>
      </c>
      <c r="BV9" s="43">
        <v>129.75</v>
      </c>
      <c r="BW9" s="43">
        <v>129.75</v>
      </c>
      <c r="BX9" s="43">
        <v>129.75</v>
      </c>
      <c r="BY9" s="43">
        <v>129.75</v>
      </c>
      <c r="BZ9" s="43">
        <v>130.2175</v>
      </c>
      <c r="CA9" s="43">
        <v>130.2175</v>
      </c>
      <c r="CB9" s="43">
        <v>130.2175</v>
      </c>
      <c r="CC9" s="43">
        <v>130.2175</v>
      </c>
      <c r="CD9" s="43">
        <v>126.9975</v>
      </c>
      <c r="CE9" s="43">
        <v>126.9975</v>
      </c>
      <c r="CF9" s="43">
        <v>126.9975</v>
      </c>
      <c r="CG9" s="43">
        <v>126.9975</v>
      </c>
      <c r="CH9" s="43">
        <v>118.45</v>
      </c>
      <c r="CI9" s="43">
        <v>118.45</v>
      </c>
      <c r="CJ9" s="43">
        <v>118.45</v>
      </c>
      <c r="CK9" s="43">
        <v>118.45</v>
      </c>
      <c r="CL9" s="43">
        <v>108.25749999999999</v>
      </c>
      <c r="CM9" s="43">
        <v>108.25749999999999</v>
      </c>
      <c r="CN9" s="43">
        <v>108.25749999999999</v>
      </c>
      <c r="CO9" s="43">
        <v>108.25749999999999</v>
      </c>
      <c r="CP9" s="43">
        <v>95.864999999999995</v>
      </c>
      <c r="CQ9" s="43">
        <v>95.864999999999995</v>
      </c>
      <c r="CR9" s="43">
        <v>95.864999999999995</v>
      </c>
      <c r="CS9" s="43">
        <v>95.864999999999995</v>
      </c>
      <c r="CT9" s="44"/>
      <c r="CU9" s="44"/>
      <c r="CV9" s="44"/>
      <c r="CW9" s="45"/>
      <c r="CX9" s="142">
        <f>IF(SUM(B9:CW9)&lt;&gt;0,AVERAGEIF(B9:CW9,"&lt;&gt;"""),"")</f>
        <v>95.644687500000032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220.2</v>
      </c>
      <c r="CE14" s="149">
        <v>145.80000000000001</v>
      </c>
      <c r="CF14" s="149">
        <v>58.9</v>
      </c>
      <c r="CG14" s="149">
        <v>26.3</v>
      </c>
      <c r="CH14" s="149"/>
      <c r="CI14" s="149"/>
      <c r="CJ14" s="149">
        <v>76.400000000000006</v>
      </c>
      <c r="CK14" s="149">
        <v>116.5</v>
      </c>
      <c r="CL14" s="149">
        <v>84.6</v>
      </c>
      <c r="CM14" s="149">
        <v>85.7</v>
      </c>
      <c r="CN14" s="149">
        <v>217</v>
      </c>
      <c r="CO14" s="149">
        <v>439.7</v>
      </c>
      <c r="CP14" s="149"/>
      <c r="CQ14" s="149">
        <v>46.2</v>
      </c>
      <c r="CR14" s="149">
        <v>303.8</v>
      </c>
      <c r="CS14" s="149">
        <v>532.1</v>
      </c>
      <c r="CT14" s="150"/>
      <c r="CU14" s="150"/>
      <c r="CV14" s="150"/>
      <c r="CW14" s="151"/>
      <c r="CX14" s="152">
        <f t="array" ref="CX14">SUMPRODUCT(B14:CW14*0.25)</f>
        <v>588.30000000000007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148.6</v>
      </c>
      <c r="W16" s="155">
        <v>148.6</v>
      </c>
      <c r="X16" s="155">
        <v>148.6</v>
      </c>
      <c r="Y16" s="155">
        <v>148.6</v>
      </c>
      <c r="Z16" s="155">
        <v>500</v>
      </c>
      <c r="AA16" s="155">
        <v>500</v>
      </c>
      <c r="AB16" s="155">
        <v>500</v>
      </c>
      <c r="AC16" s="155">
        <v>500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500</v>
      </c>
      <c r="BO16" s="155">
        <v>500</v>
      </c>
      <c r="BP16" s="155">
        <v>500</v>
      </c>
      <c r="BQ16" s="155">
        <v>500</v>
      </c>
      <c r="BR16" s="155">
        <v>319</v>
      </c>
      <c r="BS16" s="155">
        <v>319</v>
      </c>
      <c r="BT16" s="155">
        <v>319</v>
      </c>
      <c r="BU16" s="155">
        <v>319</v>
      </c>
      <c r="BV16" s="155">
        <v>402.9</v>
      </c>
      <c r="BW16" s="155">
        <v>402.9</v>
      </c>
      <c r="BX16" s="155">
        <v>402.9</v>
      </c>
      <c r="BY16" s="155">
        <v>402.9</v>
      </c>
      <c r="BZ16" s="155">
        <v>500</v>
      </c>
      <c r="CA16" s="155">
        <v>500</v>
      </c>
      <c r="CB16" s="155">
        <v>500</v>
      </c>
      <c r="CC16" s="155">
        <v>500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2370.4999999999995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148.6</v>
      </c>
      <c r="W17" s="160">
        <f t="shared" si="0"/>
        <v>148.6</v>
      </c>
      <c r="X17" s="160">
        <f t="shared" si="0"/>
        <v>148.6</v>
      </c>
      <c r="Y17" s="160">
        <f t="shared" si="0"/>
        <v>148.6</v>
      </c>
      <c r="Z17" s="160">
        <f t="shared" si="0"/>
        <v>500</v>
      </c>
      <c r="AA17" s="160">
        <f t="shared" si="0"/>
        <v>500</v>
      </c>
      <c r="AB17" s="160">
        <f t="shared" si="0"/>
        <v>500</v>
      </c>
      <c r="AC17" s="160">
        <f t="shared" si="0"/>
        <v>500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500</v>
      </c>
      <c r="BO17" s="160">
        <f t="shared" ref="BO17:CW17" si="1">SUM(BO12:BO16)</f>
        <v>500</v>
      </c>
      <c r="BP17" s="160">
        <f t="shared" si="1"/>
        <v>500</v>
      </c>
      <c r="BQ17" s="160">
        <f t="shared" si="1"/>
        <v>500</v>
      </c>
      <c r="BR17" s="160">
        <f t="shared" si="1"/>
        <v>319</v>
      </c>
      <c r="BS17" s="160">
        <f t="shared" si="1"/>
        <v>319</v>
      </c>
      <c r="BT17" s="160">
        <f t="shared" si="1"/>
        <v>319</v>
      </c>
      <c r="BU17" s="160">
        <f t="shared" si="1"/>
        <v>319</v>
      </c>
      <c r="BV17" s="160">
        <f t="shared" si="1"/>
        <v>402.9</v>
      </c>
      <c r="BW17" s="160">
        <f t="shared" si="1"/>
        <v>402.9</v>
      </c>
      <c r="BX17" s="160">
        <f t="shared" si="1"/>
        <v>402.9</v>
      </c>
      <c r="BY17" s="160">
        <f t="shared" si="1"/>
        <v>402.9</v>
      </c>
      <c r="BZ17" s="160">
        <f t="shared" si="1"/>
        <v>500</v>
      </c>
      <c r="CA17" s="160">
        <f t="shared" si="1"/>
        <v>500</v>
      </c>
      <c r="CB17" s="160">
        <f t="shared" si="1"/>
        <v>500</v>
      </c>
      <c r="CC17" s="160">
        <f t="shared" si="1"/>
        <v>500</v>
      </c>
      <c r="CD17" s="160">
        <f t="shared" si="1"/>
        <v>220.2</v>
      </c>
      <c r="CE17" s="160">
        <f t="shared" si="1"/>
        <v>145.80000000000001</v>
      </c>
      <c r="CF17" s="160">
        <f t="shared" si="1"/>
        <v>58.9</v>
      </c>
      <c r="CG17" s="160">
        <f t="shared" si="1"/>
        <v>26.3</v>
      </c>
      <c r="CH17" s="160">
        <f t="shared" si="1"/>
        <v>0</v>
      </c>
      <c r="CI17" s="160">
        <f t="shared" si="1"/>
        <v>0</v>
      </c>
      <c r="CJ17" s="160">
        <f t="shared" si="1"/>
        <v>76.400000000000006</v>
      </c>
      <c r="CK17" s="160">
        <f t="shared" si="1"/>
        <v>116.5</v>
      </c>
      <c r="CL17" s="160">
        <f t="shared" si="1"/>
        <v>84.6</v>
      </c>
      <c r="CM17" s="160">
        <f t="shared" si="1"/>
        <v>85.7</v>
      </c>
      <c r="CN17" s="160">
        <f t="shared" si="1"/>
        <v>217</v>
      </c>
      <c r="CO17" s="160">
        <f t="shared" si="1"/>
        <v>439.7</v>
      </c>
      <c r="CP17" s="160">
        <f t="shared" si="1"/>
        <v>0</v>
      </c>
      <c r="CQ17" s="160">
        <f t="shared" si="1"/>
        <v>46.2</v>
      </c>
      <c r="CR17" s="160">
        <f t="shared" si="1"/>
        <v>303.8</v>
      </c>
      <c r="CS17" s="160">
        <f t="shared" si="1"/>
        <v>532.1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2958.7999999999997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529.20000000000005</v>
      </c>
      <c r="C22" s="149">
        <v>345.9</v>
      </c>
      <c r="D22" s="149">
        <v>174.8</v>
      </c>
      <c r="E22" s="149">
        <v>40.700000000000003</v>
      </c>
      <c r="F22" s="149">
        <v>145.4</v>
      </c>
      <c r="G22" s="149">
        <v>169.2</v>
      </c>
      <c r="H22" s="149">
        <v>207.3</v>
      </c>
      <c r="I22" s="149">
        <v>198.1</v>
      </c>
      <c r="J22" s="149">
        <v>300.60000000000002</v>
      </c>
      <c r="K22" s="149">
        <v>288.5</v>
      </c>
      <c r="L22" s="149">
        <v>208.2</v>
      </c>
      <c r="M22" s="149">
        <v>124.2</v>
      </c>
      <c r="N22" s="149">
        <v>321.60000000000002</v>
      </c>
      <c r="O22" s="149">
        <v>238.1</v>
      </c>
      <c r="P22" s="149">
        <v>309.8</v>
      </c>
      <c r="Q22" s="149">
        <v>303.10000000000002</v>
      </c>
      <c r="R22" s="149">
        <v>292.5</v>
      </c>
      <c r="S22" s="149">
        <v>293.5</v>
      </c>
      <c r="T22" s="149">
        <v>312</v>
      </c>
      <c r="U22" s="149">
        <v>345.7</v>
      </c>
      <c r="V22" s="149">
        <v>379</v>
      </c>
      <c r="W22" s="149">
        <v>765.3</v>
      </c>
      <c r="X22" s="149">
        <v>794.1</v>
      </c>
      <c r="Y22" s="149">
        <v>915.1</v>
      </c>
      <c r="Z22" s="149">
        <v>853.8</v>
      </c>
      <c r="AA22" s="149">
        <v>842.3</v>
      </c>
      <c r="AB22" s="149">
        <v>814.7</v>
      </c>
      <c r="AC22" s="149">
        <v>970.6</v>
      </c>
      <c r="AD22" s="149">
        <v>134.9</v>
      </c>
      <c r="AE22" s="149">
        <v>395.8</v>
      </c>
      <c r="AF22" s="149">
        <v>528</v>
      </c>
      <c r="AG22" s="149">
        <v>528</v>
      </c>
      <c r="AH22" s="149">
        <v>609</v>
      </c>
      <c r="AI22" s="149">
        <v>609</v>
      </c>
      <c r="AJ22" s="149">
        <v>609</v>
      </c>
      <c r="AK22" s="149">
        <v>609</v>
      </c>
      <c r="AL22" s="149">
        <v>658</v>
      </c>
      <c r="AM22" s="149">
        <v>658</v>
      </c>
      <c r="AN22" s="149">
        <v>658</v>
      </c>
      <c r="AO22" s="149">
        <v>658</v>
      </c>
      <c r="AP22" s="149">
        <v>711</v>
      </c>
      <c r="AQ22" s="149">
        <v>711</v>
      </c>
      <c r="AR22" s="149">
        <v>711</v>
      </c>
      <c r="AS22" s="149">
        <v>711</v>
      </c>
      <c r="AT22" s="149">
        <v>734</v>
      </c>
      <c r="AU22" s="149">
        <v>734</v>
      </c>
      <c r="AV22" s="149">
        <v>734</v>
      </c>
      <c r="AW22" s="149">
        <v>734</v>
      </c>
      <c r="AX22" s="149">
        <v>861</v>
      </c>
      <c r="AY22" s="149">
        <v>861</v>
      </c>
      <c r="AZ22" s="149">
        <v>861</v>
      </c>
      <c r="BA22" s="149">
        <v>776.3</v>
      </c>
      <c r="BB22" s="149">
        <v>801</v>
      </c>
      <c r="BC22" s="149">
        <v>760.5</v>
      </c>
      <c r="BD22" s="149">
        <v>751.5</v>
      </c>
      <c r="BE22" s="149">
        <v>499.2</v>
      </c>
      <c r="BF22" s="149">
        <v>845</v>
      </c>
      <c r="BG22" s="149">
        <v>845</v>
      </c>
      <c r="BH22" s="149">
        <v>845</v>
      </c>
      <c r="BI22" s="149">
        <v>845</v>
      </c>
      <c r="BJ22" s="149">
        <v>826</v>
      </c>
      <c r="BK22" s="149">
        <v>826</v>
      </c>
      <c r="BL22" s="149">
        <v>826</v>
      </c>
      <c r="BM22" s="149">
        <v>826</v>
      </c>
      <c r="BN22" s="149">
        <v>1164.2</v>
      </c>
      <c r="BO22" s="149">
        <v>1108.7</v>
      </c>
      <c r="BP22" s="149">
        <v>1287.7</v>
      </c>
      <c r="BQ22" s="149">
        <v>1212.5999999999999</v>
      </c>
      <c r="BR22" s="149">
        <v>1045.5</v>
      </c>
      <c r="BS22" s="149">
        <v>988.4</v>
      </c>
      <c r="BT22" s="149">
        <v>875.1</v>
      </c>
      <c r="BU22" s="149">
        <v>883</v>
      </c>
      <c r="BV22" s="149">
        <v>878.3</v>
      </c>
      <c r="BW22" s="149">
        <v>921.4</v>
      </c>
      <c r="BX22" s="149">
        <v>780</v>
      </c>
      <c r="BY22" s="149">
        <v>405.4</v>
      </c>
      <c r="BZ22" s="149">
        <v>383.1</v>
      </c>
      <c r="CA22" s="149">
        <v>309.5</v>
      </c>
      <c r="CB22" s="149">
        <v>305.3</v>
      </c>
      <c r="CC22" s="149">
        <v>344.3</v>
      </c>
      <c r="CD22" s="149"/>
      <c r="CE22" s="149"/>
      <c r="CF22" s="149"/>
      <c r="CG22" s="149"/>
      <c r="CH22" s="149">
        <v>157.6</v>
      </c>
      <c r="CI22" s="149">
        <v>1.6</v>
      </c>
      <c r="CJ22" s="149"/>
      <c r="CK22" s="149"/>
      <c r="CL22" s="149"/>
      <c r="CM22" s="149"/>
      <c r="CN22" s="149"/>
      <c r="CO22" s="149"/>
      <c r="CP22" s="149">
        <v>48.6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12468.449999999999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/>
      <c r="W24" s="155"/>
      <c r="X24" s="155"/>
      <c r="Y24" s="155"/>
      <c r="Z24" s="155"/>
      <c r="AA24" s="155"/>
      <c r="AB24" s="155"/>
      <c r="AC24" s="155"/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59.6</v>
      </c>
      <c r="BK24" s="155">
        <v>59.6</v>
      </c>
      <c r="BL24" s="155">
        <v>59.6</v>
      </c>
      <c r="BM24" s="155">
        <v>59.6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219.4</v>
      </c>
      <c r="CE24" s="155">
        <v>219.4</v>
      </c>
      <c r="CF24" s="155">
        <v>219.4</v>
      </c>
      <c r="CG24" s="155">
        <v>219.4</v>
      </c>
      <c r="CH24" s="155">
        <v>207.6</v>
      </c>
      <c r="CI24" s="155">
        <v>207.6</v>
      </c>
      <c r="CJ24" s="155">
        <v>207.6</v>
      </c>
      <c r="CK24" s="155">
        <v>207.6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7986.5999999999985</v>
      </c>
    </row>
    <row r="25" spans="1:102" ht="30" customHeight="1" thickBot="1" x14ac:dyDescent="0.25">
      <c r="A25" s="105" t="s">
        <v>51</v>
      </c>
      <c r="B25" s="159">
        <f>SUM(B20:B24)</f>
        <v>1029.2</v>
      </c>
      <c r="C25" s="160">
        <f t="shared" ref="C25:BN25" si="2">SUM(C20:C24)</f>
        <v>845.9</v>
      </c>
      <c r="D25" s="160">
        <f t="shared" si="2"/>
        <v>674.8</v>
      </c>
      <c r="E25" s="160">
        <f t="shared" si="2"/>
        <v>540.70000000000005</v>
      </c>
      <c r="F25" s="160">
        <f t="shared" si="2"/>
        <v>645.4</v>
      </c>
      <c r="G25" s="160">
        <f t="shared" si="2"/>
        <v>669.2</v>
      </c>
      <c r="H25" s="160">
        <f t="shared" si="2"/>
        <v>707.3</v>
      </c>
      <c r="I25" s="160">
        <f t="shared" si="2"/>
        <v>698.1</v>
      </c>
      <c r="J25" s="160">
        <f t="shared" si="2"/>
        <v>800.6</v>
      </c>
      <c r="K25" s="160">
        <f t="shared" si="2"/>
        <v>788.5</v>
      </c>
      <c r="L25" s="160">
        <f t="shared" si="2"/>
        <v>708.2</v>
      </c>
      <c r="M25" s="160">
        <f t="shared" si="2"/>
        <v>624.20000000000005</v>
      </c>
      <c r="N25" s="160">
        <f t="shared" si="2"/>
        <v>821.6</v>
      </c>
      <c r="O25" s="160">
        <f t="shared" si="2"/>
        <v>738.1</v>
      </c>
      <c r="P25" s="160">
        <f t="shared" si="2"/>
        <v>809.8</v>
      </c>
      <c r="Q25" s="160">
        <f t="shared" si="2"/>
        <v>803.1</v>
      </c>
      <c r="R25" s="160">
        <f t="shared" si="2"/>
        <v>792.5</v>
      </c>
      <c r="S25" s="160">
        <f t="shared" si="2"/>
        <v>793.5</v>
      </c>
      <c r="T25" s="160">
        <f t="shared" si="2"/>
        <v>812</v>
      </c>
      <c r="U25" s="160">
        <f t="shared" si="2"/>
        <v>845.7</v>
      </c>
      <c r="V25" s="160">
        <f t="shared" si="2"/>
        <v>379</v>
      </c>
      <c r="W25" s="160">
        <f t="shared" si="2"/>
        <v>765.3</v>
      </c>
      <c r="X25" s="160">
        <f t="shared" si="2"/>
        <v>794.1</v>
      </c>
      <c r="Y25" s="160">
        <f t="shared" si="2"/>
        <v>915.1</v>
      </c>
      <c r="Z25" s="160">
        <f t="shared" si="2"/>
        <v>853.8</v>
      </c>
      <c r="AA25" s="160">
        <f t="shared" si="2"/>
        <v>842.3</v>
      </c>
      <c r="AB25" s="160">
        <f t="shared" si="2"/>
        <v>814.7</v>
      </c>
      <c r="AC25" s="160">
        <f t="shared" si="2"/>
        <v>970.6</v>
      </c>
      <c r="AD25" s="160">
        <f t="shared" si="2"/>
        <v>634.9</v>
      </c>
      <c r="AE25" s="160">
        <f t="shared" si="2"/>
        <v>895.8</v>
      </c>
      <c r="AF25" s="160">
        <f t="shared" si="2"/>
        <v>1028</v>
      </c>
      <c r="AG25" s="160">
        <f t="shared" si="2"/>
        <v>1028</v>
      </c>
      <c r="AH25" s="160">
        <f t="shared" si="2"/>
        <v>1109</v>
      </c>
      <c r="AI25" s="160">
        <f t="shared" si="2"/>
        <v>1109</v>
      </c>
      <c r="AJ25" s="160">
        <f t="shared" si="2"/>
        <v>1109</v>
      </c>
      <c r="AK25" s="160">
        <f t="shared" si="2"/>
        <v>1109</v>
      </c>
      <c r="AL25" s="160">
        <f t="shared" si="2"/>
        <v>1158</v>
      </c>
      <c r="AM25" s="160">
        <f t="shared" si="2"/>
        <v>1158</v>
      </c>
      <c r="AN25" s="160">
        <f t="shared" si="2"/>
        <v>1158</v>
      </c>
      <c r="AO25" s="160">
        <f t="shared" si="2"/>
        <v>1158</v>
      </c>
      <c r="AP25" s="160">
        <f t="shared" si="2"/>
        <v>1211</v>
      </c>
      <c r="AQ25" s="160">
        <f t="shared" si="2"/>
        <v>1211</v>
      </c>
      <c r="AR25" s="160">
        <f t="shared" si="2"/>
        <v>1211</v>
      </c>
      <c r="AS25" s="160">
        <f t="shared" si="2"/>
        <v>1211</v>
      </c>
      <c r="AT25" s="160">
        <f t="shared" si="2"/>
        <v>1234</v>
      </c>
      <c r="AU25" s="160">
        <f t="shared" si="2"/>
        <v>1234</v>
      </c>
      <c r="AV25" s="160">
        <f t="shared" si="2"/>
        <v>1234</v>
      </c>
      <c r="AW25" s="160">
        <f t="shared" si="2"/>
        <v>1234</v>
      </c>
      <c r="AX25" s="160">
        <f t="shared" si="2"/>
        <v>1361</v>
      </c>
      <c r="AY25" s="160">
        <f t="shared" si="2"/>
        <v>1361</v>
      </c>
      <c r="AZ25" s="160">
        <f t="shared" si="2"/>
        <v>1361</v>
      </c>
      <c r="BA25" s="160">
        <f t="shared" si="2"/>
        <v>1276.3</v>
      </c>
      <c r="BB25" s="160">
        <f t="shared" si="2"/>
        <v>1301</v>
      </c>
      <c r="BC25" s="160">
        <f t="shared" si="2"/>
        <v>1260.5</v>
      </c>
      <c r="BD25" s="160">
        <f t="shared" si="2"/>
        <v>1251.5</v>
      </c>
      <c r="BE25" s="160">
        <f t="shared" si="2"/>
        <v>999.2</v>
      </c>
      <c r="BF25" s="160">
        <f t="shared" si="2"/>
        <v>1345</v>
      </c>
      <c r="BG25" s="160">
        <f t="shared" si="2"/>
        <v>1345</v>
      </c>
      <c r="BH25" s="160">
        <f t="shared" si="2"/>
        <v>1345</v>
      </c>
      <c r="BI25" s="160">
        <f t="shared" si="2"/>
        <v>1345</v>
      </c>
      <c r="BJ25" s="160">
        <f t="shared" si="2"/>
        <v>885.6</v>
      </c>
      <c r="BK25" s="160">
        <f t="shared" si="2"/>
        <v>885.6</v>
      </c>
      <c r="BL25" s="160">
        <f t="shared" si="2"/>
        <v>885.6</v>
      </c>
      <c r="BM25" s="160">
        <f t="shared" si="2"/>
        <v>885.6</v>
      </c>
      <c r="BN25" s="160">
        <f t="shared" si="2"/>
        <v>1164.2</v>
      </c>
      <c r="BO25" s="160">
        <f t="shared" ref="BO25:CW25" si="3">SUM(BO20:BO24)</f>
        <v>1108.7</v>
      </c>
      <c r="BP25" s="160">
        <f t="shared" si="3"/>
        <v>1287.7</v>
      </c>
      <c r="BQ25" s="160">
        <f t="shared" si="3"/>
        <v>1212.5999999999999</v>
      </c>
      <c r="BR25" s="160">
        <f t="shared" si="3"/>
        <v>1045.5</v>
      </c>
      <c r="BS25" s="160">
        <f t="shared" si="3"/>
        <v>988.4</v>
      </c>
      <c r="BT25" s="160">
        <f t="shared" si="3"/>
        <v>875.1</v>
      </c>
      <c r="BU25" s="160">
        <f t="shared" si="3"/>
        <v>883</v>
      </c>
      <c r="BV25" s="160">
        <f t="shared" si="3"/>
        <v>878.3</v>
      </c>
      <c r="BW25" s="160">
        <f t="shared" si="3"/>
        <v>921.4</v>
      </c>
      <c r="BX25" s="160">
        <f t="shared" si="3"/>
        <v>780</v>
      </c>
      <c r="BY25" s="160">
        <f t="shared" si="3"/>
        <v>405.4</v>
      </c>
      <c r="BZ25" s="160">
        <f t="shared" si="3"/>
        <v>383.1</v>
      </c>
      <c r="CA25" s="160">
        <f t="shared" si="3"/>
        <v>309.5</v>
      </c>
      <c r="CB25" s="160">
        <f t="shared" si="3"/>
        <v>305.3</v>
      </c>
      <c r="CC25" s="160">
        <f t="shared" si="3"/>
        <v>344.3</v>
      </c>
      <c r="CD25" s="160">
        <f t="shared" si="3"/>
        <v>219.4</v>
      </c>
      <c r="CE25" s="160">
        <f t="shared" si="3"/>
        <v>219.4</v>
      </c>
      <c r="CF25" s="160">
        <f t="shared" si="3"/>
        <v>219.4</v>
      </c>
      <c r="CG25" s="160">
        <f t="shared" si="3"/>
        <v>219.4</v>
      </c>
      <c r="CH25" s="160">
        <f t="shared" si="3"/>
        <v>365.2</v>
      </c>
      <c r="CI25" s="160">
        <f t="shared" si="3"/>
        <v>209.2</v>
      </c>
      <c r="CJ25" s="160">
        <f t="shared" si="3"/>
        <v>207.6</v>
      </c>
      <c r="CK25" s="160">
        <f t="shared" si="3"/>
        <v>207.6</v>
      </c>
      <c r="CL25" s="160">
        <f t="shared" si="3"/>
        <v>500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548.6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20455.049999999996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2025-12-10T12:13:03Z</dcterms:created>
  <dcterms:modified xsi:type="dcterms:W3CDTF">2025-12-10T12:13:05Z</dcterms:modified>
</cp:coreProperties>
</file>