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50" i="5" l="1"/>
  <c r="CX17" i="4"/>
  <c r="CX53" i="4" s="1"/>
  <c r="CX33" i="4"/>
</calcChain>
</file>

<file path=xl/sharedStrings.xml><?xml version="1.0" encoding="utf-8"?>
<sst xmlns="http://schemas.openxmlformats.org/spreadsheetml/2006/main" count="122" uniqueCount="56">
  <si>
    <t>Publication on: 05/12/2025 16:21:52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</si>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</sst>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040-4BAC-8EA9-C3EA4374859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0">
                  <c:v>0.13200000000000001</c:v>
                </c:pt>
                <c:pt idx="1">
                  <c:v>7.6999999999999999E-2</c:v>
                </c:pt>
                <c:pt idx="2">
                  <c:v>2.3E-2</c:v>
                </c:pt>
                <c:pt idx="12">
                  <c:v>0.46300000000000002</c:v>
                </c:pt>
                <c:pt idx="13">
                  <c:v>0.59099999999999997</c:v>
                </c:pt>
                <c:pt idx="14">
                  <c:v>0.67300000000000004</c:v>
                </c:pt>
                <c:pt idx="15">
                  <c:v>0.70899999999999996</c:v>
                </c:pt>
                <c:pt idx="16">
                  <c:v>0.64800000000000002</c:v>
                </c:pt>
                <c:pt idx="17">
                  <c:v>0.48299999999999998</c:v>
                </c:pt>
                <c:pt idx="18">
                  <c:v>0.16200000000000001</c:v>
                </c:pt>
                <c:pt idx="76">
                  <c:v>0.36499999999999999</c:v>
                </c:pt>
                <c:pt idx="77">
                  <c:v>0.38200000000000001</c:v>
                </c:pt>
                <c:pt idx="78">
                  <c:v>0.39500000000000002</c:v>
                </c:pt>
                <c:pt idx="79">
                  <c:v>0.40600000000000003</c:v>
                </c:pt>
                <c:pt idx="80">
                  <c:v>0.36799999999999999</c:v>
                </c:pt>
                <c:pt idx="81">
                  <c:v>0.35699999999999998</c:v>
                </c:pt>
                <c:pt idx="82">
                  <c:v>0.32700000000000001</c:v>
                </c:pt>
                <c:pt idx="83">
                  <c:v>0.27800000000000002</c:v>
                </c:pt>
                <c:pt idx="84">
                  <c:v>3.5999999999999997E-2</c:v>
                </c:pt>
                <c:pt idx="88">
                  <c:v>0.23200000000000001</c:v>
                </c:pt>
                <c:pt idx="89">
                  <c:v>0.18099999999999999</c:v>
                </c:pt>
                <c:pt idx="90">
                  <c:v>4.9000000000000002E-2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40-4BAC-8EA9-C3EA4374859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1040-4BAC-8EA9-C3EA4374859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">
                  <c:v>1.359</c:v>
                </c:pt>
                <c:pt idx="6">
                  <c:v>0.42799999999999999</c:v>
                </c:pt>
                <c:pt idx="7">
                  <c:v>20.597000000000001</c:v>
                </c:pt>
                <c:pt idx="9">
                  <c:v>7.694</c:v>
                </c:pt>
                <c:pt idx="10">
                  <c:v>20.751000000000001</c:v>
                </c:pt>
                <c:pt idx="14">
                  <c:v>3.036</c:v>
                </c:pt>
                <c:pt idx="48">
                  <c:v>3.8540000000000001</c:v>
                </c:pt>
                <c:pt idx="92">
                  <c:v>24.596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040-4BAC-8EA9-C3EA4374859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040-4BAC-8EA9-C3EA4374859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040-4BAC-8EA9-C3EA4374859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040-4BAC-8EA9-C3EA4374859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040-4BAC-8EA9-C3EA4374859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040-4BAC-8EA9-C3EA4374859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65.984999999999999</c:v>
                </c:pt>
                <c:pt idx="1">
                  <c:v>78.733000000000004</c:v>
                </c:pt>
                <c:pt idx="2">
                  <c:v>63.801000000000002</c:v>
                </c:pt>
                <c:pt idx="3">
                  <c:v>29.95</c:v>
                </c:pt>
                <c:pt idx="4">
                  <c:v>90.123000000000005</c:v>
                </c:pt>
                <c:pt idx="5">
                  <c:v>70.718999999999994</c:v>
                </c:pt>
                <c:pt idx="6">
                  <c:v>1</c:v>
                </c:pt>
                <c:pt idx="7">
                  <c:v>1</c:v>
                </c:pt>
                <c:pt idx="8">
                  <c:v>120.459</c:v>
                </c:pt>
                <c:pt idx="9">
                  <c:v>216.441</c:v>
                </c:pt>
                <c:pt idx="10">
                  <c:v>176.82599999999999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63.042000000000002</c:v>
                </c:pt>
                <c:pt idx="15">
                  <c:v>81.835999999999999</c:v>
                </c:pt>
                <c:pt idx="16">
                  <c:v>67.251999999999995</c:v>
                </c:pt>
                <c:pt idx="17">
                  <c:v>83.061000000000007</c:v>
                </c:pt>
                <c:pt idx="18">
                  <c:v>105.634</c:v>
                </c:pt>
                <c:pt idx="19">
                  <c:v>147.286</c:v>
                </c:pt>
                <c:pt idx="20">
                  <c:v>170.38499999999999</c:v>
                </c:pt>
                <c:pt idx="21">
                  <c:v>132.12</c:v>
                </c:pt>
                <c:pt idx="22">
                  <c:v>119.197</c:v>
                </c:pt>
                <c:pt idx="23">
                  <c:v>76.888999999999996</c:v>
                </c:pt>
                <c:pt idx="24">
                  <c:v>32.388999999999996</c:v>
                </c:pt>
                <c:pt idx="25">
                  <c:v>71.748999999999995</c:v>
                </c:pt>
                <c:pt idx="26">
                  <c:v>56.094000000000001</c:v>
                </c:pt>
                <c:pt idx="27">
                  <c:v>22.286000000000001</c:v>
                </c:pt>
                <c:pt idx="28">
                  <c:v>90.545999999999992</c:v>
                </c:pt>
                <c:pt idx="29">
                  <c:v>2.9870000000000001</c:v>
                </c:pt>
                <c:pt idx="32">
                  <c:v>29.097000000000001</c:v>
                </c:pt>
                <c:pt idx="33">
                  <c:v>23.489000000000001</c:v>
                </c:pt>
                <c:pt idx="35">
                  <c:v>7.7089999999999996</c:v>
                </c:pt>
                <c:pt idx="36">
                  <c:v>21.855</c:v>
                </c:pt>
                <c:pt idx="37">
                  <c:v>20</c:v>
                </c:pt>
                <c:pt idx="38">
                  <c:v>19.654</c:v>
                </c:pt>
                <c:pt idx="39">
                  <c:v>16.597999999999999</c:v>
                </c:pt>
                <c:pt idx="40">
                  <c:v>20</c:v>
                </c:pt>
                <c:pt idx="41">
                  <c:v>23.27</c:v>
                </c:pt>
                <c:pt idx="42">
                  <c:v>23.635000000000002</c:v>
                </c:pt>
                <c:pt idx="43">
                  <c:v>21.82</c:v>
                </c:pt>
                <c:pt idx="44">
                  <c:v>15.756</c:v>
                </c:pt>
                <c:pt idx="45">
                  <c:v>19.353999999999999</c:v>
                </c:pt>
                <c:pt idx="46">
                  <c:v>20.167999999999999</c:v>
                </c:pt>
                <c:pt idx="47">
                  <c:v>13.585000000000001</c:v>
                </c:pt>
                <c:pt idx="48">
                  <c:v>18.420999999999999</c:v>
                </c:pt>
                <c:pt idx="49">
                  <c:v>8.3000000000000007</c:v>
                </c:pt>
                <c:pt idx="50">
                  <c:v>8.0190000000000001</c:v>
                </c:pt>
                <c:pt idx="52">
                  <c:v>7.7480000000000002</c:v>
                </c:pt>
                <c:pt idx="53">
                  <c:v>8.9849999999999994</c:v>
                </c:pt>
                <c:pt idx="54">
                  <c:v>7.4930000000000003</c:v>
                </c:pt>
                <c:pt idx="55">
                  <c:v>8.1170000000000009</c:v>
                </c:pt>
                <c:pt idx="57">
                  <c:v>4.2050000000000001</c:v>
                </c:pt>
                <c:pt idx="58">
                  <c:v>19.521000000000001</c:v>
                </c:pt>
                <c:pt idx="59">
                  <c:v>16.5</c:v>
                </c:pt>
                <c:pt idx="60">
                  <c:v>5.9690000000000003</c:v>
                </c:pt>
                <c:pt idx="61">
                  <c:v>21.004999999999999</c:v>
                </c:pt>
                <c:pt idx="62">
                  <c:v>21.22</c:v>
                </c:pt>
                <c:pt idx="63">
                  <c:v>10.602</c:v>
                </c:pt>
                <c:pt idx="64">
                  <c:v>34.636000000000003</c:v>
                </c:pt>
                <c:pt idx="65">
                  <c:v>20.62</c:v>
                </c:pt>
                <c:pt idx="66">
                  <c:v>3.59</c:v>
                </c:pt>
                <c:pt idx="67">
                  <c:v>27</c:v>
                </c:pt>
                <c:pt idx="68">
                  <c:v>31.387</c:v>
                </c:pt>
                <c:pt idx="69">
                  <c:v>41.892000000000003</c:v>
                </c:pt>
                <c:pt idx="70">
                  <c:v>38.152999999999999</c:v>
                </c:pt>
                <c:pt idx="71">
                  <c:v>25.036999999999999</c:v>
                </c:pt>
                <c:pt idx="76">
                  <c:v>101.36600000000001</c:v>
                </c:pt>
                <c:pt idx="77">
                  <c:v>32.04</c:v>
                </c:pt>
                <c:pt idx="78">
                  <c:v>23.82</c:v>
                </c:pt>
                <c:pt idx="83">
                  <c:v>1</c:v>
                </c:pt>
                <c:pt idx="84">
                  <c:v>39.916000000000004</c:v>
                </c:pt>
                <c:pt idx="85">
                  <c:v>84.185000000000002</c:v>
                </c:pt>
                <c:pt idx="86">
                  <c:v>112.42399999999999</c:v>
                </c:pt>
                <c:pt idx="87">
                  <c:v>150.797</c:v>
                </c:pt>
                <c:pt idx="88">
                  <c:v>17.731999999999999</c:v>
                </c:pt>
                <c:pt idx="89">
                  <c:v>49.902000000000001</c:v>
                </c:pt>
                <c:pt idx="90">
                  <c:v>138.15199999999999</c:v>
                </c:pt>
                <c:pt idx="91">
                  <c:v>151.80199999999999</c:v>
                </c:pt>
                <c:pt idx="92">
                  <c:v>73</c:v>
                </c:pt>
                <c:pt idx="93">
                  <c:v>149.62200000000001</c:v>
                </c:pt>
                <c:pt idx="94">
                  <c:v>69.001000000000005</c:v>
                </c:pt>
                <c:pt idx="95">
                  <c:v>54.668999999999997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040-4BAC-8EA9-C3EA4374859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0.9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24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13.5</c:v>
                </c:pt>
                <c:pt idx="31">
                  <c:v>18.2</c:v>
                </c:pt>
                <c:pt idx="32">
                  <c:v>4.5999999999999996</c:v>
                </c:pt>
                <c:pt idx="33">
                  <c:v>12.4</c:v>
                </c:pt>
                <c:pt idx="34">
                  <c:v>31.4</c:v>
                </c:pt>
                <c:pt idx="35">
                  <c:v>61.6</c:v>
                </c:pt>
                <c:pt idx="36">
                  <c:v>102.4</c:v>
                </c:pt>
                <c:pt idx="37">
                  <c:v>124.8</c:v>
                </c:pt>
                <c:pt idx="38">
                  <c:v>142.19999999999999</c:v>
                </c:pt>
                <c:pt idx="39">
                  <c:v>155.19999999999999</c:v>
                </c:pt>
                <c:pt idx="40">
                  <c:v>63.6</c:v>
                </c:pt>
                <c:pt idx="41">
                  <c:v>56.7</c:v>
                </c:pt>
                <c:pt idx="42">
                  <c:v>55.5</c:v>
                </c:pt>
                <c:pt idx="43">
                  <c:v>61.4</c:v>
                </c:pt>
                <c:pt idx="44">
                  <c:v>18.399999999999999</c:v>
                </c:pt>
                <c:pt idx="45">
                  <c:v>4.0999999999999996</c:v>
                </c:pt>
                <c:pt idx="46">
                  <c:v>4.8</c:v>
                </c:pt>
                <c:pt idx="47">
                  <c:v>27.8</c:v>
                </c:pt>
                <c:pt idx="48">
                  <c:v>0</c:v>
                </c:pt>
                <c:pt idx="49">
                  <c:v>23.8</c:v>
                </c:pt>
                <c:pt idx="50">
                  <c:v>43.3</c:v>
                </c:pt>
                <c:pt idx="51">
                  <c:v>53.8</c:v>
                </c:pt>
                <c:pt idx="52">
                  <c:v>58</c:v>
                </c:pt>
                <c:pt idx="53">
                  <c:v>57.9</c:v>
                </c:pt>
                <c:pt idx="54">
                  <c:v>69.7</c:v>
                </c:pt>
                <c:pt idx="55">
                  <c:v>66.099999999999994</c:v>
                </c:pt>
                <c:pt idx="56">
                  <c:v>60.7</c:v>
                </c:pt>
                <c:pt idx="57">
                  <c:v>41.4</c:v>
                </c:pt>
                <c:pt idx="58">
                  <c:v>25.2</c:v>
                </c:pt>
                <c:pt idx="59">
                  <c:v>17.600000000000001</c:v>
                </c:pt>
                <c:pt idx="60">
                  <c:v>26.7</c:v>
                </c:pt>
                <c:pt idx="61">
                  <c:v>11.3</c:v>
                </c:pt>
                <c:pt idx="62">
                  <c:v>11.3</c:v>
                </c:pt>
                <c:pt idx="63">
                  <c:v>15.7</c:v>
                </c:pt>
                <c:pt idx="64">
                  <c:v>0</c:v>
                </c:pt>
                <c:pt idx="65">
                  <c:v>13.5</c:v>
                </c:pt>
                <c:pt idx="66">
                  <c:v>30.9</c:v>
                </c:pt>
                <c:pt idx="67">
                  <c:v>0.1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11.4</c:v>
                </c:pt>
                <c:pt idx="72">
                  <c:v>112.9</c:v>
                </c:pt>
                <c:pt idx="73">
                  <c:v>112.9</c:v>
                </c:pt>
                <c:pt idx="74">
                  <c:v>112.9</c:v>
                </c:pt>
                <c:pt idx="75">
                  <c:v>112.9</c:v>
                </c:pt>
                <c:pt idx="76">
                  <c:v>163.5</c:v>
                </c:pt>
                <c:pt idx="77">
                  <c:v>163.5</c:v>
                </c:pt>
                <c:pt idx="78">
                  <c:v>163.5</c:v>
                </c:pt>
                <c:pt idx="79">
                  <c:v>163.5</c:v>
                </c:pt>
                <c:pt idx="80">
                  <c:v>123</c:v>
                </c:pt>
                <c:pt idx="81">
                  <c:v>123</c:v>
                </c:pt>
                <c:pt idx="82">
                  <c:v>123</c:v>
                </c:pt>
                <c:pt idx="83">
                  <c:v>123</c:v>
                </c:pt>
                <c:pt idx="84">
                  <c:v>10.8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25.4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040-4BAC-8EA9-C3EA4374859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7.0999999999999994E-2</c:v>
                </c:pt>
                <c:pt idx="1">
                  <c:v>2.5</c:v>
                </c:pt>
                <c:pt idx="2">
                  <c:v>3.8090000000000002</c:v>
                </c:pt>
                <c:pt idx="3">
                  <c:v>5.2770000000000001</c:v>
                </c:pt>
                <c:pt idx="4">
                  <c:v>2.0089999999999999</c:v>
                </c:pt>
                <c:pt idx="5">
                  <c:v>6.14</c:v>
                </c:pt>
                <c:pt idx="6">
                  <c:v>6.3250000000000002</c:v>
                </c:pt>
                <c:pt idx="7">
                  <c:v>13.522</c:v>
                </c:pt>
                <c:pt idx="8">
                  <c:v>11.308</c:v>
                </c:pt>
                <c:pt idx="9">
                  <c:v>13.182</c:v>
                </c:pt>
                <c:pt idx="10">
                  <c:v>18.506</c:v>
                </c:pt>
                <c:pt idx="11">
                  <c:v>0.31900000000000001</c:v>
                </c:pt>
                <c:pt idx="12">
                  <c:v>11.321999999999999</c:v>
                </c:pt>
                <c:pt idx="13">
                  <c:v>11.204000000000001</c:v>
                </c:pt>
                <c:pt idx="14">
                  <c:v>11.253</c:v>
                </c:pt>
                <c:pt idx="15">
                  <c:v>10.656000000000001</c:v>
                </c:pt>
                <c:pt idx="16">
                  <c:v>5.3049999999999997</c:v>
                </c:pt>
                <c:pt idx="17">
                  <c:v>4.774</c:v>
                </c:pt>
                <c:pt idx="18">
                  <c:v>3.8730000000000002</c:v>
                </c:pt>
                <c:pt idx="19">
                  <c:v>3.734</c:v>
                </c:pt>
                <c:pt idx="20">
                  <c:v>2.8000000000000001E-2</c:v>
                </c:pt>
                <c:pt idx="24">
                  <c:v>4.72</c:v>
                </c:pt>
                <c:pt idx="25">
                  <c:v>2.54</c:v>
                </c:pt>
                <c:pt idx="26">
                  <c:v>3.8239999999999998</c:v>
                </c:pt>
                <c:pt idx="27">
                  <c:v>3.12</c:v>
                </c:pt>
                <c:pt idx="29">
                  <c:v>24.59</c:v>
                </c:pt>
                <c:pt idx="30">
                  <c:v>15.519</c:v>
                </c:pt>
                <c:pt idx="31">
                  <c:v>12.401</c:v>
                </c:pt>
                <c:pt idx="34">
                  <c:v>8.5670000000000002</c:v>
                </c:pt>
                <c:pt idx="35">
                  <c:v>8.69</c:v>
                </c:pt>
                <c:pt idx="40">
                  <c:v>1.86</c:v>
                </c:pt>
                <c:pt idx="41">
                  <c:v>2.8490000000000002</c:v>
                </c:pt>
                <c:pt idx="42">
                  <c:v>3.58</c:v>
                </c:pt>
                <c:pt idx="43">
                  <c:v>1.4490000000000001</c:v>
                </c:pt>
                <c:pt idx="64">
                  <c:v>2.4E-2</c:v>
                </c:pt>
                <c:pt idx="65">
                  <c:v>3.7999999999999999E-2</c:v>
                </c:pt>
                <c:pt idx="66">
                  <c:v>3.5000000000000003E-2</c:v>
                </c:pt>
                <c:pt idx="67">
                  <c:v>2.7E-2</c:v>
                </c:pt>
                <c:pt idx="68">
                  <c:v>3.4000000000000002E-2</c:v>
                </c:pt>
                <c:pt idx="69">
                  <c:v>1.2E-2</c:v>
                </c:pt>
                <c:pt idx="92">
                  <c:v>1.19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040-4BAC-8EA9-C3EA4374859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040-4BAC-8EA9-C3EA4374859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040-4BAC-8EA9-C3EA437485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79.33</c:v>
                </c:pt>
                <c:pt idx="1">
                  <c:v>79</c:v>
                </c:pt>
                <c:pt idx="2">
                  <c:v>79</c:v>
                </c:pt>
                <c:pt idx="3">
                  <c:v>79</c:v>
                </c:pt>
                <c:pt idx="4">
                  <c:v>79</c:v>
                </c:pt>
                <c:pt idx="5">
                  <c:v>79</c:v>
                </c:pt>
                <c:pt idx="6">
                  <c:v>78.5</c:v>
                </c:pt>
                <c:pt idx="7">
                  <c:v>76.64</c:v>
                </c:pt>
                <c:pt idx="8">
                  <c:v>79.349999999999994</c:v>
                </c:pt>
                <c:pt idx="9">
                  <c:v>80</c:v>
                </c:pt>
                <c:pt idx="10">
                  <c:v>80</c:v>
                </c:pt>
                <c:pt idx="11">
                  <c:v>66.97</c:v>
                </c:pt>
                <c:pt idx="12">
                  <c:v>74.33</c:v>
                </c:pt>
                <c:pt idx="13">
                  <c:v>75.900000000000006</c:v>
                </c:pt>
                <c:pt idx="14">
                  <c:v>79</c:v>
                </c:pt>
                <c:pt idx="15">
                  <c:v>79</c:v>
                </c:pt>
                <c:pt idx="16">
                  <c:v>79</c:v>
                </c:pt>
                <c:pt idx="17">
                  <c:v>79</c:v>
                </c:pt>
                <c:pt idx="18">
                  <c:v>79.010000000000005</c:v>
                </c:pt>
                <c:pt idx="19">
                  <c:v>79.959999999999994</c:v>
                </c:pt>
                <c:pt idx="20">
                  <c:v>80.77</c:v>
                </c:pt>
                <c:pt idx="21">
                  <c:v>79.94</c:v>
                </c:pt>
                <c:pt idx="22">
                  <c:v>81.010000000000005</c:v>
                </c:pt>
                <c:pt idx="23">
                  <c:v>79.680000000000007</c:v>
                </c:pt>
                <c:pt idx="24">
                  <c:v>78</c:v>
                </c:pt>
                <c:pt idx="25">
                  <c:v>82.48</c:v>
                </c:pt>
                <c:pt idx="26">
                  <c:v>90.2</c:v>
                </c:pt>
                <c:pt idx="27">
                  <c:v>100.34</c:v>
                </c:pt>
                <c:pt idx="28">
                  <c:v>92.11</c:v>
                </c:pt>
                <c:pt idx="29">
                  <c:v>95.43</c:v>
                </c:pt>
                <c:pt idx="30">
                  <c:v>99.22</c:v>
                </c:pt>
                <c:pt idx="31">
                  <c:v>102.16</c:v>
                </c:pt>
                <c:pt idx="32">
                  <c:v>105.66</c:v>
                </c:pt>
                <c:pt idx="33">
                  <c:v>106.86</c:v>
                </c:pt>
                <c:pt idx="34">
                  <c:v>106.32</c:v>
                </c:pt>
                <c:pt idx="35">
                  <c:v>106.46</c:v>
                </c:pt>
                <c:pt idx="36">
                  <c:v>113.67</c:v>
                </c:pt>
                <c:pt idx="37">
                  <c:v>111.23</c:v>
                </c:pt>
                <c:pt idx="38">
                  <c:v>108.51</c:v>
                </c:pt>
                <c:pt idx="39">
                  <c:v>103.45</c:v>
                </c:pt>
                <c:pt idx="40">
                  <c:v>102.75</c:v>
                </c:pt>
                <c:pt idx="41">
                  <c:v>101.57</c:v>
                </c:pt>
                <c:pt idx="42">
                  <c:v>101.63</c:v>
                </c:pt>
                <c:pt idx="43">
                  <c:v>99.4</c:v>
                </c:pt>
                <c:pt idx="44">
                  <c:v>97.11</c:v>
                </c:pt>
                <c:pt idx="45">
                  <c:v>99.43</c:v>
                </c:pt>
                <c:pt idx="46">
                  <c:v>99.98</c:v>
                </c:pt>
                <c:pt idx="47">
                  <c:v>96</c:v>
                </c:pt>
                <c:pt idx="48">
                  <c:v>95.26</c:v>
                </c:pt>
                <c:pt idx="49">
                  <c:v>93.98</c:v>
                </c:pt>
                <c:pt idx="50">
                  <c:v>93.91</c:v>
                </c:pt>
                <c:pt idx="51">
                  <c:v>94.44</c:v>
                </c:pt>
                <c:pt idx="52">
                  <c:v>98.57</c:v>
                </c:pt>
                <c:pt idx="53">
                  <c:v>100.74</c:v>
                </c:pt>
                <c:pt idx="54">
                  <c:v>101.76</c:v>
                </c:pt>
                <c:pt idx="55">
                  <c:v>104.51</c:v>
                </c:pt>
                <c:pt idx="56">
                  <c:v>95.73</c:v>
                </c:pt>
                <c:pt idx="57">
                  <c:v>101.83</c:v>
                </c:pt>
                <c:pt idx="58">
                  <c:v>107.78</c:v>
                </c:pt>
                <c:pt idx="59">
                  <c:v>123.94</c:v>
                </c:pt>
                <c:pt idx="60">
                  <c:v>106.98</c:v>
                </c:pt>
                <c:pt idx="61">
                  <c:v>112.01</c:v>
                </c:pt>
                <c:pt idx="62">
                  <c:v>115.04</c:v>
                </c:pt>
                <c:pt idx="63">
                  <c:v>122.25</c:v>
                </c:pt>
                <c:pt idx="64">
                  <c:v>117.11</c:v>
                </c:pt>
                <c:pt idx="65">
                  <c:v>123.15</c:v>
                </c:pt>
                <c:pt idx="66">
                  <c:v>126.18</c:v>
                </c:pt>
                <c:pt idx="67">
                  <c:v>128.47</c:v>
                </c:pt>
                <c:pt idx="68">
                  <c:v>121.12</c:v>
                </c:pt>
                <c:pt idx="69">
                  <c:v>119.79</c:v>
                </c:pt>
                <c:pt idx="70">
                  <c:v>119.91</c:v>
                </c:pt>
                <c:pt idx="71">
                  <c:v>119.31</c:v>
                </c:pt>
                <c:pt idx="72">
                  <c:v>114.33</c:v>
                </c:pt>
                <c:pt idx="73">
                  <c:v>115.38</c:v>
                </c:pt>
                <c:pt idx="74">
                  <c:v>115.73</c:v>
                </c:pt>
                <c:pt idx="75">
                  <c:v>113.14</c:v>
                </c:pt>
                <c:pt idx="76">
                  <c:v>123.73</c:v>
                </c:pt>
                <c:pt idx="77">
                  <c:v>118.83</c:v>
                </c:pt>
                <c:pt idx="78">
                  <c:v>115.82</c:v>
                </c:pt>
                <c:pt idx="79">
                  <c:v>109.27</c:v>
                </c:pt>
                <c:pt idx="80">
                  <c:v>125.11</c:v>
                </c:pt>
                <c:pt idx="81">
                  <c:v>115.04</c:v>
                </c:pt>
                <c:pt idx="82">
                  <c:v>107.53</c:v>
                </c:pt>
                <c:pt idx="83">
                  <c:v>103.77</c:v>
                </c:pt>
                <c:pt idx="84">
                  <c:v>109.5</c:v>
                </c:pt>
                <c:pt idx="85">
                  <c:v>100.62</c:v>
                </c:pt>
                <c:pt idx="86">
                  <c:v>93.44</c:v>
                </c:pt>
                <c:pt idx="87">
                  <c:v>82.53</c:v>
                </c:pt>
                <c:pt idx="88">
                  <c:v>96.35</c:v>
                </c:pt>
                <c:pt idx="89">
                  <c:v>95.21</c:v>
                </c:pt>
                <c:pt idx="90">
                  <c:v>87.69</c:v>
                </c:pt>
                <c:pt idx="91">
                  <c:v>81.37</c:v>
                </c:pt>
                <c:pt idx="92">
                  <c:v>102.47</c:v>
                </c:pt>
                <c:pt idx="93">
                  <c:v>90.1</c:v>
                </c:pt>
                <c:pt idx="94">
                  <c:v>81.180000000000007</c:v>
                </c:pt>
                <c:pt idx="95">
                  <c:v>76.03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040-4BAC-8EA9-C3EA437485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964-4716-90C5-25B4906FD4A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3">
                  <c:v>3.2000000000000001E-2</c:v>
                </c:pt>
                <c:pt idx="4">
                  <c:v>0.184</c:v>
                </c:pt>
                <c:pt idx="5">
                  <c:v>0.253</c:v>
                </c:pt>
                <c:pt idx="6">
                  <c:v>0.33700000000000002</c:v>
                </c:pt>
                <c:pt idx="7">
                  <c:v>0.435</c:v>
                </c:pt>
                <c:pt idx="8">
                  <c:v>0.22</c:v>
                </c:pt>
                <c:pt idx="9">
                  <c:v>0.26100000000000001</c:v>
                </c:pt>
                <c:pt idx="10">
                  <c:v>0.23100000000000001</c:v>
                </c:pt>
                <c:pt idx="11">
                  <c:v>0.129</c:v>
                </c:pt>
                <c:pt idx="19">
                  <c:v>0.314</c:v>
                </c:pt>
                <c:pt idx="20">
                  <c:v>1.641</c:v>
                </c:pt>
                <c:pt idx="21">
                  <c:v>2.1560000000000001</c:v>
                </c:pt>
                <c:pt idx="22">
                  <c:v>2.5529999999999999</c:v>
                </c:pt>
                <c:pt idx="23">
                  <c:v>2.8340000000000001</c:v>
                </c:pt>
                <c:pt idx="24">
                  <c:v>1.681</c:v>
                </c:pt>
                <c:pt idx="25">
                  <c:v>1.782</c:v>
                </c:pt>
                <c:pt idx="26">
                  <c:v>1.8180000000000001</c:v>
                </c:pt>
                <c:pt idx="27">
                  <c:v>1.792</c:v>
                </c:pt>
                <c:pt idx="28">
                  <c:v>1.526</c:v>
                </c:pt>
                <c:pt idx="29">
                  <c:v>1.4570000000000001</c:v>
                </c:pt>
                <c:pt idx="30">
                  <c:v>1.4079999999999999</c:v>
                </c:pt>
                <c:pt idx="31">
                  <c:v>1.381</c:v>
                </c:pt>
                <c:pt idx="32">
                  <c:v>2.6779999999999999</c:v>
                </c:pt>
                <c:pt idx="33">
                  <c:v>2.6720000000000002</c:v>
                </c:pt>
                <c:pt idx="34">
                  <c:v>2.6680000000000001</c:v>
                </c:pt>
                <c:pt idx="35">
                  <c:v>2.6640000000000001</c:v>
                </c:pt>
                <c:pt idx="36">
                  <c:v>2.4529999999999998</c:v>
                </c:pt>
                <c:pt idx="37">
                  <c:v>2.4609999999999999</c:v>
                </c:pt>
                <c:pt idx="38">
                  <c:v>2.48</c:v>
                </c:pt>
                <c:pt idx="39">
                  <c:v>2.5089999999999999</c:v>
                </c:pt>
                <c:pt idx="40">
                  <c:v>2.702</c:v>
                </c:pt>
                <c:pt idx="41">
                  <c:v>2.7429999999999999</c:v>
                </c:pt>
                <c:pt idx="42">
                  <c:v>2.7850000000000001</c:v>
                </c:pt>
                <c:pt idx="43">
                  <c:v>2.8279999999999998</c:v>
                </c:pt>
                <c:pt idx="44">
                  <c:v>2.8530000000000002</c:v>
                </c:pt>
                <c:pt idx="45">
                  <c:v>2.8639999999999999</c:v>
                </c:pt>
                <c:pt idx="46">
                  <c:v>2.8420000000000001</c:v>
                </c:pt>
                <c:pt idx="47">
                  <c:v>2.786</c:v>
                </c:pt>
                <c:pt idx="48">
                  <c:v>0.66</c:v>
                </c:pt>
                <c:pt idx="49">
                  <c:v>0.624</c:v>
                </c:pt>
                <c:pt idx="50">
                  <c:v>0.64100000000000001</c:v>
                </c:pt>
                <c:pt idx="51">
                  <c:v>0.71099999999999997</c:v>
                </c:pt>
                <c:pt idx="52">
                  <c:v>1.389</c:v>
                </c:pt>
                <c:pt idx="53">
                  <c:v>1.508</c:v>
                </c:pt>
                <c:pt idx="54">
                  <c:v>1.625</c:v>
                </c:pt>
                <c:pt idx="55">
                  <c:v>1.7390000000000001</c:v>
                </c:pt>
                <c:pt idx="56">
                  <c:v>1.593</c:v>
                </c:pt>
                <c:pt idx="57">
                  <c:v>1.6459999999999999</c:v>
                </c:pt>
                <c:pt idx="58">
                  <c:v>1.641</c:v>
                </c:pt>
                <c:pt idx="59">
                  <c:v>1.579</c:v>
                </c:pt>
                <c:pt idx="60">
                  <c:v>1.143</c:v>
                </c:pt>
                <c:pt idx="61">
                  <c:v>1.0649999999999999</c:v>
                </c:pt>
                <c:pt idx="62">
                  <c:v>1.028</c:v>
                </c:pt>
                <c:pt idx="63">
                  <c:v>1.032</c:v>
                </c:pt>
                <c:pt idx="64">
                  <c:v>1.208</c:v>
                </c:pt>
                <c:pt idx="65">
                  <c:v>1.252</c:v>
                </c:pt>
                <c:pt idx="66">
                  <c:v>1.292</c:v>
                </c:pt>
                <c:pt idx="67">
                  <c:v>1.329</c:v>
                </c:pt>
                <c:pt idx="68">
                  <c:v>1.5580000000000001</c:v>
                </c:pt>
                <c:pt idx="69">
                  <c:v>1.5780000000000001</c:v>
                </c:pt>
                <c:pt idx="70">
                  <c:v>1.585</c:v>
                </c:pt>
                <c:pt idx="71">
                  <c:v>1.577</c:v>
                </c:pt>
                <c:pt idx="72">
                  <c:v>0.378</c:v>
                </c:pt>
                <c:pt idx="73">
                  <c:v>0.35699999999999998</c:v>
                </c:pt>
                <c:pt idx="74">
                  <c:v>0.33700000000000002</c:v>
                </c:pt>
                <c:pt idx="75">
                  <c:v>0.316</c:v>
                </c:pt>
                <c:pt idx="76">
                  <c:v>65</c:v>
                </c:pt>
                <c:pt idx="77">
                  <c:v>65</c:v>
                </c:pt>
                <c:pt idx="78">
                  <c:v>65</c:v>
                </c:pt>
                <c:pt idx="79">
                  <c:v>65</c:v>
                </c:pt>
                <c:pt idx="84">
                  <c:v>23</c:v>
                </c:pt>
                <c:pt idx="85">
                  <c:v>23.006</c:v>
                </c:pt>
                <c:pt idx="86">
                  <c:v>23.026</c:v>
                </c:pt>
                <c:pt idx="87">
                  <c:v>23.021000000000001</c:v>
                </c:pt>
                <c:pt idx="91">
                  <c:v>0.16300000000000001</c:v>
                </c:pt>
                <c:pt idx="92">
                  <c:v>0.84699999999999998</c:v>
                </c:pt>
                <c:pt idx="93">
                  <c:v>1.139</c:v>
                </c:pt>
                <c:pt idx="94">
                  <c:v>1.431</c:v>
                </c:pt>
                <c:pt idx="95">
                  <c:v>1.7230000000000001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64-4716-90C5-25B4906FD4A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8.1179999999999986</c:v>
                </c:pt>
                <c:pt idx="1">
                  <c:v>8.2059999999999995</c:v>
                </c:pt>
                <c:pt idx="2">
                  <c:v>1.0720000000000001</c:v>
                </c:pt>
                <c:pt idx="3">
                  <c:v>1.044</c:v>
                </c:pt>
                <c:pt idx="4">
                  <c:v>8.0410000000000004</c:v>
                </c:pt>
                <c:pt idx="5">
                  <c:v>5.3870000000000005</c:v>
                </c:pt>
                <c:pt idx="6">
                  <c:v>0.95199999999999996</c:v>
                </c:pt>
                <c:pt idx="7">
                  <c:v>0.876</c:v>
                </c:pt>
                <c:pt idx="8">
                  <c:v>5.2140000000000004</c:v>
                </c:pt>
                <c:pt idx="9">
                  <c:v>0.93600000000000005</c:v>
                </c:pt>
                <c:pt idx="10">
                  <c:v>0.93200000000000005</c:v>
                </c:pt>
                <c:pt idx="11">
                  <c:v>3.7159999999999997</c:v>
                </c:pt>
                <c:pt idx="12">
                  <c:v>0.95599999999999996</c:v>
                </c:pt>
                <c:pt idx="13">
                  <c:v>0.96799999999999997</c:v>
                </c:pt>
                <c:pt idx="14">
                  <c:v>0.97599999999999998</c:v>
                </c:pt>
                <c:pt idx="15">
                  <c:v>2.4159999999999999</c:v>
                </c:pt>
                <c:pt idx="16">
                  <c:v>1.004</c:v>
                </c:pt>
                <c:pt idx="17">
                  <c:v>0.96</c:v>
                </c:pt>
                <c:pt idx="18">
                  <c:v>8.0559999999999992</c:v>
                </c:pt>
                <c:pt idx="19">
                  <c:v>5.335</c:v>
                </c:pt>
                <c:pt idx="20">
                  <c:v>8.3290000000000006</c:v>
                </c:pt>
                <c:pt idx="21">
                  <c:v>5.6140000000000008</c:v>
                </c:pt>
                <c:pt idx="22">
                  <c:v>5.6040000000000001</c:v>
                </c:pt>
                <c:pt idx="23">
                  <c:v>8.4870000000000001</c:v>
                </c:pt>
                <c:pt idx="24">
                  <c:v>5.6120000000000001</c:v>
                </c:pt>
                <c:pt idx="25">
                  <c:v>8.7580000000000009</c:v>
                </c:pt>
                <c:pt idx="26">
                  <c:v>8.5030000000000001</c:v>
                </c:pt>
                <c:pt idx="27">
                  <c:v>5.0859999999999994</c:v>
                </c:pt>
                <c:pt idx="28">
                  <c:v>5.0889999999999995</c:v>
                </c:pt>
                <c:pt idx="29">
                  <c:v>5.125</c:v>
                </c:pt>
                <c:pt idx="30">
                  <c:v>8.1989999999999998</c:v>
                </c:pt>
                <c:pt idx="31">
                  <c:v>8.1549999999999994</c:v>
                </c:pt>
                <c:pt idx="32">
                  <c:v>5.16</c:v>
                </c:pt>
                <c:pt idx="33">
                  <c:v>5.2940000000000005</c:v>
                </c:pt>
                <c:pt idx="34">
                  <c:v>9.2829999999999995</c:v>
                </c:pt>
                <c:pt idx="35">
                  <c:v>5.4409999999999998</c:v>
                </c:pt>
                <c:pt idx="38">
                  <c:v>4.4950000000000001</c:v>
                </c:pt>
                <c:pt idx="39">
                  <c:v>4.4160000000000004</c:v>
                </c:pt>
                <c:pt idx="44">
                  <c:v>4.1079999999999997</c:v>
                </c:pt>
                <c:pt idx="47">
                  <c:v>4</c:v>
                </c:pt>
                <c:pt idx="49">
                  <c:v>4.0720000000000001</c:v>
                </c:pt>
                <c:pt idx="50">
                  <c:v>7.4640000000000004</c:v>
                </c:pt>
                <c:pt idx="51">
                  <c:v>7.3599999999999994</c:v>
                </c:pt>
                <c:pt idx="52">
                  <c:v>4.0529999999999999</c:v>
                </c:pt>
                <c:pt idx="53">
                  <c:v>4.032</c:v>
                </c:pt>
                <c:pt idx="54">
                  <c:v>3.9990000000000001</c:v>
                </c:pt>
                <c:pt idx="55">
                  <c:v>4.0720000000000001</c:v>
                </c:pt>
                <c:pt idx="56">
                  <c:v>7.0880000000000001</c:v>
                </c:pt>
                <c:pt idx="57">
                  <c:v>4.9820000000000002</c:v>
                </c:pt>
                <c:pt idx="58">
                  <c:v>5.1800000000000006</c:v>
                </c:pt>
                <c:pt idx="60">
                  <c:v>5.2610000000000001</c:v>
                </c:pt>
                <c:pt idx="61">
                  <c:v>5.2210000000000001</c:v>
                </c:pt>
                <c:pt idx="62">
                  <c:v>5.2459999999999996</c:v>
                </c:pt>
                <c:pt idx="63">
                  <c:v>4.54</c:v>
                </c:pt>
                <c:pt idx="64">
                  <c:v>5.5629999999999997</c:v>
                </c:pt>
                <c:pt idx="65">
                  <c:v>5.7409999999999997</c:v>
                </c:pt>
                <c:pt idx="66">
                  <c:v>5.6459999999999999</c:v>
                </c:pt>
                <c:pt idx="67">
                  <c:v>5.476</c:v>
                </c:pt>
                <c:pt idx="68">
                  <c:v>5.7249999999999996</c:v>
                </c:pt>
                <c:pt idx="69">
                  <c:v>5.7110000000000003</c:v>
                </c:pt>
                <c:pt idx="70">
                  <c:v>5.7309999999999999</c:v>
                </c:pt>
                <c:pt idx="71">
                  <c:v>5.7170000000000005</c:v>
                </c:pt>
                <c:pt idx="72">
                  <c:v>7.2700000000000005</c:v>
                </c:pt>
                <c:pt idx="73">
                  <c:v>6.9390000000000001</c:v>
                </c:pt>
                <c:pt idx="74">
                  <c:v>6.9660000000000002</c:v>
                </c:pt>
                <c:pt idx="75">
                  <c:v>5.5010000000000003</c:v>
                </c:pt>
                <c:pt idx="76">
                  <c:v>6.8450000000000006</c:v>
                </c:pt>
                <c:pt idx="77">
                  <c:v>6.7410000000000005</c:v>
                </c:pt>
                <c:pt idx="78">
                  <c:v>6.6930000000000005</c:v>
                </c:pt>
                <c:pt idx="79">
                  <c:v>7.9279999999999999</c:v>
                </c:pt>
                <c:pt idx="80">
                  <c:v>6.7839999999999998</c:v>
                </c:pt>
                <c:pt idx="81">
                  <c:v>8.0590000000000011</c:v>
                </c:pt>
                <c:pt idx="82">
                  <c:v>7.7470000000000008</c:v>
                </c:pt>
                <c:pt idx="83">
                  <c:v>7.8130000000000006</c:v>
                </c:pt>
                <c:pt idx="84">
                  <c:v>6.4780000000000006</c:v>
                </c:pt>
                <c:pt idx="85">
                  <c:v>6.3810000000000002</c:v>
                </c:pt>
                <c:pt idx="86">
                  <c:v>7.5750000000000002</c:v>
                </c:pt>
                <c:pt idx="87">
                  <c:v>6.3860000000000001</c:v>
                </c:pt>
                <c:pt idx="88">
                  <c:v>6.4690000000000003</c:v>
                </c:pt>
                <c:pt idx="89">
                  <c:v>6.3780000000000001</c:v>
                </c:pt>
                <c:pt idx="90">
                  <c:v>7.5970000000000004</c:v>
                </c:pt>
                <c:pt idx="91">
                  <c:v>7.5060000000000011</c:v>
                </c:pt>
                <c:pt idx="92">
                  <c:v>0.82399999999999995</c:v>
                </c:pt>
                <c:pt idx="93">
                  <c:v>5.0439999999999996</c:v>
                </c:pt>
                <c:pt idx="94">
                  <c:v>7.3890000000000002</c:v>
                </c:pt>
                <c:pt idx="95">
                  <c:v>7.4240000000000004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964-4716-90C5-25B4906FD4A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8.911999999999999</c:v>
                </c:pt>
                <c:pt idx="1">
                  <c:v>8.423</c:v>
                </c:pt>
                <c:pt idx="2">
                  <c:v>2.5840000000000001</c:v>
                </c:pt>
                <c:pt idx="3">
                  <c:v>1.548</c:v>
                </c:pt>
                <c:pt idx="4">
                  <c:v>8.2910000000000004</c:v>
                </c:pt>
                <c:pt idx="5">
                  <c:v>5.0779999999999994</c:v>
                </c:pt>
                <c:pt idx="6">
                  <c:v>2.36</c:v>
                </c:pt>
                <c:pt idx="7">
                  <c:v>0.69199999999999995</c:v>
                </c:pt>
                <c:pt idx="8">
                  <c:v>3.0070000000000001</c:v>
                </c:pt>
                <c:pt idx="9">
                  <c:v>0.52</c:v>
                </c:pt>
                <c:pt idx="10">
                  <c:v>0.52</c:v>
                </c:pt>
                <c:pt idx="11">
                  <c:v>3.7360000000000002</c:v>
                </c:pt>
                <c:pt idx="12">
                  <c:v>2.7330000000000001</c:v>
                </c:pt>
                <c:pt idx="13">
                  <c:v>0.52400000000000002</c:v>
                </c:pt>
                <c:pt idx="14">
                  <c:v>0.56399999999999995</c:v>
                </c:pt>
                <c:pt idx="15">
                  <c:v>0.53200000000000003</c:v>
                </c:pt>
                <c:pt idx="16">
                  <c:v>0.54</c:v>
                </c:pt>
                <c:pt idx="17">
                  <c:v>0.51600000000000001</c:v>
                </c:pt>
                <c:pt idx="18">
                  <c:v>6.2119999999999997</c:v>
                </c:pt>
                <c:pt idx="19">
                  <c:v>3.0100000000000002</c:v>
                </c:pt>
                <c:pt idx="20">
                  <c:v>8.8879999999999999</c:v>
                </c:pt>
                <c:pt idx="21">
                  <c:v>5.2750000000000004</c:v>
                </c:pt>
                <c:pt idx="22">
                  <c:v>5.3730000000000002</c:v>
                </c:pt>
                <c:pt idx="23">
                  <c:v>9.0650000000000013</c:v>
                </c:pt>
                <c:pt idx="24">
                  <c:v>5.6110000000000007</c:v>
                </c:pt>
                <c:pt idx="25">
                  <c:v>9.6440000000000001</c:v>
                </c:pt>
                <c:pt idx="26">
                  <c:v>9.702</c:v>
                </c:pt>
                <c:pt idx="27">
                  <c:v>5.7669999999999995</c:v>
                </c:pt>
                <c:pt idx="28">
                  <c:v>6.0870000000000006</c:v>
                </c:pt>
                <c:pt idx="29">
                  <c:v>4.1139999999999999</c:v>
                </c:pt>
                <c:pt idx="30">
                  <c:v>10.25</c:v>
                </c:pt>
                <c:pt idx="31">
                  <c:v>10.745000000000001</c:v>
                </c:pt>
                <c:pt idx="32">
                  <c:v>4.5990000000000002</c:v>
                </c:pt>
                <c:pt idx="33">
                  <c:v>4.5460000000000003</c:v>
                </c:pt>
                <c:pt idx="34">
                  <c:v>14.241</c:v>
                </c:pt>
                <c:pt idx="35">
                  <c:v>57.394000000000005</c:v>
                </c:pt>
                <c:pt idx="36">
                  <c:v>1</c:v>
                </c:pt>
                <c:pt idx="37">
                  <c:v>19.141999999999999</c:v>
                </c:pt>
                <c:pt idx="38">
                  <c:v>33.219000000000001</c:v>
                </c:pt>
                <c:pt idx="39">
                  <c:v>42.802999999999997</c:v>
                </c:pt>
                <c:pt idx="40">
                  <c:v>2.6059999999999999</c:v>
                </c:pt>
                <c:pt idx="43">
                  <c:v>2</c:v>
                </c:pt>
                <c:pt idx="44">
                  <c:v>8.1</c:v>
                </c:pt>
                <c:pt idx="47">
                  <c:v>8.0129999999999999</c:v>
                </c:pt>
                <c:pt idx="48">
                  <c:v>2</c:v>
                </c:pt>
                <c:pt idx="49">
                  <c:v>8.8140000000000001</c:v>
                </c:pt>
                <c:pt idx="50">
                  <c:v>20.969000000000001</c:v>
                </c:pt>
                <c:pt idx="51">
                  <c:v>22.411000000000001</c:v>
                </c:pt>
                <c:pt idx="52">
                  <c:v>42.844999999999999</c:v>
                </c:pt>
                <c:pt idx="53">
                  <c:v>45.647999999999996</c:v>
                </c:pt>
                <c:pt idx="54">
                  <c:v>54.411999999999999</c:v>
                </c:pt>
                <c:pt idx="55">
                  <c:v>51.467999999999996</c:v>
                </c:pt>
                <c:pt idx="56">
                  <c:v>25.878</c:v>
                </c:pt>
                <c:pt idx="57">
                  <c:v>15.629999999999999</c:v>
                </c:pt>
                <c:pt idx="58">
                  <c:v>14.591000000000001</c:v>
                </c:pt>
                <c:pt idx="59">
                  <c:v>20.991</c:v>
                </c:pt>
                <c:pt idx="60">
                  <c:v>16.378</c:v>
                </c:pt>
                <c:pt idx="61">
                  <c:v>16.373999999999999</c:v>
                </c:pt>
                <c:pt idx="62">
                  <c:v>16.555</c:v>
                </c:pt>
                <c:pt idx="63">
                  <c:v>15.597</c:v>
                </c:pt>
                <c:pt idx="64">
                  <c:v>16.643000000000001</c:v>
                </c:pt>
                <c:pt idx="65">
                  <c:v>16.736000000000001</c:v>
                </c:pt>
                <c:pt idx="66">
                  <c:v>16.841999999999999</c:v>
                </c:pt>
                <c:pt idx="67">
                  <c:v>15.288</c:v>
                </c:pt>
                <c:pt idx="68">
                  <c:v>5.0229999999999997</c:v>
                </c:pt>
                <c:pt idx="69">
                  <c:v>18.984000000000002</c:v>
                </c:pt>
                <c:pt idx="70">
                  <c:v>19.103999999999999</c:v>
                </c:pt>
                <c:pt idx="71">
                  <c:v>19.088000000000001</c:v>
                </c:pt>
                <c:pt idx="72">
                  <c:v>26.462</c:v>
                </c:pt>
                <c:pt idx="73">
                  <c:v>26.474</c:v>
                </c:pt>
                <c:pt idx="74">
                  <c:v>26.500999999999998</c:v>
                </c:pt>
                <c:pt idx="75">
                  <c:v>19.527999999999999</c:v>
                </c:pt>
                <c:pt idx="76">
                  <c:v>23.776</c:v>
                </c:pt>
                <c:pt idx="77">
                  <c:v>25.67</c:v>
                </c:pt>
                <c:pt idx="78">
                  <c:v>25.631</c:v>
                </c:pt>
                <c:pt idx="79">
                  <c:v>32.442999999999998</c:v>
                </c:pt>
                <c:pt idx="80">
                  <c:v>33.137999999999998</c:v>
                </c:pt>
                <c:pt idx="81">
                  <c:v>33.992000000000004</c:v>
                </c:pt>
                <c:pt idx="82">
                  <c:v>33.726999999999997</c:v>
                </c:pt>
                <c:pt idx="83">
                  <c:v>33.491</c:v>
                </c:pt>
                <c:pt idx="84">
                  <c:v>15.765000000000001</c:v>
                </c:pt>
                <c:pt idx="85">
                  <c:v>28.515999999999998</c:v>
                </c:pt>
                <c:pt idx="86">
                  <c:v>36.258000000000003</c:v>
                </c:pt>
                <c:pt idx="87">
                  <c:v>34.105999999999995</c:v>
                </c:pt>
                <c:pt idx="88">
                  <c:v>26.048999999999999</c:v>
                </c:pt>
                <c:pt idx="89">
                  <c:v>23.960999999999999</c:v>
                </c:pt>
                <c:pt idx="90">
                  <c:v>32.835999999999999</c:v>
                </c:pt>
                <c:pt idx="91">
                  <c:v>32.525999999999996</c:v>
                </c:pt>
                <c:pt idx="92">
                  <c:v>0.64400000000000002</c:v>
                </c:pt>
                <c:pt idx="93">
                  <c:v>21.518000000000001</c:v>
                </c:pt>
                <c:pt idx="94">
                  <c:v>30.698999999999998</c:v>
                </c:pt>
                <c:pt idx="95">
                  <c:v>30.570999999999998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964-4716-90C5-25B4906FD4A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964-4716-90C5-25B4906FD4A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964-4716-90C5-25B4906FD4A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964-4716-90C5-25B4906FD4A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964-4716-90C5-25B4906FD4A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964-4716-90C5-25B4906FD4A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964-4716-90C5-25B4906FD4A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25.5</c:v>
                </c:pt>
                <c:pt idx="1">
                  <c:v>56</c:v>
                </c:pt>
                <c:pt idx="2">
                  <c:v>58.8</c:v>
                </c:pt>
                <c:pt idx="3">
                  <c:v>29</c:v>
                </c:pt>
                <c:pt idx="4">
                  <c:v>61.9</c:v>
                </c:pt>
                <c:pt idx="5">
                  <c:v>60.1</c:v>
                </c:pt>
                <c:pt idx="6">
                  <c:v>0</c:v>
                </c:pt>
                <c:pt idx="7">
                  <c:v>33.1</c:v>
                </c:pt>
                <c:pt idx="8">
                  <c:v>117.3</c:v>
                </c:pt>
                <c:pt idx="9">
                  <c:v>230.6</c:v>
                </c:pt>
                <c:pt idx="10">
                  <c:v>214.4</c:v>
                </c:pt>
                <c:pt idx="11">
                  <c:v>0</c:v>
                </c:pt>
                <c:pt idx="12">
                  <c:v>0.3</c:v>
                </c:pt>
                <c:pt idx="13">
                  <c:v>4</c:v>
                </c:pt>
                <c:pt idx="14">
                  <c:v>71.5</c:v>
                </c:pt>
                <c:pt idx="15">
                  <c:v>84.4</c:v>
                </c:pt>
                <c:pt idx="16">
                  <c:v>66.599999999999994</c:v>
                </c:pt>
                <c:pt idx="17">
                  <c:v>81.2</c:v>
                </c:pt>
                <c:pt idx="18">
                  <c:v>86.8</c:v>
                </c:pt>
                <c:pt idx="19">
                  <c:v>135.1</c:v>
                </c:pt>
                <c:pt idx="20">
                  <c:v>141.9</c:v>
                </c:pt>
                <c:pt idx="21">
                  <c:v>110.3</c:v>
                </c:pt>
                <c:pt idx="22">
                  <c:v>97.2</c:v>
                </c:pt>
                <c:pt idx="23">
                  <c:v>46.5</c:v>
                </c:pt>
                <c:pt idx="24">
                  <c:v>17.7</c:v>
                </c:pt>
                <c:pt idx="25">
                  <c:v>45.4</c:v>
                </c:pt>
                <c:pt idx="26">
                  <c:v>32.299999999999997</c:v>
                </c:pt>
                <c:pt idx="27">
                  <c:v>5.9</c:v>
                </c:pt>
                <c:pt idx="28">
                  <c:v>59.4</c:v>
                </c:pt>
                <c:pt idx="29">
                  <c:v>14.1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108.8</c:v>
                </c:pt>
                <c:pt idx="37">
                  <c:v>108.8</c:v>
                </c:pt>
                <c:pt idx="38">
                  <c:v>108.8</c:v>
                </c:pt>
                <c:pt idx="39">
                  <c:v>108.8</c:v>
                </c:pt>
                <c:pt idx="40">
                  <c:v>78.599999999999994</c:v>
                </c:pt>
                <c:pt idx="41">
                  <c:v>78.599999999999994</c:v>
                </c:pt>
                <c:pt idx="42">
                  <c:v>78.599999999999994</c:v>
                </c:pt>
                <c:pt idx="43">
                  <c:v>78.599999999999994</c:v>
                </c:pt>
                <c:pt idx="44">
                  <c:v>15.4</c:v>
                </c:pt>
                <c:pt idx="45">
                  <c:v>15.4</c:v>
                </c:pt>
                <c:pt idx="46">
                  <c:v>15.4</c:v>
                </c:pt>
                <c:pt idx="47">
                  <c:v>15.4</c:v>
                </c:pt>
                <c:pt idx="48">
                  <c:v>7.4</c:v>
                </c:pt>
                <c:pt idx="49">
                  <c:v>1.7</c:v>
                </c:pt>
                <c:pt idx="50">
                  <c:v>1.7</c:v>
                </c:pt>
                <c:pt idx="51">
                  <c:v>1.7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1.7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8.4</c:v>
                </c:pt>
                <c:pt idx="69">
                  <c:v>5.5</c:v>
                </c:pt>
                <c:pt idx="70">
                  <c:v>1.7</c:v>
                </c:pt>
                <c:pt idx="71">
                  <c:v>0</c:v>
                </c:pt>
                <c:pt idx="72">
                  <c:v>65.7</c:v>
                </c:pt>
                <c:pt idx="73">
                  <c:v>66.2</c:v>
                </c:pt>
                <c:pt idx="74">
                  <c:v>65.5</c:v>
                </c:pt>
                <c:pt idx="75">
                  <c:v>76.2</c:v>
                </c:pt>
                <c:pt idx="76">
                  <c:v>163</c:v>
                </c:pt>
                <c:pt idx="77">
                  <c:v>88.9</c:v>
                </c:pt>
                <c:pt idx="78">
                  <c:v>79.900000000000006</c:v>
                </c:pt>
                <c:pt idx="79">
                  <c:v>45</c:v>
                </c:pt>
                <c:pt idx="80">
                  <c:v>72</c:v>
                </c:pt>
                <c:pt idx="81">
                  <c:v>68.2</c:v>
                </c:pt>
                <c:pt idx="82">
                  <c:v>69.5</c:v>
                </c:pt>
                <c:pt idx="83">
                  <c:v>70.8</c:v>
                </c:pt>
                <c:pt idx="84">
                  <c:v>0</c:v>
                </c:pt>
                <c:pt idx="85">
                  <c:v>16</c:v>
                </c:pt>
                <c:pt idx="86">
                  <c:v>34.200000000000003</c:v>
                </c:pt>
                <c:pt idx="87">
                  <c:v>74.099999999999994</c:v>
                </c:pt>
                <c:pt idx="88">
                  <c:v>0</c:v>
                </c:pt>
                <c:pt idx="89">
                  <c:v>13.4</c:v>
                </c:pt>
                <c:pt idx="90">
                  <c:v>87.3</c:v>
                </c:pt>
                <c:pt idx="91">
                  <c:v>99.7</c:v>
                </c:pt>
                <c:pt idx="92">
                  <c:v>96.3</c:v>
                </c:pt>
                <c:pt idx="93">
                  <c:v>113.6</c:v>
                </c:pt>
                <c:pt idx="94">
                  <c:v>18.100000000000001</c:v>
                </c:pt>
                <c:pt idx="95">
                  <c:v>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964-4716-90C5-25B4906FD4A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23.658000000000001</c:v>
                </c:pt>
                <c:pt idx="1">
                  <c:v>8.6809999999999992</c:v>
                </c:pt>
                <c:pt idx="2">
                  <c:v>5.2009999999999996</c:v>
                </c:pt>
                <c:pt idx="3">
                  <c:v>5</c:v>
                </c:pt>
                <c:pt idx="4">
                  <c:v>13.715999999999999</c:v>
                </c:pt>
                <c:pt idx="5">
                  <c:v>6.0410000000000004</c:v>
                </c:pt>
                <c:pt idx="6">
                  <c:v>5</c:v>
                </c:pt>
                <c:pt idx="8">
                  <c:v>6.0259999999999998</c:v>
                </c:pt>
                <c:pt idx="9">
                  <c:v>5</c:v>
                </c:pt>
                <c:pt idx="11">
                  <c:v>17.777000000000001</c:v>
                </c:pt>
                <c:pt idx="12">
                  <c:v>8.7959999999999994</c:v>
                </c:pt>
                <c:pt idx="13">
                  <c:v>7.298</c:v>
                </c:pt>
                <c:pt idx="14">
                  <c:v>5</c:v>
                </c:pt>
                <c:pt idx="15">
                  <c:v>5.8529999999999998</c:v>
                </c:pt>
                <c:pt idx="16">
                  <c:v>5.0609999999999999</c:v>
                </c:pt>
                <c:pt idx="17">
                  <c:v>5.6420000000000003</c:v>
                </c:pt>
                <c:pt idx="18">
                  <c:v>8.6010000000000009</c:v>
                </c:pt>
                <c:pt idx="19">
                  <c:v>7.2610000000000001</c:v>
                </c:pt>
                <c:pt idx="20">
                  <c:v>9.6829999999999998</c:v>
                </c:pt>
                <c:pt idx="21">
                  <c:v>8.75</c:v>
                </c:pt>
                <c:pt idx="22">
                  <c:v>8.4220000000000006</c:v>
                </c:pt>
                <c:pt idx="23">
                  <c:v>9.9789999999999992</c:v>
                </c:pt>
                <c:pt idx="24">
                  <c:v>6.4630000000000001</c:v>
                </c:pt>
                <c:pt idx="25">
                  <c:v>8.7240000000000002</c:v>
                </c:pt>
                <c:pt idx="26">
                  <c:v>7.6429999999999998</c:v>
                </c:pt>
                <c:pt idx="27">
                  <c:v>6.8650000000000002</c:v>
                </c:pt>
                <c:pt idx="28">
                  <c:v>18.459</c:v>
                </c:pt>
                <c:pt idx="29">
                  <c:v>2.8220000000000001</c:v>
                </c:pt>
                <c:pt idx="30">
                  <c:v>9.1709999999999994</c:v>
                </c:pt>
                <c:pt idx="31">
                  <c:v>10.284000000000001</c:v>
                </c:pt>
                <c:pt idx="32">
                  <c:v>21.292000000000002</c:v>
                </c:pt>
                <c:pt idx="33">
                  <c:v>23.373999999999999</c:v>
                </c:pt>
                <c:pt idx="34">
                  <c:v>13.750999999999999</c:v>
                </c:pt>
                <c:pt idx="35">
                  <c:v>12.512</c:v>
                </c:pt>
                <c:pt idx="36">
                  <c:v>11.952999999999999</c:v>
                </c:pt>
                <c:pt idx="37">
                  <c:v>14.395</c:v>
                </c:pt>
                <c:pt idx="38">
                  <c:v>12.903</c:v>
                </c:pt>
                <c:pt idx="39">
                  <c:v>13.288</c:v>
                </c:pt>
                <c:pt idx="40">
                  <c:v>1.579</c:v>
                </c:pt>
                <c:pt idx="41">
                  <c:v>1.4990000000000001</c:v>
                </c:pt>
                <c:pt idx="42">
                  <c:v>1.3620000000000001</c:v>
                </c:pt>
                <c:pt idx="43">
                  <c:v>1.2290000000000001</c:v>
                </c:pt>
                <c:pt idx="44">
                  <c:v>3.7869999999999999</c:v>
                </c:pt>
                <c:pt idx="45">
                  <c:v>5.2350000000000003</c:v>
                </c:pt>
                <c:pt idx="46">
                  <c:v>6.7709999999999999</c:v>
                </c:pt>
                <c:pt idx="47">
                  <c:v>11.196999999999999</c:v>
                </c:pt>
                <c:pt idx="48">
                  <c:v>12.164999999999999</c:v>
                </c:pt>
                <c:pt idx="49">
                  <c:v>16.798999999999999</c:v>
                </c:pt>
                <c:pt idx="50">
                  <c:v>20.542999999999999</c:v>
                </c:pt>
                <c:pt idx="51">
                  <c:v>21.593</c:v>
                </c:pt>
                <c:pt idx="52">
                  <c:v>17.463999999999999</c:v>
                </c:pt>
                <c:pt idx="53">
                  <c:v>15.667999999999999</c:v>
                </c:pt>
                <c:pt idx="54">
                  <c:v>17.134</c:v>
                </c:pt>
                <c:pt idx="55">
                  <c:v>16.97</c:v>
                </c:pt>
                <c:pt idx="56">
                  <c:v>26.117999999999999</c:v>
                </c:pt>
                <c:pt idx="57">
                  <c:v>23.379000000000001</c:v>
                </c:pt>
                <c:pt idx="58">
                  <c:v>23.327999999999999</c:v>
                </c:pt>
                <c:pt idx="59">
                  <c:v>11.542999999999999</c:v>
                </c:pt>
                <c:pt idx="60">
                  <c:v>9.9309999999999992</c:v>
                </c:pt>
                <c:pt idx="61">
                  <c:v>9.6720000000000006</c:v>
                </c:pt>
                <c:pt idx="62">
                  <c:v>9.6760000000000002</c:v>
                </c:pt>
                <c:pt idx="63">
                  <c:v>5.0839999999999996</c:v>
                </c:pt>
                <c:pt idx="64">
                  <c:v>9.5519999999999996</c:v>
                </c:pt>
                <c:pt idx="65">
                  <c:v>10.404999999999999</c:v>
                </c:pt>
                <c:pt idx="66">
                  <c:v>10.741</c:v>
                </c:pt>
                <c:pt idx="67">
                  <c:v>5.04</c:v>
                </c:pt>
                <c:pt idx="68">
                  <c:v>10.691000000000001</c:v>
                </c:pt>
                <c:pt idx="69">
                  <c:v>10.131</c:v>
                </c:pt>
                <c:pt idx="70">
                  <c:v>10.035</c:v>
                </c:pt>
                <c:pt idx="71">
                  <c:v>10.102</c:v>
                </c:pt>
                <c:pt idx="72">
                  <c:v>13.105</c:v>
                </c:pt>
                <c:pt idx="73">
                  <c:v>12.944000000000001</c:v>
                </c:pt>
                <c:pt idx="74">
                  <c:v>13.606999999999999</c:v>
                </c:pt>
                <c:pt idx="75">
                  <c:v>11.385</c:v>
                </c:pt>
                <c:pt idx="76">
                  <c:v>6.601</c:v>
                </c:pt>
                <c:pt idx="77">
                  <c:v>9.657</c:v>
                </c:pt>
                <c:pt idx="78">
                  <c:v>10.491</c:v>
                </c:pt>
                <c:pt idx="79">
                  <c:v>13.515000000000001</c:v>
                </c:pt>
                <c:pt idx="80">
                  <c:v>11.395</c:v>
                </c:pt>
                <c:pt idx="81">
                  <c:v>13.041</c:v>
                </c:pt>
                <c:pt idx="82">
                  <c:v>12.282</c:v>
                </c:pt>
                <c:pt idx="83">
                  <c:v>12.116</c:v>
                </c:pt>
                <c:pt idx="84">
                  <c:v>5.49</c:v>
                </c:pt>
                <c:pt idx="85">
                  <c:v>10.281000000000001</c:v>
                </c:pt>
                <c:pt idx="86">
                  <c:v>11.33</c:v>
                </c:pt>
                <c:pt idx="87">
                  <c:v>13.2</c:v>
                </c:pt>
                <c:pt idx="88">
                  <c:v>10.815</c:v>
                </c:pt>
                <c:pt idx="89">
                  <c:v>6.3529999999999998</c:v>
                </c:pt>
                <c:pt idx="90">
                  <c:v>10.468</c:v>
                </c:pt>
                <c:pt idx="91">
                  <c:v>11.907</c:v>
                </c:pt>
                <c:pt idx="92">
                  <c:v>0.157</c:v>
                </c:pt>
                <c:pt idx="93">
                  <c:v>8.3450000000000006</c:v>
                </c:pt>
                <c:pt idx="94">
                  <c:v>11.355</c:v>
                </c:pt>
                <c:pt idx="95">
                  <c:v>9.1590000000000007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964-4716-90C5-25B4906FD4A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964-4716-90C5-25B4906FD4A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964-4716-90C5-25B4906FD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79.33</c:v>
                </c:pt>
                <c:pt idx="1">
                  <c:v>79</c:v>
                </c:pt>
                <c:pt idx="2">
                  <c:v>79</c:v>
                </c:pt>
                <c:pt idx="3">
                  <c:v>79</c:v>
                </c:pt>
                <c:pt idx="4">
                  <c:v>79</c:v>
                </c:pt>
                <c:pt idx="5">
                  <c:v>79</c:v>
                </c:pt>
                <c:pt idx="6">
                  <c:v>78.5</c:v>
                </c:pt>
                <c:pt idx="7">
                  <c:v>76.64</c:v>
                </c:pt>
                <c:pt idx="8">
                  <c:v>79.349999999999994</c:v>
                </c:pt>
                <c:pt idx="9">
                  <c:v>80</c:v>
                </c:pt>
                <c:pt idx="10">
                  <c:v>80</c:v>
                </c:pt>
                <c:pt idx="11">
                  <c:v>66.97</c:v>
                </c:pt>
                <c:pt idx="12">
                  <c:v>74.33</c:v>
                </c:pt>
                <c:pt idx="13">
                  <c:v>75.900000000000006</c:v>
                </c:pt>
                <c:pt idx="14">
                  <c:v>79</c:v>
                </c:pt>
                <c:pt idx="15">
                  <c:v>79</c:v>
                </c:pt>
                <c:pt idx="16">
                  <c:v>79</c:v>
                </c:pt>
                <c:pt idx="17">
                  <c:v>79</c:v>
                </c:pt>
                <c:pt idx="18">
                  <c:v>79.010000000000005</c:v>
                </c:pt>
                <c:pt idx="19">
                  <c:v>79.959999999999994</c:v>
                </c:pt>
                <c:pt idx="20">
                  <c:v>80.77</c:v>
                </c:pt>
                <c:pt idx="21">
                  <c:v>79.94</c:v>
                </c:pt>
                <c:pt idx="22">
                  <c:v>81.010000000000005</c:v>
                </c:pt>
                <c:pt idx="23">
                  <c:v>79.680000000000007</c:v>
                </c:pt>
                <c:pt idx="24">
                  <c:v>78</c:v>
                </c:pt>
                <c:pt idx="25">
                  <c:v>82.48</c:v>
                </c:pt>
                <c:pt idx="26">
                  <c:v>90.2</c:v>
                </c:pt>
                <c:pt idx="27">
                  <c:v>100.34</c:v>
                </c:pt>
                <c:pt idx="28">
                  <c:v>92.11</c:v>
                </c:pt>
                <c:pt idx="29">
                  <c:v>95.43</c:v>
                </c:pt>
                <c:pt idx="30">
                  <c:v>99.22</c:v>
                </c:pt>
                <c:pt idx="31">
                  <c:v>102.16</c:v>
                </c:pt>
                <c:pt idx="32">
                  <c:v>105.66</c:v>
                </c:pt>
                <c:pt idx="33">
                  <c:v>106.86</c:v>
                </c:pt>
                <c:pt idx="34">
                  <c:v>106.32</c:v>
                </c:pt>
                <c:pt idx="35">
                  <c:v>106.46</c:v>
                </c:pt>
                <c:pt idx="36">
                  <c:v>113.67</c:v>
                </c:pt>
                <c:pt idx="37">
                  <c:v>111.23</c:v>
                </c:pt>
                <c:pt idx="38">
                  <c:v>108.51</c:v>
                </c:pt>
                <c:pt idx="39">
                  <c:v>103.45</c:v>
                </c:pt>
                <c:pt idx="40">
                  <c:v>102.75</c:v>
                </c:pt>
                <c:pt idx="41">
                  <c:v>101.57</c:v>
                </c:pt>
                <c:pt idx="42">
                  <c:v>101.63</c:v>
                </c:pt>
                <c:pt idx="43">
                  <c:v>99.4</c:v>
                </c:pt>
                <c:pt idx="44">
                  <c:v>97.11</c:v>
                </c:pt>
                <c:pt idx="45">
                  <c:v>99.43</c:v>
                </c:pt>
                <c:pt idx="46">
                  <c:v>99.98</c:v>
                </c:pt>
                <c:pt idx="47">
                  <c:v>96</c:v>
                </c:pt>
                <c:pt idx="48">
                  <c:v>95.26</c:v>
                </c:pt>
                <c:pt idx="49">
                  <c:v>93.98</c:v>
                </c:pt>
                <c:pt idx="50">
                  <c:v>93.91</c:v>
                </c:pt>
                <c:pt idx="51">
                  <c:v>94.44</c:v>
                </c:pt>
                <c:pt idx="52">
                  <c:v>98.57</c:v>
                </c:pt>
                <c:pt idx="53">
                  <c:v>100.74</c:v>
                </c:pt>
                <c:pt idx="54">
                  <c:v>101.76</c:v>
                </c:pt>
                <c:pt idx="55">
                  <c:v>104.51</c:v>
                </c:pt>
                <c:pt idx="56">
                  <c:v>95.73</c:v>
                </c:pt>
                <c:pt idx="57">
                  <c:v>101.83</c:v>
                </c:pt>
                <c:pt idx="58">
                  <c:v>107.78</c:v>
                </c:pt>
                <c:pt idx="59">
                  <c:v>123.94</c:v>
                </c:pt>
                <c:pt idx="60">
                  <c:v>106.98</c:v>
                </c:pt>
                <c:pt idx="61">
                  <c:v>112.01</c:v>
                </c:pt>
                <c:pt idx="62">
                  <c:v>115.04</c:v>
                </c:pt>
                <c:pt idx="63">
                  <c:v>122.25</c:v>
                </c:pt>
                <c:pt idx="64">
                  <c:v>117.11</c:v>
                </c:pt>
                <c:pt idx="65">
                  <c:v>123.15</c:v>
                </c:pt>
                <c:pt idx="66">
                  <c:v>126.18</c:v>
                </c:pt>
                <c:pt idx="67">
                  <c:v>128.47</c:v>
                </c:pt>
                <c:pt idx="68">
                  <c:v>121.12</c:v>
                </c:pt>
                <c:pt idx="69">
                  <c:v>119.79</c:v>
                </c:pt>
                <c:pt idx="70">
                  <c:v>119.91</c:v>
                </c:pt>
                <c:pt idx="71">
                  <c:v>119.31</c:v>
                </c:pt>
                <c:pt idx="72">
                  <c:v>114.33</c:v>
                </c:pt>
                <c:pt idx="73">
                  <c:v>115.38</c:v>
                </c:pt>
                <c:pt idx="74">
                  <c:v>115.73</c:v>
                </c:pt>
                <c:pt idx="75">
                  <c:v>113.14</c:v>
                </c:pt>
                <c:pt idx="76">
                  <c:v>123.73</c:v>
                </c:pt>
                <c:pt idx="77">
                  <c:v>118.83</c:v>
                </c:pt>
                <c:pt idx="78">
                  <c:v>115.82</c:v>
                </c:pt>
                <c:pt idx="79">
                  <c:v>109.27</c:v>
                </c:pt>
                <c:pt idx="80">
                  <c:v>125.11</c:v>
                </c:pt>
                <c:pt idx="81">
                  <c:v>115.04</c:v>
                </c:pt>
                <c:pt idx="82">
                  <c:v>107.53</c:v>
                </c:pt>
                <c:pt idx="83">
                  <c:v>103.77</c:v>
                </c:pt>
                <c:pt idx="84">
                  <c:v>109.5</c:v>
                </c:pt>
                <c:pt idx="85">
                  <c:v>100.62</c:v>
                </c:pt>
                <c:pt idx="86">
                  <c:v>93.44</c:v>
                </c:pt>
                <c:pt idx="87">
                  <c:v>82.53</c:v>
                </c:pt>
                <c:pt idx="88">
                  <c:v>96.35</c:v>
                </c:pt>
                <c:pt idx="89">
                  <c:v>95.21</c:v>
                </c:pt>
                <c:pt idx="90">
                  <c:v>87.69</c:v>
                </c:pt>
                <c:pt idx="91">
                  <c:v>81.37</c:v>
                </c:pt>
                <c:pt idx="92">
                  <c:v>102.47</c:v>
                </c:pt>
                <c:pt idx="93">
                  <c:v>90.1</c:v>
                </c:pt>
                <c:pt idx="94">
                  <c:v>81.180000000000007</c:v>
                </c:pt>
                <c:pt idx="95">
                  <c:v>76.03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964-4716-90C5-25B4906FD4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45997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66.188000000000002</v>
      </c>
      <c r="C5" s="25">
        <v>81.31</v>
      </c>
      <c r="D5" s="25">
        <v>67.632999999999996</v>
      </c>
      <c r="E5" s="25">
        <v>36.585999999999999</v>
      </c>
      <c r="F5" s="25">
        <v>92.132000000000005</v>
      </c>
      <c r="G5" s="25">
        <v>76.858999999999995</v>
      </c>
      <c r="H5" s="25">
        <v>8.6530000000000005</v>
      </c>
      <c r="I5" s="25">
        <v>35.119</v>
      </c>
      <c r="J5" s="25">
        <v>131.767</v>
      </c>
      <c r="K5" s="25">
        <v>237.31700000000001</v>
      </c>
      <c r="L5" s="25">
        <v>216.083</v>
      </c>
      <c r="M5" s="25">
        <v>25.318999999999999</v>
      </c>
      <c r="N5" s="25">
        <v>12.785</v>
      </c>
      <c r="O5" s="25">
        <v>12.795</v>
      </c>
      <c r="P5" s="25">
        <v>78.004000000000005</v>
      </c>
      <c r="Q5" s="25">
        <v>93.200999999999993</v>
      </c>
      <c r="R5" s="25">
        <v>73.204999999999998</v>
      </c>
      <c r="S5" s="25">
        <v>88.317999999999998</v>
      </c>
      <c r="T5" s="25">
        <v>109.669</v>
      </c>
      <c r="U5" s="25">
        <v>151.02000000000001</v>
      </c>
      <c r="V5" s="25">
        <v>170.41300000000001</v>
      </c>
      <c r="W5" s="25">
        <v>132.12</v>
      </c>
      <c r="X5" s="25">
        <v>119.197</v>
      </c>
      <c r="Y5" s="25">
        <v>76.888999999999996</v>
      </c>
      <c r="Z5" s="25">
        <v>37.109000000000002</v>
      </c>
      <c r="AA5" s="25">
        <v>74.289000000000001</v>
      </c>
      <c r="AB5" s="25">
        <v>59.917999999999999</v>
      </c>
      <c r="AC5" s="25">
        <v>25.405999999999999</v>
      </c>
      <c r="AD5" s="25">
        <v>90.546000000000006</v>
      </c>
      <c r="AE5" s="25">
        <v>27.577000000000002</v>
      </c>
      <c r="AF5" s="25">
        <v>29.018999999999998</v>
      </c>
      <c r="AG5" s="25">
        <v>30.600999999999999</v>
      </c>
      <c r="AH5" s="25">
        <v>33.697000000000003</v>
      </c>
      <c r="AI5" s="25">
        <v>35.889000000000003</v>
      </c>
      <c r="AJ5" s="25">
        <v>39.966999999999999</v>
      </c>
      <c r="AK5" s="25">
        <v>77.998999999999995</v>
      </c>
      <c r="AL5" s="25">
        <v>124.255</v>
      </c>
      <c r="AM5" s="25">
        <v>144.80000000000001</v>
      </c>
      <c r="AN5" s="25">
        <v>161.85400000000001</v>
      </c>
      <c r="AO5" s="25">
        <v>171.798</v>
      </c>
      <c r="AP5" s="25">
        <v>85.46</v>
      </c>
      <c r="AQ5" s="25">
        <v>82.819000000000003</v>
      </c>
      <c r="AR5" s="25">
        <v>82.715000000000003</v>
      </c>
      <c r="AS5" s="25">
        <v>84.668999999999997</v>
      </c>
      <c r="AT5" s="25">
        <v>34.155999999999999</v>
      </c>
      <c r="AU5" s="25">
        <v>23.454000000000001</v>
      </c>
      <c r="AV5" s="25">
        <v>24.968</v>
      </c>
      <c r="AW5" s="25">
        <v>41.384999999999998</v>
      </c>
      <c r="AX5" s="25">
        <v>22.274999999999999</v>
      </c>
      <c r="AY5" s="25">
        <v>32.1</v>
      </c>
      <c r="AZ5" s="25">
        <v>51.319000000000003</v>
      </c>
      <c r="BA5" s="25">
        <v>53.8</v>
      </c>
      <c r="BB5" s="25">
        <v>65.748000000000005</v>
      </c>
      <c r="BC5" s="25">
        <v>66.885000000000005</v>
      </c>
      <c r="BD5" s="25">
        <v>77.192999999999998</v>
      </c>
      <c r="BE5" s="25">
        <v>74.216999999999999</v>
      </c>
      <c r="BF5" s="25">
        <v>60.7</v>
      </c>
      <c r="BG5" s="25">
        <v>45.604999999999997</v>
      </c>
      <c r="BH5" s="25">
        <v>44.720999999999997</v>
      </c>
      <c r="BI5" s="25">
        <v>34.1</v>
      </c>
      <c r="BJ5" s="25">
        <v>32.668999999999997</v>
      </c>
      <c r="BK5" s="25">
        <v>32.305</v>
      </c>
      <c r="BL5" s="25">
        <v>32.520000000000003</v>
      </c>
      <c r="BM5" s="25">
        <v>26.302</v>
      </c>
      <c r="BN5" s="25">
        <v>34.659999999999997</v>
      </c>
      <c r="BO5" s="25">
        <v>34.158000000000001</v>
      </c>
      <c r="BP5" s="25">
        <v>34.524999999999999</v>
      </c>
      <c r="BQ5" s="25">
        <v>27.126999999999999</v>
      </c>
      <c r="BR5" s="25">
        <v>31.420999999999999</v>
      </c>
      <c r="BS5" s="25">
        <v>41.904000000000003</v>
      </c>
      <c r="BT5" s="25">
        <v>38.152999999999999</v>
      </c>
      <c r="BU5" s="25">
        <v>36.436999999999998</v>
      </c>
      <c r="BV5" s="25">
        <v>112.9</v>
      </c>
      <c r="BW5" s="25">
        <v>112.9</v>
      </c>
      <c r="BX5" s="25">
        <v>112.9</v>
      </c>
      <c r="BY5" s="25">
        <v>112.9</v>
      </c>
      <c r="BZ5" s="25">
        <v>265.23099999999999</v>
      </c>
      <c r="CA5" s="25">
        <v>195.922</v>
      </c>
      <c r="CB5" s="25">
        <v>187.715</v>
      </c>
      <c r="CC5" s="25">
        <v>163.90600000000001</v>
      </c>
      <c r="CD5" s="25">
        <v>123.36799999999999</v>
      </c>
      <c r="CE5" s="25">
        <v>123.357</v>
      </c>
      <c r="CF5" s="25">
        <v>123.327</v>
      </c>
      <c r="CG5" s="25">
        <v>124.27800000000001</v>
      </c>
      <c r="CH5" s="25">
        <v>50.752000000000002</v>
      </c>
      <c r="CI5" s="25">
        <v>84.185000000000002</v>
      </c>
      <c r="CJ5" s="25">
        <v>112.42400000000001</v>
      </c>
      <c r="CK5" s="25">
        <v>150.797</v>
      </c>
      <c r="CL5" s="25">
        <v>43.363999999999997</v>
      </c>
      <c r="CM5" s="25">
        <v>50.082999999999998</v>
      </c>
      <c r="CN5" s="25">
        <v>138.20099999999999</v>
      </c>
      <c r="CO5" s="25">
        <v>151.80199999999999</v>
      </c>
      <c r="CP5" s="25">
        <v>98.786000000000001</v>
      </c>
      <c r="CQ5" s="25">
        <v>149.62200000000001</v>
      </c>
      <c r="CR5" s="25">
        <v>69.001000000000005</v>
      </c>
      <c r="CS5" s="25">
        <v>54.668999999999997</v>
      </c>
      <c r="CT5" s="26"/>
      <c r="CU5" s="26"/>
      <c r="CV5" s="26"/>
      <c r="CW5" s="27"/>
      <c r="CX5" s="28">
        <f t="array" ref="CX5">SUMPRODUCT(B5:CW5*0.25)</f>
        <v>1940.0415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79.33</v>
      </c>
      <c r="C8" s="37">
        <v>79</v>
      </c>
      <c r="D8" s="37">
        <v>79</v>
      </c>
      <c r="E8" s="37">
        <v>79</v>
      </c>
      <c r="F8" s="37">
        <v>79</v>
      </c>
      <c r="G8" s="37">
        <v>79</v>
      </c>
      <c r="H8" s="37">
        <v>78.5</v>
      </c>
      <c r="I8" s="37">
        <v>76.64</v>
      </c>
      <c r="J8" s="37">
        <v>79.349999999999994</v>
      </c>
      <c r="K8" s="37">
        <v>80</v>
      </c>
      <c r="L8" s="37">
        <v>80</v>
      </c>
      <c r="M8" s="37">
        <v>66.97</v>
      </c>
      <c r="N8" s="37">
        <v>74.33</v>
      </c>
      <c r="O8" s="37">
        <v>75.900000000000006</v>
      </c>
      <c r="P8" s="37">
        <v>79</v>
      </c>
      <c r="Q8" s="37">
        <v>79</v>
      </c>
      <c r="R8" s="37">
        <v>79</v>
      </c>
      <c r="S8" s="37">
        <v>79</v>
      </c>
      <c r="T8" s="37">
        <v>79.010000000000005</v>
      </c>
      <c r="U8" s="37">
        <v>79.959999999999994</v>
      </c>
      <c r="V8" s="37">
        <v>80.77</v>
      </c>
      <c r="W8" s="37">
        <v>79.94</v>
      </c>
      <c r="X8" s="37">
        <v>81.010000000000005</v>
      </c>
      <c r="Y8" s="37">
        <v>79.680000000000007</v>
      </c>
      <c r="Z8" s="37">
        <v>78</v>
      </c>
      <c r="AA8" s="37">
        <v>82.48</v>
      </c>
      <c r="AB8" s="37">
        <v>90.2</v>
      </c>
      <c r="AC8" s="37">
        <v>100.34</v>
      </c>
      <c r="AD8" s="37">
        <v>92.11</v>
      </c>
      <c r="AE8" s="37">
        <v>95.43</v>
      </c>
      <c r="AF8" s="37">
        <v>99.22</v>
      </c>
      <c r="AG8" s="37">
        <v>102.16</v>
      </c>
      <c r="AH8" s="37">
        <v>105.66</v>
      </c>
      <c r="AI8" s="37">
        <v>106.86</v>
      </c>
      <c r="AJ8" s="37">
        <v>106.32</v>
      </c>
      <c r="AK8" s="37">
        <v>106.46</v>
      </c>
      <c r="AL8" s="37">
        <v>113.67</v>
      </c>
      <c r="AM8" s="37">
        <v>111.23</v>
      </c>
      <c r="AN8" s="37">
        <v>108.51</v>
      </c>
      <c r="AO8" s="37">
        <v>103.45</v>
      </c>
      <c r="AP8" s="37">
        <v>102.75</v>
      </c>
      <c r="AQ8" s="37">
        <v>101.57</v>
      </c>
      <c r="AR8" s="37">
        <v>101.63</v>
      </c>
      <c r="AS8" s="37">
        <v>99.4</v>
      </c>
      <c r="AT8" s="37">
        <v>97.11</v>
      </c>
      <c r="AU8" s="37">
        <v>99.43</v>
      </c>
      <c r="AV8" s="37">
        <v>99.98</v>
      </c>
      <c r="AW8" s="37">
        <v>96</v>
      </c>
      <c r="AX8" s="37">
        <v>95.26</v>
      </c>
      <c r="AY8" s="37">
        <v>93.98</v>
      </c>
      <c r="AZ8" s="37">
        <v>93.91</v>
      </c>
      <c r="BA8" s="37">
        <v>94.44</v>
      </c>
      <c r="BB8" s="37">
        <v>98.57</v>
      </c>
      <c r="BC8" s="37">
        <v>100.74</v>
      </c>
      <c r="BD8" s="37">
        <v>101.76</v>
      </c>
      <c r="BE8" s="37">
        <v>104.51</v>
      </c>
      <c r="BF8" s="37">
        <v>95.73</v>
      </c>
      <c r="BG8" s="37">
        <v>101.83</v>
      </c>
      <c r="BH8" s="37">
        <v>107.78</v>
      </c>
      <c r="BI8" s="37">
        <v>123.94</v>
      </c>
      <c r="BJ8" s="37">
        <v>106.98</v>
      </c>
      <c r="BK8" s="37">
        <v>112.01</v>
      </c>
      <c r="BL8" s="37">
        <v>115.04</v>
      </c>
      <c r="BM8" s="37">
        <v>122.25</v>
      </c>
      <c r="BN8" s="37">
        <v>117.11</v>
      </c>
      <c r="BO8" s="37">
        <v>123.15</v>
      </c>
      <c r="BP8" s="37">
        <v>126.18</v>
      </c>
      <c r="BQ8" s="37">
        <v>128.47</v>
      </c>
      <c r="BR8" s="37">
        <v>121.12</v>
      </c>
      <c r="BS8" s="37">
        <v>119.79</v>
      </c>
      <c r="BT8" s="37">
        <v>119.91</v>
      </c>
      <c r="BU8" s="37">
        <v>119.31</v>
      </c>
      <c r="BV8" s="37">
        <v>114.33</v>
      </c>
      <c r="BW8" s="37">
        <v>115.38</v>
      </c>
      <c r="BX8" s="37">
        <v>115.73</v>
      </c>
      <c r="BY8" s="37">
        <v>113.14</v>
      </c>
      <c r="BZ8" s="37">
        <v>123.73</v>
      </c>
      <c r="CA8" s="37">
        <v>118.83</v>
      </c>
      <c r="CB8" s="37">
        <v>115.82</v>
      </c>
      <c r="CC8" s="37">
        <v>109.27</v>
      </c>
      <c r="CD8" s="37">
        <v>125.11</v>
      </c>
      <c r="CE8" s="37">
        <v>115.04</v>
      </c>
      <c r="CF8" s="37">
        <v>107.53</v>
      </c>
      <c r="CG8" s="37">
        <v>103.77</v>
      </c>
      <c r="CH8" s="37">
        <v>109.5</v>
      </c>
      <c r="CI8" s="37">
        <v>100.62</v>
      </c>
      <c r="CJ8" s="37">
        <v>93.44</v>
      </c>
      <c r="CK8" s="37">
        <v>82.53</v>
      </c>
      <c r="CL8" s="37">
        <v>96.35</v>
      </c>
      <c r="CM8" s="37">
        <v>95.21</v>
      </c>
      <c r="CN8" s="37">
        <v>87.69</v>
      </c>
      <c r="CO8" s="37">
        <v>81.37</v>
      </c>
      <c r="CP8" s="37">
        <v>102.47</v>
      </c>
      <c r="CQ8" s="37">
        <v>90.1</v>
      </c>
      <c r="CR8" s="37">
        <v>81.180000000000007</v>
      </c>
      <c r="CS8" s="37">
        <v>76.03</v>
      </c>
      <c r="CT8" s="38"/>
      <c r="CU8" s="38"/>
      <c r="CV8" s="38"/>
      <c r="CW8" s="39"/>
      <c r="CX8" s="40">
        <f>IF(SUM(B8:CW8)&lt;&gt;0,AVERAGEIF(B8:CW8,"&lt;&gt;"""),"")</f>
        <v>97.919791666666683</v>
      </c>
    </row>
    <row r="9" spans="1:102" ht="24.95" customHeight="1" thickBot="1" x14ac:dyDescent="0.25">
      <c r="A9" s="41" t="s">
        <v>6</v>
      </c>
      <c r="B9" s="42">
        <v>79.082499999999996</v>
      </c>
      <c r="C9" s="43">
        <v>79.082499999999996</v>
      </c>
      <c r="D9" s="43">
        <v>79.082499999999996</v>
      </c>
      <c r="E9" s="43">
        <v>79.082499999999996</v>
      </c>
      <c r="F9" s="43">
        <v>78.284999999999997</v>
      </c>
      <c r="G9" s="43">
        <v>78.284999999999997</v>
      </c>
      <c r="H9" s="43">
        <v>78.284999999999997</v>
      </c>
      <c r="I9" s="43">
        <v>78.284999999999997</v>
      </c>
      <c r="J9" s="43">
        <v>76.58</v>
      </c>
      <c r="K9" s="43">
        <v>76.58</v>
      </c>
      <c r="L9" s="43">
        <v>76.58</v>
      </c>
      <c r="M9" s="43">
        <v>76.58</v>
      </c>
      <c r="N9" s="43">
        <v>77.057500000000005</v>
      </c>
      <c r="O9" s="43">
        <v>77.057500000000005</v>
      </c>
      <c r="P9" s="43">
        <v>77.057500000000005</v>
      </c>
      <c r="Q9" s="43">
        <v>77.057500000000005</v>
      </c>
      <c r="R9" s="43">
        <v>79.242500000000007</v>
      </c>
      <c r="S9" s="43">
        <v>79.242500000000007</v>
      </c>
      <c r="T9" s="43">
        <v>79.242500000000007</v>
      </c>
      <c r="U9" s="43">
        <v>79.242500000000007</v>
      </c>
      <c r="V9" s="43">
        <v>80.349999999999994</v>
      </c>
      <c r="W9" s="43">
        <v>80.349999999999994</v>
      </c>
      <c r="X9" s="43">
        <v>80.349999999999994</v>
      </c>
      <c r="Y9" s="43">
        <v>80.349999999999994</v>
      </c>
      <c r="Z9" s="43">
        <v>87.754999999999995</v>
      </c>
      <c r="AA9" s="43">
        <v>87.754999999999995</v>
      </c>
      <c r="AB9" s="43">
        <v>87.754999999999995</v>
      </c>
      <c r="AC9" s="43">
        <v>87.754999999999995</v>
      </c>
      <c r="AD9" s="43">
        <v>97.23</v>
      </c>
      <c r="AE9" s="43">
        <v>97.23</v>
      </c>
      <c r="AF9" s="43">
        <v>97.23</v>
      </c>
      <c r="AG9" s="43">
        <v>97.23</v>
      </c>
      <c r="AH9" s="43">
        <v>106.325</v>
      </c>
      <c r="AI9" s="43">
        <v>106.325</v>
      </c>
      <c r="AJ9" s="43">
        <v>106.325</v>
      </c>
      <c r="AK9" s="43">
        <v>106.325</v>
      </c>
      <c r="AL9" s="43">
        <v>109.215</v>
      </c>
      <c r="AM9" s="43">
        <v>109.215</v>
      </c>
      <c r="AN9" s="43">
        <v>109.215</v>
      </c>
      <c r="AO9" s="43">
        <v>109.215</v>
      </c>
      <c r="AP9" s="43">
        <v>101.33750000000001</v>
      </c>
      <c r="AQ9" s="43">
        <v>101.33750000000001</v>
      </c>
      <c r="AR9" s="43">
        <v>101.33750000000001</v>
      </c>
      <c r="AS9" s="43">
        <v>101.33750000000001</v>
      </c>
      <c r="AT9" s="43">
        <v>98.13</v>
      </c>
      <c r="AU9" s="43">
        <v>98.13</v>
      </c>
      <c r="AV9" s="43">
        <v>98.13</v>
      </c>
      <c r="AW9" s="43">
        <v>98.13</v>
      </c>
      <c r="AX9" s="43">
        <v>94.397499999999994</v>
      </c>
      <c r="AY9" s="43">
        <v>94.397499999999994</v>
      </c>
      <c r="AZ9" s="43">
        <v>94.397499999999994</v>
      </c>
      <c r="BA9" s="43">
        <v>94.397499999999994</v>
      </c>
      <c r="BB9" s="43">
        <v>101.395</v>
      </c>
      <c r="BC9" s="43">
        <v>101.395</v>
      </c>
      <c r="BD9" s="43">
        <v>101.395</v>
      </c>
      <c r="BE9" s="43">
        <v>101.395</v>
      </c>
      <c r="BF9" s="43">
        <v>107.32</v>
      </c>
      <c r="BG9" s="43">
        <v>107.32</v>
      </c>
      <c r="BH9" s="43">
        <v>107.32</v>
      </c>
      <c r="BI9" s="43">
        <v>107.32</v>
      </c>
      <c r="BJ9" s="43">
        <v>114.07</v>
      </c>
      <c r="BK9" s="43">
        <v>114.07</v>
      </c>
      <c r="BL9" s="43">
        <v>114.07</v>
      </c>
      <c r="BM9" s="43">
        <v>114.07</v>
      </c>
      <c r="BN9" s="43">
        <v>123.72750000000001</v>
      </c>
      <c r="BO9" s="43">
        <v>123.72750000000001</v>
      </c>
      <c r="BP9" s="43">
        <v>123.72750000000001</v>
      </c>
      <c r="BQ9" s="43">
        <v>123.72750000000001</v>
      </c>
      <c r="BR9" s="43">
        <v>120.0325</v>
      </c>
      <c r="BS9" s="43">
        <v>120.0325</v>
      </c>
      <c r="BT9" s="43">
        <v>120.0325</v>
      </c>
      <c r="BU9" s="43">
        <v>120.0325</v>
      </c>
      <c r="BV9" s="43">
        <v>114.645</v>
      </c>
      <c r="BW9" s="43">
        <v>114.645</v>
      </c>
      <c r="BX9" s="43">
        <v>114.645</v>
      </c>
      <c r="BY9" s="43">
        <v>114.645</v>
      </c>
      <c r="BZ9" s="43">
        <v>116.91249999999999</v>
      </c>
      <c r="CA9" s="43">
        <v>116.91249999999999</v>
      </c>
      <c r="CB9" s="43">
        <v>116.91249999999999</v>
      </c>
      <c r="CC9" s="43">
        <v>116.91249999999999</v>
      </c>
      <c r="CD9" s="43">
        <v>112.8625</v>
      </c>
      <c r="CE9" s="43">
        <v>112.8625</v>
      </c>
      <c r="CF9" s="43">
        <v>112.8625</v>
      </c>
      <c r="CG9" s="43">
        <v>112.8625</v>
      </c>
      <c r="CH9" s="43">
        <v>96.522499999999994</v>
      </c>
      <c r="CI9" s="43">
        <v>96.522499999999994</v>
      </c>
      <c r="CJ9" s="43">
        <v>96.522499999999994</v>
      </c>
      <c r="CK9" s="43">
        <v>96.522499999999994</v>
      </c>
      <c r="CL9" s="43">
        <v>90.155000000000001</v>
      </c>
      <c r="CM9" s="43">
        <v>90.155000000000001</v>
      </c>
      <c r="CN9" s="43">
        <v>90.155000000000001</v>
      </c>
      <c r="CO9" s="43">
        <v>90.155000000000001</v>
      </c>
      <c r="CP9" s="43">
        <v>87.444999999999993</v>
      </c>
      <c r="CQ9" s="43">
        <v>87.444999999999993</v>
      </c>
      <c r="CR9" s="43">
        <v>87.444999999999993</v>
      </c>
      <c r="CS9" s="43">
        <v>87.444999999999993</v>
      </c>
      <c r="CT9" s="44"/>
      <c r="CU9" s="44"/>
      <c r="CV9" s="44"/>
      <c r="CW9" s="45"/>
      <c r="CX9" s="46">
        <f>IF(SUM(B9:CW9)&lt;&gt;0,AVERAGEIF(B9:CW9,"&lt;&gt;"""),"")</f>
        <v>97.919791666666697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65.984999999999999</v>
      </c>
      <c r="C13" s="65">
        <v>78.733000000000004</v>
      </c>
      <c r="D13" s="65">
        <v>63.801000000000002</v>
      </c>
      <c r="E13" s="65">
        <v>29.95</v>
      </c>
      <c r="F13" s="65">
        <v>90.123000000000005</v>
      </c>
      <c r="G13" s="65">
        <v>70.718999999999994</v>
      </c>
      <c r="H13" s="65">
        <v>1</v>
      </c>
      <c r="I13" s="65">
        <v>1</v>
      </c>
      <c r="J13" s="65">
        <v>120.459</v>
      </c>
      <c r="K13" s="65">
        <v>216.441</v>
      </c>
      <c r="L13" s="65">
        <v>176.82599999999999</v>
      </c>
      <c r="M13" s="65">
        <v>1</v>
      </c>
      <c r="N13" s="65">
        <v>1</v>
      </c>
      <c r="O13" s="65">
        <v>1</v>
      </c>
      <c r="P13" s="65">
        <v>63.042000000000002</v>
      </c>
      <c r="Q13" s="65">
        <v>81.835999999999999</v>
      </c>
      <c r="R13" s="65">
        <v>67.251999999999995</v>
      </c>
      <c r="S13" s="65">
        <v>83.061000000000007</v>
      </c>
      <c r="T13" s="65">
        <v>105.634</v>
      </c>
      <c r="U13" s="65">
        <v>147.286</v>
      </c>
      <c r="V13" s="65">
        <v>170.38499999999999</v>
      </c>
      <c r="W13" s="65">
        <v>132.12</v>
      </c>
      <c r="X13" s="65">
        <v>119.197</v>
      </c>
      <c r="Y13" s="65">
        <v>76.888999999999996</v>
      </c>
      <c r="Z13" s="65">
        <v>32.388999999999996</v>
      </c>
      <c r="AA13" s="65">
        <v>71.748999999999995</v>
      </c>
      <c r="AB13" s="65">
        <v>56.094000000000001</v>
      </c>
      <c r="AC13" s="65">
        <v>22.286000000000001</v>
      </c>
      <c r="AD13" s="65">
        <v>90.545999999999992</v>
      </c>
      <c r="AE13" s="65">
        <v>2.9870000000000001</v>
      </c>
      <c r="AF13" s="65"/>
      <c r="AG13" s="65"/>
      <c r="AH13" s="65">
        <v>29.097000000000001</v>
      </c>
      <c r="AI13" s="65">
        <v>23.489000000000001</v>
      </c>
      <c r="AJ13" s="65"/>
      <c r="AK13" s="65">
        <v>7.7089999999999996</v>
      </c>
      <c r="AL13" s="65">
        <v>21.855</v>
      </c>
      <c r="AM13" s="65">
        <v>20</v>
      </c>
      <c r="AN13" s="65">
        <v>19.654</v>
      </c>
      <c r="AO13" s="65">
        <v>16.597999999999999</v>
      </c>
      <c r="AP13" s="65">
        <v>20</v>
      </c>
      <c r="AQ13" s="65">
        <v>23.27</v>
      </c>
      <c r="AR13" s="65">
        <v>23.635000000000002</v>
      </c>
      <c r="AS13" s="65">
        <v>21.82</v>
      </c>
      <c r="AT13" s="65">
        <v>15.756</v>
      </c>
      <c r="AU13" s="65">
        <v>19.353999999999999</v>
      </c>
      <c r="AV13" s="65">
        <v>20.167999999999999</v>
      </c>
      <c r="AW13" s="65">
        <v>13.585000000000001</v>
      </c>
      <c r="AX13" s="65">
        <v>18.420999999999999</v>
      </c>
      <c r="AY13" s="65">
        <v>8.3000000000000007</v>
      </c>
      <c r="AZ13" s="65">
        <v>8.0190000000000001</v>
      </c>
      <c r="BA13" s="65"/>
      <c r="BB13" s="65">
        <v>7.7480000000000002</v>
      </c>
      <c r="BC13" s="65">
        <v>8.9849999999999994</v>
      </c>
      <c r="BD13" s="65">
        <v>7.4930000000000003</v>
      </c>
      <c r="BE13" s="65">
        <v>8.1170000000000009</v>
      </c>
      <c r="BF13" s="65"/>
      <c r="BG13" s="65">
        <v>4.2050000000000001</v>
      </c>
      <c r="BH13" s="65">
        <v>19.521000000000001</v>
      </c>
      <c r="BI13" s="65">
        <v>16.5</v>
      </c>
      <c r="BJ13" s="65">
        <v>5.9690000000000003</v>
      </c>
      <c r="BK13" s="65">
        <v>21.004999999999999</v>
      </c>
      <c r="BL13" s="65">
        <v>21.22</v>
      </c>
      <c r="BM13" s="65">
        <v>10.602</v>
      </c>
      <c r="BN13" s="65">
        <v>34.636000000000003</v>
      </c>
      <c r="BO13" s="65">
        <v>20.62</v>
      </c>
      <c r="BP13" s="65">
        <v>3.59</v>
      </c>
      <c r="BQ13" s="65">
        <v>27</v>
      </c>
      <c r="BR13" s="65">
        <v>31.387</v>
      </c>
      <c r="BS13" s="65">
        <v>41.892000000000003</v>
      </c>
      <c r="BT13" s="65">
        <v>38.152999999999999</v>
      </c>
      <c r="BU13" s="65">
        <v>25.036999999999999</v>
      </c>
      <c r="BV13" s="65"/>
      <c r="BW13" s="65"/>
      <c r="BX13" s="65"/>
      <c r="BY13" s="65"/>
      <c r="BZ13" s="65">
        <v>101.36600000000001</v>
      </c>
      <c r="CA13" s="65">
        <v>32.04</v>
      </c>
      <c r="CB13" s="65">
        <v>23.82</v>
      </c>
      <c r="CC13" s="65"/>
      <c r="CD13" s="65"/>
      <c r="CE13" s="65"/>
      <c r="CF13" s="65"/>
      <c r="CG13" s="65">
        <v>1</v>
      </c>
      <c r="CH13" s="65">
        <v>39.916000000000004</v>
      </c>
      <c r="CI13" s="65">
        <v>84.185000000000002</v>
      </c>
      <c r="CJ13" s="65">
        <v>112.42399999999999</v>
      </c>
      <c r="CK13" s="65">
        <v>150.797</v>
      </c>
      <c r="CL13" s="65">
        <v>17.731999999999999</v>
      </c>
      <c r="CM13" s="65">
        <v>49.902000000000001</v>
      </c>
      <c r="CN13" s="65">
        <v>138.15199999999999</v>
      </c>
      <c r="CO13" s="65">
        <v>151.80199999999999</v>
      </c>
      <c r="CP13" s="65">
        <v>73</v>
      </c>
      <c r="CQ13" s="65">
        <v>149.62200000000001</v>
      </c>
      <c r="CR13" s="65">
        <v>69.001000000000005</v>
      </c>
      <c r="CS13" s="65">
        <v>54.668999999999997</v>
      </c>
      <c r="CT13" s="66"/>
      <c r="CU13" s="66"/>
      <c r="CV13" s="66"/>
      <c r="CW13" s="67"/>
      <c r="CX13" s="68">
        <f t="array" ref="CX13">SUMPRODUCT(B13:CW13*0.25)</f>
        <v>1043.6569999999999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7.0999999999999994E-2</v>
      </c>
      <c r="C15" s="71">
        <v>2.5</v>
      </c>
      <c r="D15" s="71">
        <v>3.8090000000000002</v>
      </c>
      <c r="E15" s="71">
        <v>5.2770000000000001</v>
      </c>
      <c r="F15" s="71">
        <v>2.0089999999999999</v>
      </c>
      <c r="G15" s="71">
        <v>6.14</v>
      </c>
      <c r="H15" s="71">
        <v>6.3250000000000002</v>
      </c>
      <c r="I15" s="71">
        <v>13.522</v>
      </c>
      <c r="J15" s="71">
        <v>11.308</v>
      </c>
      <c r="K15" s="71">
        <v>13.182</v>
      </c>
      <c r="L15" s="71">
        <v>18.506</v>
      </c>
      <c r="M15" s="71">
        <v>0.31900000000000001</v>
      </c>
      <c r="N15" s="71">
        <v>11.321999999999999</v>
      </c>
      <c r="O15" s="71">
        <v>11.204000000000001</v>
      </c>
      <c r="P15" s="71">
        <v>11.253</v>
      </c>
      <c r="Q15" s="71">
        <v>10.656000000000001</v>
      </c>
      <c r="R15" s="71">
        <v>5.3049999999999997</v>
      </c>
      <c r="S15" s="71">
        <v>4.774</v>
      </c>
      <c r="T15" s="71">
        <v>3.8730000000000002</v>
      </c>
      <c r="U15" s="71">
        <v>3.734</v>
      </c>
      <c r="V15" s="71">
        <v>2.8000000000000001E-2</v>
      </c>
      <c r="W15" s="71"/>
      <c r="X15" s="71"/>
      <c r="Y15" s="71"/>
      <c r="Z15" s="71">
        <v>4.72</v>
      </c>
      <c r="AA15" s="71">
        <v>2.54</v>
      </c>
      <c r="AB15" s="71">
        <v>3.8239999999999998</v>
      </c>
      <c r="AC15" s="71">
        <v>3.12</v>
      </c>
      <c r="AD15" s="71"/>
      <c r="AE15" s="71">
        <v>24.59</v>
      </c>
      <c r="AF15" s="71">
        <v>15.519</v>
      </c>
      <c r="AG15" s="71">
        <v>12.401</v>
      </c>
      <c r="AH15" s="71"/>
      <c r="AI15" s="71"/>
      <c r="AJ15" s="71">
        <v>8.5670000000000002</v>
      </c>
      <c r="AK15" s="71">
        <v>8.69</v>
      </c>
      <c r="AL15" s="71"/>
      <c r="AM15" s="71"/>
      <c r="AN15" s="71"/>
      <c r="AO15" s="71"/>
      <c r="AP15" s="71">
        <v>1.86</v>
      </c>
      <c r="AQ15" s="71">
        <v>2.8490000000000002</v>
      </c>
      <c r="AR15" s="71">
        <v>3.58</v>
      </c>
      <c r="AS15" s="71">
        <v>1.4490000000000001</v>
      </c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/>
      <c r="BN15" s="71">
        <v>2.4E-2</v>
      </c>
      <c r="BO15" s="71">
        <v>3.7999999999999999E-2</v>
      </c>
      <c r="BP15" s="71">
        <v>3.5000000000000003E-2</v>
      </c>
      <c r="BQ15" s="71">
        <v>2.7E-2</v>
      </c>
      <c r="BR15" s="71">
        <v>3.4000000000000002E-2</v>
      </c>
      <c r="BS15" s="71">
        <v>1.2E-2</v>
      </c>
      <c r="BT15" s="71"/>
      <c r="BU15" s="71"/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>
        <v>1.19</v>
      </c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60.046500000000009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66.055999999999997</v>
      </c>
      <c r="C17" s="77">
        <f t="shared" ref="C17:BN17" si="0">SUM(C11:C16)</f>
        <v>81.233000000000004</v>
      </c>
      <c r="D17" s="77">
        <f t="shared" si="0"/>
        <v>67.61</v>
      </c>
      <c r="E17" s="77">
        <f t="shared" si="0"/>
        <v>35.226999999999997</v>
      </c>
      <c r="F17" s="77">
        <f t="shared" si="0"/>
        <v>92.132000000000005</v>
      </c>
      <c r="G17" s="77">
        <f t="shared" si="0"/>
        <v>76.858999999999995</v>
      </c>
      <c r="H17" s="77">
        <f t="shared" si="0"/>
        <v>7.3250000000000002</v>
      </c>
      <c r="I17" s="77">
        <f t="shared" si="0"/>
        <v>14.522</v>
      </c>
      <c r="J17" s="77">
        <f t="shared" si="0"/>
        <v>131.767</v>
      </c>
      <c r="K17" s="77">
        <f t="shared" si="0"/>
        <v>229.62299999999999</v>
      </c>
      <c r="L17" s="77">
        <f t="shared" si="0"/>
        <v>195.33199999999999</v>
      </c>
      <c r="M17" s="77">
        <f t="shared" si="0"/>
        <v>1.319</v>
      </c>
      <c r="N17" s="77">
        <f t="shared" si="0"/>
        <v>12.321999999999999</v>
      </c>
      <c r="O17" s="77">
        <f t="shared" si="0"/>
        <v>12.204000000000001</v>
      </c>
      <c r="P17" s="77">
        <f t="shared" si="0"/>
        <v>74.295000000000002</v>
      </c>
      <c r="Q17" s="77">
        <f t="shared" si="0"/>
        <v>92.492000000000004</v>
      </c>
      <c r="R17" s="77">
        <f t="shared" si="0"/>
        <v>72.556999999999988</v>
      </c>
      <c r="S17" s="77">
        <f t="shared" si="0"/>
        <v>87.835000000000008</v>
      </c>
      <c r="T17" s="77">
        <f t="shared" si="0"/>
        <v>109.50700000000001</v>
      </c>
      <c r="U17" s="77">
        <f t="shared" si="0"/>
        <v>151.02000000000001</v>
      </c>
      <c r="V17" s="77">
        <f t="shared" si="0"/>
        <v>170.41299999999998</v>
      </c>
      <c r="W17" s="77">
        <f t="shared" si="0"/>
        <v>132.12</v>
      </c>
      <c r="X17" s="77">
        <f t="shared" si="0"/>
        <v>119.197</v>
      </c>
      <c r="Y17" s="77">
        <f t="shared" si="0"/>
        <v>76.888999999999996</v>
      </c>
      <c r="Z17" s="77">
        <f t="shared" si="0"/>
        <v>37.108999999999995</v>
      </c>
      <c r="AA17" s="77">
        <f t="shared" si="0"/>
        <v>74.289000000000001</v>
      </c>
      <c r="AB17" s="77">
        <f t="shared" si="0"/>
        <v>59.917999999999999</v>
      </c>
      <c r="AC17" s="77">
        <f t="shared" si="0"/>
        <v>25.406000000000002</v>
      </c>
      <c r="AD17" s="77">
        <f t="shared" si="0"/>
        <v>90.545999999999992</v>
      </c>
      <c r="AE17" s="77">
        <f t="shared" si="0"/>
        <v>27.576999999999998</v>
      </c>
      <c r="AF17" s="77">
        <f t="shared" si="0"/>
        <v>15.519</v>
      </c>
      <c r="AG17" s="77">
        <f t="shared" si="0"/>
        <v>12.401</v>
      </c>
      <c r="AH17" s="77">
        <f t="shared" si="0"/>
        <v>29.097000000000001</v>
      </c>
      <c r="AI17" s="77">
        <f t="shared" si="0"/>
        <v>23.489000000000001</v>
      </c>
      <c r="AJ17" s="77">
        <f t="shared" si="0"/>
        <v>8.5670000000000002</v>
      </c>
      <c r="AK17" s="77">
        <f t="shared" si="0"/>
        <v>16.399000000000001</v>
      </c>
      <c r="AL17" s="77">
        <f t="shared" si="0"/>
        <v>21.855</v>
      </c>
      <c r="AM17" s="77">
        <f t="shared" si="0"/>
        <v>20</v>
      </c>
      <c r="AN17" s="77">
        <f t="shared" si="0"/>
        <v>19.654</v>
      </c>
      <c r="AO17" s="77">
        <f t="shared" si="0"/>
        <v>16.597999999999999</v>
      </c>
      <c r="AP17" s="77">
        <f t="shared" si="0"/>
        <v>21.86</v>
      </c>
      <c r="AQ17" s="77">
        <f t="shared" si="0"/>
        <v>26.119</v>
      </c>
      <c r="AR17" s="77">
        <f t="shared" si="0"/>
        <v>27.215000000000003</v>
      </c>
      <c r="AS17" s="77">
        <f t="shared" si="0"/>
        <v>23.269000000000002</v>
      </c>
      <c r="AT17" s="77">
        <f t="shared" si="0"/>
        <v>15.756</v>
      </c>
      <c r="AU17" s="77">
        <f t="shared" si="0"/>
        <v>19.353999999999999</v>
      </c>
      <c r="AV17" s="77">
        <f t="shared" si="0"/>
        <v>20.167999999999999</v>
      </c>
      <c r="AW17" s="77">
        <f t="shared" si="0"/>
        <v>13.585000000000001</v>
      </c>
      <c r="AX17" s="77">
        <f t="shared" si="0"/>
        <v>18.420999999999999</v>
      </c>
      <c r="AY17" s="77">
        <f t="shared" si="0"/>
        <v>8.3000000000000007</v>
      </c>
      <c r="AZ17" s="77">
        <f t="shared" si="0"/>
        <v>8.0190000000000001</v>
      </c>
      <c r="BA17" s="77">
        <f t="shared" si="0"/>
        <v>0</v>
      </c>
      <c r="BB17" s="77">
        <f t="shared" si="0"/>
        <v>7.7480000000000002</v>
      </c>
      <c r="BC17" s="77">
        <f t="shared" si="0"/>
        <v>8.9849999999999994</v>
      </c>
      <c r="BD17" s="77">
        <f t="shared" si="0"/>
        <v>7.4930000000000003</v>
      </c>
      <c r="BE17" s="77">
        <f t="shared" si="0"/>
        <v>8.1170000000000009</v>
      </c>
      <c r="BF17" s="77">
        <f t="shared" si="0"/>
        <v>0</v>
      </c>
      <c r="BG17" s="77">
        <f t="shared" si="0"/>
        <v>4.2050000000000001</v>
      </c>
      <c r="BH17" s="77">
        <f t="shared" si="0"/>
        <v>19.521000000000001</v>
      </c>
      <c r="BI17" s="77">
        <f t="shared" si="0"/>
        <v>16.5</v>
      </c>
      <c r="BJ17" s="77">
        <f t="shared" si="0"/>
        <v>5.9690000000000003</v>
      </c>
      <c r="BK17" s="77">
        <f t="shared" si="0"/>
        <v>21.004999999999999</v>
      </c>
      <c r="BL17" s="77">
        <f t="shared" si="0"/>
        <v>21.22</v>
      </c>
      <c r="BM17" s="77">
        <f t="shared" si="0"/>
        <v>10.602</v>
      </c>
      <c r="BN17" s="77">
        <f t="shared" si="0"/>
        <v>34.660000000000004</v>
      </c>
      <c r="BO17" s="77">
        <f t="shared" ref="BO17:CW17" si="1">SUM(BO11:BO16)</f>
        <v>20.658000000000001</v>
      </c>
      <c r="BP17" s="77">
        <f t="shared" si="1"/>
        <v>3.625</v>
      </c>
      <c r="BQ17" s="77">
        <f t="shared" si="1"/>
        <v>27.027000000000001</v>
      </c>
      <c r="BR17" s="77">
        <f t="shared" si="1"/>
        <v>31.420999999999999</v>
      </c>
      <c r="BS17" s="77">
        <f t="shared" si="1"/>
        <v>41.904000000000003</v>
      </c>
      <c r="BT17" s="77">
        <f t="shared" si="1"/>
        <v>38.152999999999999</v>
      </c>
      <c r="BU17" s="77">
        <f t="shared" si="1"/>
        <v>25.036999999999999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101.36600000000001</v>
      </c>
      <c r="CA17" s="77">
        <f t="shared" si="1"/>
        <v>32.04</v>
      </c>
      <c r="CB17" s="77">
        <f t="shared" si="1"/>
        <v>23.82</v>
      </c>
      <c r="CC17" s="77">
        <f t="shared" si="1"/>
        <v>0</v>
      </c>
      <c r="CD17" s="77">
        <f t="shared" si="1"/>
        <v>0</v>
      </c>
      <c r="CE17" s="77">
        <f t="shared" si="1"/>
        <v>0</v>
      </c>
      <c r="CF17" s="77">
        <f t="shared" si="1"/>
        <v>0</v>
      </c>
      <c r="CG17" s="77">
        <f t="shared" si="1"/>
        <v>1</v>
      </c>
      <c r="CH17" s="77">
        <f t="shared" si="1"/>
        <v>39.916000000000004</v>
      </c>
      <c r="CI17" s="77">
        <f t="shared" si="1"/>
        <v>84.185000000000002</v>
      </c>
      <c r="CJ17" s="77">
        <f t="shared" si="1"/>
        <v>112.42399999999999</v>
      </c>
      <c r="CK17" s="77">
        <f t="shared" si="1"/>
        <v>150.797</v>
      </c>
      <c r="CL17" s="77">
        <f t="shared" si="1"/>
        <v>17.731999999999999</v>
      </c>
      <c r="CM17" s="77">
        <f t="shared" si="1"/>
        <v>49.902000000000001</v>
      </c>
      <c r="CN17" s="77">
        <f t="shared" si="1"/>
        <v>138.15199999999999</v>
      </c>
      <c r="CO17" s="77">
        <f t="shared" si="1"/>
        <v>151.80199999999999</v>
      </c>
      <c r="CP17" s="77">
        <f t="shared" si="1"/>
        <v>74.19</v>
      </c>
      <c r="CQ17" s="77">
        <f t="shared" si="1"/>
        <v>149.62200000000001</v>
      </c>
      <c r="CR17" s="77">
        <f t="shared" si="1"/>
        <v>69.001000000000005</v>
      </c>
      <c r="CS17" s="77">
        <f t="shared" si="1"/>
        <v>54.668999999999997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1103.7034999999998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0.13200000000000001</v>
      </c>
      <c r="C20" s="88">
        <v>7.6999999999999999E-2</v>
      </c>
      <c r="D20" s="88">
        <v>2.3E-2</v>
      </c>
      <c r="E20" s="88"/>
      <c r="F20" s="88"/>
      <c r="G20" s="88"/>
      <c r="H20" s="88"/>
      <c r="I20" s="88"/>
      <c r="J20" s="88"/>
      <c r="K20" s="88"/>
      <c r="L20" s="88"/>
      <c r="M20" s="88"/>
      <c r="N20" s="88">
        <v>0.46300000000000002</v>
      </c>
      <c r="O20" s="88">
        <v>0.59099999999999997</v>
      </c>
      <c r="P20" s="88">
        <v>0.67300000000000004</v>
      </c>
      <c r="Q20" s="88">
        <v>0.70899999999999996</v>
      </c>
      <c r="R20" s="88">
        <v>0.64800000000000002</v>
      </c>
      <c r="S20" s="88">
        <v>0.48299999999999998</v>
      </c>
      <c r="T20" s="88">
        <v>0.16200000000000001</v>
      </c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>
        <v>0.36499999999999999</v>
      </c>
      <c r="CA20" s="88">
        <v>0.38200000000000001</v>
      </c>
      <c r="CB20" s="88">
        <v>0.39500000000000002</v>
      </c>
      <c r="CC20" s="88">
        <v>0.40600000000000003</v>
      </c>
      <c r="CD20" s="88">
        <v>0.36799999999999999</v>
      </c>
      <c r="CE20" s="88">
        <v>0.35699999999999998</v>
      </c>
      <c r="CF20" s="88">
        <v>0.32700000000000001</v>
      </c>
      <c r="CG20" s="88">
        <v>0.27800000000000002</v>
      </c>
      <c r="CH20" s="88">
        <v>3.5999999999999997E-2</v>
      </c>
      <c r="CI20" s="88"/>
      <c r="CJ20" s="88"/>
      <c r="CK20" s="88"/>
      <c r="CL20" s="88">
        <v>0.23200000000000001</v>
      </c>
      <c r="CM20" s="88">
        <v>0.18099999999999999</v>
      </c>
      <c r="CN20" s="88">
        <v>4.9000000000000002E-2</v>
      </c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1.8342500000000002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>
        <v>1.359</v>
      </c>
      <c r="F22" s="99"/>
      <c r="G22" s="99"/>
      <c r="H22" s="99">
        <v>0.42799999999999999</v>
      </c>
      <c r="I22" s="99">
        <v>20.597000000000001</v>
      </c>
      <c r="J22" s="99"/>
      <c r="K22" s="99">
        <v>7.694</v>
      </c>
      <c r="L22" s="99">
        <v>20.751000000000001</v>
      </c>
      <c r="M22" s="99"/>
      <c r="N22" s="99"/>
      <c r="O22" s="99"/>
      <c r="P22" s="99">
        <v>3.036</v>
      </c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3.8540000000000001</v>
      </c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>
        <v>24.596</v>
      </c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20.578749999999999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0.13200000000000001</v>
      </c>
      <c r="C27" s="107">
        <f t="shared" si="2"/>
        <v>7.6999999999999999E-2</v>
      </c>
      <c r="D27" s="107">
        <f t="shared" si="2"/>
        <v>2.3E-2</v>
      </c>
      <c r="E27" s="107">
        <f t="shared" si="2"/>
        <v>1.359</v>
      </c>
      <c r="F27" s="107">
        <f t="shared" si="2"/>
        <v>0</v>
      </c>
      <c r="G27" s="107">
        <f t="shared" si="2"/>
        <v>0</v>
      </c>
      <c r="H27" s="107">
        <f t="shared" si="2"/>
        <v>0.42799999999999999</v>
      </c>
      <c r="I27" s="107">
        <f t="shared" si="2"/>
        <v>20.597000000000001</v>
      </c>
      <c r="J27" s="107">
        <f t="shared" si="2"/>
        <v>0</v>
      </c>
      <c r="K27" s="107">
        <f t="shared" si="2"/>
        <v>7.694</v>
      </c>
      <c r="L27" s="107">
        <f t="shared" si="2"/>
        <v>20.751000000000001</v>
      </c>
      <c r="M27" s="107">
        <f t="shared" si="2"/>
        <v>0</v>
      </c>
      <c r="N27" s="107">
        <f t="shared" si="2"/>
        <v>0.46300000000000002</v>
      </c>
      <c r="O27" s="107">
        <f t="shared" si="2"/>
        <v>0.59099999999999997</v>
      </c>
      <c r="P27" s="107">
        <f t="shared" si="2"/>
        <v>3.7090000000000001</v>
      </c>
      <c r="Q27" s="107">
        <f>SUM(Q20:Q26)</f>
        <v>0.70899999999999996</v>
      </c>
      <c r="R27" s="107">
        <f t="shared" ref="R27:CC27" si="3">SUM(R20:R26)</f>
        <v>0.64800000000000002</v>
      </c>
      <c r="S27" s="107">
        <f t="shared" si="3"/>
        <v>0.48299999999999998</v>
      </c>
      <c r="T27" s="107">
        <f t="shared" si="3"/>
        <v>0.16200000000000001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3.8540000000000001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0.36499999999999999</v>
      </c>
      <c r="CA27" s="107">
        <f t="shared" si="3"/>
        <v>0.38200000000000001</v>
      </c>
      <c r="CB27" s="107">
        <f t="shared" si="3"/>
        <v>0.39500000000000002</v>
      </c>
      <c r="CC27" s="107">
        <f t="shared" si="3"/>
        <v>0.40600000000000003</v>
      </c>
      <c r="CD27" s="107">
        <f t="shared" ref="CD27:CW27" si="4">SUM(CD20:CD26)</f>
        <v>0.36799999999999999</v>
      </c>
      <c r="CE27" s="107">
        <f t="shared" si="4"/>
        <v>0.35699999999999998</v>
      </c>
      <c r="CF27" s="107">
        <f t="shared" si="4"/>
        <v>0.32700000000000001</v>
      </c>
      <c r="CG27" s="107">
        <f t="shared" si="4"/>
        <v>0.27800000000000002</v>
      </c>
      <c r="CH27" s="107">
        <f t="shared" si="4"/>
        <v>3.5999999999999997E-2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0.23200000000000001</v>
      </c>
      <c r="CM27" s="107">
        <f t="shared" si="4"/>
        <v>0.18099999999999999</v>
      </c>
      <c r="CN27" s="107">
        <f t="shared" si="4"/>
        <v>4.9000000000000002E-2</v>
      </c>
      <c r="CO27" s="107">
        <f t="shared" si="4"/>
        <v>0</v>
      </c>
      <c r="CP27" s="107">
        <f t="shared" si="4"/>
        <v>24.596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22.413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66.188000000000002</v>
      </c>
      <c r="C31" s="94">
        <v>81.31</v>
      </c>
      <c r="D31" s="94">
        <v>67.632999999999996</v>
      </c>
      <c r="E31" s="94">
        <v>36.585999999999999</v>
      </c>
      <c r="F31" s="94">
        <v>92.132000000000005</v>
      </c>
      <c r="G31" s="94">
        <v>76.858999999999995</v>
      </c>
      <c r="H31" s="94">
        <v>7.7530000000000001</v>
      </c>
      <c r="I31" s="94">
        <v>35.119</v>
      </c>
      <c r="J31" s="94">
        <v>131.767</v>
      </c>
      <c r="K31" s="94">
        <v>237.31700000000001</v>
      </c>
      <c r="L31" s="94">
        <v>216.083</v>
      </c>
      <c r="M31" s="94">
        <v>1.319</v>
      </c>
      <c r="N31" s="94">
        <v>12.785</v>
      </c>
      <c r="O31" s="94">
        <v>12.795</v>
      </c>
      <c r="P31" s="94">
        <v>78.004000000000005</v>
      </c>
      <c r="Q31" s="94">
        <v>93.200999999999993</v>
      </c>
      <c r="R31" s="94">
        <v>73.204999999999998</v>
      </c>
      <c r="S31" s="94">
        <v>88.317999999999998</v>
      </c>
      <c r="T31" s="94">
        <v>109.669</v>
      </c>
      <c r="U31" s="94">
        <v>151.02000000000001</v>
      </c>
      <c r="V31" s="94">
        <v>170.41300000000001</v>
      </c>
      <c r="W31" s="94">
        <v>132.12</v>
      </c>
      <c r="X31" s="94">
        <v>119.197</v>
      </c>
      <c r="Y31" s="94">
        <v>76.888999999999996</v>
      </c>
      <c r="Z31" s="94">
        <v>37.109000000000002</v>
      </c>
      <c r="AA31" s="94">
        <v>74.289000000000001</v>
      </c>
      <c r="AB31" s="94">
        <v>59.917999999999999</v>
      </c>
      <c r="AC31" s="94">
        <v>25.405999999999999</v>
      </c>
      <c r="AD31" s="94">
        <v>90.546000000000006</v>
      </c>
      <c r="AE31" s="94">
        <v>27.577000000000002</v>
      </c>
      <c r="AF31" s="94">
        <v>15.519</v>
      </c>
      <c r="AG31" s="94">
        <v>12.401</v>
      </c>
      <c r="AH31" s="94">
        <v>29.097000000000001</v>
      </c>
      <c r="AI31" s="94">
        <v>23.489000000000001</v>
      </c>
      <c r="AJ31" s="94">
        <v>8.5670000000000002</v>
      </c>
      <c r="AK31" s="94">
        <v>16.399000000000001</v>
      </c>
      <c r="AL31" s="94">
        <v>21.855</v>
      </c>
      <c r="AM31" s="94">
        <v>20</v>
      </c>
      <c r="AN31" s="94">
        <v>19.654</v>
      </c>
      <c r="AO31" s="94">
        <v>16.597999999999999</v>
      </c>
      <c r="AP31" s="94">
        <v>21.86</v>
      </c>
      <c r="AQ31" s="94">
        <v>26.119</v>
      </c>
      <c r="AR31" s="94">
        <v>27.215</v>
      </c>
      <c r="AS31" s="94">
        <v>23.268999999999998</v>
      </c>
      <c r="AT31" s="94">
        <v>15.756</v>
      </c>
      <c r="AU31" s="94">
        <v>19.353999999999999</v>
      </c>
      <c r="AV31" s="94">
        <v>20.167999999999999</v>
      </c>
      <c r="AW31" s="94">
        <v>13.585000000000001</v>
      </c>
      <c r="AX31" s="94">
        <v>22.274999999999999</v>
      </c>
      <c r="AY31" s="94">
        <v>8.3000000000000007</v>
      </c>
      <c r="AZ31" s="94">
        <v>8.0190000000000001</v>
      </c>
      <c r="BA31" s="94"/>
      <c r="BB31" s="94">
        <v>7.7480000000000002</v>
      </c>
      <c r="BC31" s="94">
        <v>8.9849999999999994</v>
      </c>
      <c r="BD31" s="94">
        <v>7.4930000000000003</v>
      </c>
      <c r="BE31" s="94">
        <v>8.1170000000000009</v>
      </c>
      <c r="BF31" s="94"/>
      <c r="BG31" s="94">
        <v>4.2050000000000001</v>
      </c>
      <c r="BH31" s="94">
        <v>19.521000000000001</v>
      </c>
      <c r="BI31" s="94">
        <v>16.5</v>
      </c>
      <c r="BJ31" s="94">
        <v>5.9690000000000003</v>
      </c>
      <c r="BK31" s="94">
        <v>21.004999999999999</v>
      </c>
      <c r="BL31" s="94">
        <v>21.22</v>
      </c>
      <c r="BM31" s="94">
        <v>10.602</v>
      </c>
      <c r="BN31" s="94">
        <v>34.659999999999997</v>
      </c>
      <c r="BO31" s="94">
        <v>20.658000000000001</v>
      </c>
      <c r="BP31" s="94">
        <v>3.625</v>
      </c>
      <c r="BQ31" s="94">
        <v>27.027000000000001</v>
      </c>
      <c r="BR31" s="94">
        <v>31.420999999999999</v>
      </c>
      <c r="BS31" s="94">
        <v>41.904000000000003</v>
      </c>
      <c r="BT31" s="94">
        <v>38.152999999999999</v>
      </c>
      <c r="BU31" s="94">
        <v>25.036999999999999</v>
      </c>
      <c r="BV31" s="94"/>
      <c r="BW31" s="94"/>
      <c r="BX31" s="94"/>
      <c r="BY31" s="94"/>
      <c r="BZ31" s="94">
        <v>101.73099999999999</v>
      </c>
      <c r="CA31" s="94">
        <v>32.421999999999997</v>
      </c>
      <c r="CB31" s="94">
        <v>24.215</v>
      </c>
      <c r="CC31" s="94">
        <v>0.40600000000000003</v>
      </c>
      <c r="CD31" s="94">
        <v>0.36799999999999999</v>
      </c>
      <c r="CE31" s="94">
        <v>0.35699999999999998</v>
      </c>
      <c r="CF31" s="94">
        <v>0.32700000000000001</v>
      </c>
      <c r="CG31" s="94">
        <v>1.278</v>
      </c>
      <c r="CH31" s="94">
        <v>39.951999999999998</v>
      </c>
      <c r="CI31" s="94">
        <v>84.185000000000002</v>
      </c>
      <c r="CJ31" s="94">
        <v>112.42400000000001</v>
      </c>
      <c r="CK31" s="94">
        <v>150.797</v>
      </c>
      <c r="CL31" s="94">
        <v>17.963999999999999</v>
      </c>
      <c r="CM31" s="94">
        <v>50.082999999999998</v>
      </c>
      <c r="CN31" s="94">
        <v>138.20099999999999</v>
      </c>
      <c r="CO31" s="94">
        <v>151.80199999999999</v>
      </c>
      <c r="CP31" s="94">
        <v>98.786000000000001</v>
      </c>
      <c r="CQ31" s="94">
        <v>149.62200000000001</v>
      </c>
      <c r="CR31" s="94">
        <v>69.001000000000005</v>
      </c>
      <c r="CS31" s="94">
        <v>54.668999999999997</v>
      </c>
      <c r="CT31" s="95"/>
      <c r="CU31" s="95"/>
      <c r="CV31" s="95"/>
      <c r="CW31" s="96"/>
      <c r="CX31" s="97">
        <f t="array" ref="CX31">SUMPRODUCT(B31:CW31*0.25)</f>
        <v>1126.1165000000001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66.188000000000002</v>
      </c>
      <c r="C33" s="77">
        <f t="shared" ref="C33:BN33" si="5">SUM(C30:C32)</f>
        <v>81.31</v>
      </c>
      <c r="D33" s="77">
        <f t="shared" si="5"/>
        <v>67.632999999999996</v>
      </c>
      <c r="E33" s="77">
        <f t="shared" si="5"/>
        <v>36.585999999999999</v>
      </c>
      <c r="F33" s="77">
        <f t="shared" si="5"/>
        <v>92.132000000000005</v>
      </c>
      <c r="G33" s="77">
        <f t="shared" si="5"/>
        <v>76.858999999999995</v>
      </c>
      <c r="H33" s="77">
        <f t="shared" si="5"/>
        <v>7.7530000000000001</v>
      </c>
      <c r="I33" s="77">
        <f t="shared" si="5"/>
        <v>35.119</v>
      </c>
      <c r="J33" s="77">
        <f t="shared" si="5"/>
        <v>131.767</v>
      </c>
      <c r="K33" s="77">
        <f t="shared" si="5"/>
        <v>237.31700000000001</v>
      </c>
      <c r="L33" s="77">
        <f t="shared" si="5"/>
        <v>216.083</v>
      </c>
      <c r="M33" s="77">
        <f t="shared" si="5"/>
        <v>1.319</v>
      </c>
      <c r="N33" s="77">
        <f t="shared" si="5"/>
        <v>12.785</v>
      </c>
      <c r="O33" s="77">
        <f t="shared" si="5"/>
        <v>12.795</v>
      </c>
      <c r="P33" s="77">
        <f t="shared" si="5"/>
        <v>78.004000000000005</v>
      </c>
      <c r="Q33" s="77">
        <f t="shared" si="5"/>
        <v>93.200999999999993</v>
      </c>
      <c r="R33" s="77">
        <f t="shared" si="5"/>
        <v>73.204999999999998</v>
      </c>
      <c r="S33" s="77">
        <f t="shared" si="5"/>
        <v>88.317999999999998</v>
      </c>
      <c r="T33" s="77">
        <f t="shared" si="5"/>
        <v>109.669</v>
      </c>
      <c r="U33" s="77">
        <f t="shared" si="5"/>
        <v>151.02000000000001</v>
      </c>
      <c r="V33" s="77">
        <f t="shared" si="5"/>
        <v>170.41300000000001</v>
      </c>
      <c r="W33" s="77">
        <f t="shared" si="5"/>
        <v>132.12</v>
      </c>
      <c r="X33" s="77">
        <f t="shared" si="5"/>
        <v>119.197</v>
      </c>
      <c r="Y33" s="77">
        <f t="shared" si="5"/>
        <v>76.888999999999996</v>
      </c>
      <c r="Z33" s="77">
        <f t="shared" si="5"/>
        <v>37.109000000000002</v>
      </c>
      <c r="AA33" s="77">
        <f t="shared" si="5"/>
        <v>74.289000000000001</v>
      </c>
      <c r="AB33" s="77">
        <f t="shared" si="5"/>
        <v>59.917999999999999</v>
      </c>
      <c r="AC33" s="77">
        <f t="shared" si="5"/>
        <v>25.405999999999999</v>
      </c>
      <c r="AD33" s="77">
        <f t="shared" si="5"/>
        <v>90.546000000000006</v>
      </c>
      <c r="AE33" s="77">
        <f t="shared" si="5"/>
        <v>27.577000000000002</v>
      </c>
      <c r="AF33" s="77">
        <f t="shared" si="5"/>
        <v>15.519</v>
      </c>
      <c r="AG33" s="77">
        <f t="shared" si="5"/>
        <v>12.401</v>
      </c>
      <c r="AH33" s="77">
        <f t="shared" si="5"/>
        <v>29.097000000000001</v>
      </c>
      <c r="AI33" s="77">
        <f t="shared" si="5"/>
        <v>23.489000000000001</v>
      </c>
      <c r="AJ33" s="77">
        <f t="shared" si="5"/>
        <v>8.5670000000000002</v>
      </c>
      <c r="AK33" s="77">
        <f t="shared" si="5"/>
        <v>16.399000000000001</v>
      </c>
      <c r="AL33" s="77">
        <f t="shared" si="5"/>
        <v>21.855</v>
      </c>
      <c r="AM33" s="77">
        <f t="shared" si="5"/>
        <v>20</v>
      </c>
      <c r="AN33" s="77">
        <f t="shared" si="5"/>
        <v>19.654</v>
      </c>
      <c r="AO33" s="77">
        <f t="shared" si="5"/>
        <v>16.597999999999999</v>
      </c>
      <c r="AP33" s="77">
        <f t="shared" si="5"/>
        <v>21.86</v>
      </c>
      <c r="AQ33" s="77">
        <f t="shared" si="5"/>
        <v>26.119</v>
      </c>
      <c r="AR33" s="77">
        <f t="shared" si="5"/>
        <v>27.215</v>
      </c>
      <c r="AS33" s="77">
        <f t="shared" si="5"/>
        <v>23.268999999999998</v>
      </c>
      <c r="AT33" s="77">
        <f t="shared" si="5"/>
        <v>15.756</v>
      </c>
      <c r="AU33" s="77">
        <f t="shared" si="5"/>
        <v>19.353999999999999</v>
      </c>
      <c r="AV33" s="77">
        <f t="shared" si="5"/>
        <v>20.167999999999999</v>
      </c>
      <c r="AW33" s="77">
        <f t="shared" si="5"/>
        <v>13.585000000000001</v>
      </c>
      <c r="AX33" s="77">
        <f t="shared" si="5"/>
        <v>22.274999999999999</v>
      </c>
      <c r="AY33" s="77">
        <f t="shared" si="5"/>
        <v>8.3000000000000007</v>
      </c>
      <c r="AZ33" s="77">
        <f t="shared" si="5"/>
        <v>8.0190000000000001</v>
      </c>
      <c r="BA33" s="77">
        <f t="shared" si="5"/>
        <v>0</v>
      </c>
      <c r="BB33" s="77">
        <f t="shared" si="5"/>
        <v>7.7480000000000002</v>
      </c>
      <c r="BC33" s="77">
        <f t="shared" si="5"/>
        <v>8.9849999999999994</v>
      </c>
      <c r="BD33" s="77">
        <f t="shared" si="5"/>
        <v>7.4930000000000003</v>
      </c>
      <c r="BE33" s="77">
        <f t="shared" si="5"/>
        <v>8.1170000000000009</v>
      </c>
      <c r="BF33" s="77">
        <f t="shared" si="5"/>
        <v>0</v>
      </c>
      <c r="BG33" s="77">
        <f t="shared" si="5"/>
        <v>4.2050000000000001</v>
      </c>
      <c r="BH33" s="77">
        <f t="shared" si="5"/>
        <v>19.521000000000001</v>
      </c>
      <c r="BI33" s="77">
        <f t="shared" si="5"/>
        <v>16.5</v>
      </c>
      <c r="BJ33" s="77">
        <f t="shared" si="5"/>
        <v>5.9690000000000003</v>
      </c>
      <c r="BK33" s="77">
        <f t="shared" si="5"/>
        <v>21.004999999999999</v>
      </c>
      <c r="BL33" s="77">
        <f t="shared" si="5"/>
        <v>21.22</v>
      </c>
      <c r="BM33" s="77">
        <f t="shared" si="5"/>
        <v>10.602</v>
      </c>
      <c r="BN33" s="77">
        <f t="shared" si="5"/>
        <v>34.659999999999997</v>
      </c>
      <c r="BO33" s="77">
        <f t="shared" ref="BO33:CW33" si="6">SUM(BO30:BO32)</f>
        <v>20.658000000000001</v>
      </c>
      <c r="BP33" s="77">
        <f t="shared" si="6"/>
        <v>3.625</v>
      </c>
      <c r="BQ33" s="77">
        <f t="shared" si="6"/>
        <v>27.027000000000001</v>
      </c>
      <c r="BR33" s="77">
        <f t="shared" si="6"/>
        <v>31.420999999999999</v>
      </c>
      <c r="BS33" s="77">
        <f t="shared" si="6"/>
        <v>41.904000000000003</v>
      </c>
      <c r="BT33" s="77">
        <f t="shared" si="6"/>
        <v>38.152999999999999</v>
      </c>
      <c r="BU33" s="77">
        <f t="shared" si="6"/>
        <v>25.036999999999999</v>
      </c>
      <c r="BV33" s="77">
        <f t="shared" si="6"/>
        <v>0</v>
      </c>
      <c r="BW33" s="77">
        <f t="shared" si="6"/>
        <v>0</v>
      </c>
      <c r="BX33" s="77">
        <f t="shared" si="6"/>
        <v>0</v>
      </c>
      <c r="BY33" s="77">
        <f t="shared" si="6"/>
        <v>0</v>
      </c>
      <c r="BZ33" s="77">
        <f t="shared" si="6"/>
        <v>101.73099999999999</v>
      </c>
      <c r="CA33" s="77">
        <f t="shared" si="6"/>
        <v>32.421999999999997</v>
      </c>
      <c r="CB33" s="77">
        <f t="shared" si="6"/>
        <v>24.215</v>
      </c>
      <c r="CC33" s="77">
        <f t="shared" si="6"/>
        <v>0.40600000000000003</v>
      </c>
      <c r="CD33" s="77">
        <f t="shared" si="6"/>
        <v>0.36799999999999999</v>
      </c>
      <c r="CE33" s="77">
        <f t="shared" si="6"/>
        <v>0.35699999999999998</v>
      </c>
      <c r="CF33" s="77">
        <f t="shared" si="6"/>
        <v>0.32700000000000001</v>
      </c>
      <c r="CG33" s="77">
        <f t="shared" si="6"/>
        <v>1.278</v>
      </c>
      <c r="CH33" s="77">
        <f t="shared" si="6"/>
        <v>39.951999999999998</v>
      </c>
      <c r="CI33" s="77">
        <f t="shared" si="6"/>
        <v>84.185000000000002</v>
      </c>
      <c r="CJ33" s="77">
        <f t="shared" si="6"/>
        <v>112.42400000000001</v>
      </c>
      <c r="CK33" s="77">
        <f t="shared" si="6"/>
        <v>150.797</v>
      </c>
      <c r="CL33" s="77">
        <f t="shared" si="6"/>
        <v>17.963999999999999</v>
      </c>
      <c r="CM33" s="77">
        <f t="shared" si="6"/>
        <v>50.082999999999998</v>
      </c>
      <c r="CN33" s="77">
        <f t="shared" si="6"/>
        <v>138.20099999999999</v>
      </c>
      <c r="CO33" s="77">
        <f t="shared" si="6"/>
        <v>151.80199999999999</v>
      </c>
      <c r="CP33" s="77">
        <f t="shared" si="6"/>
        <v>98.786000000000001</v>
      </c>
      <c r="CQ33" s="77">
        <f t="shared" si="6"/>
        <v>149.62200000000001</v>
      </c>
      <c r="CR33" s="77">
        <f t="shared" si="6"/>
        <v>69.001000000000005</v>
      </c>
      <c r="CS33" s="77">
        <f t="shared" si="6"/>
        <v>54.668999999999997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1126.1165000000001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>
        <v>0.9</v>
      </c>
      <c r="I38" s="120"/>
      <c r="J38" s="120"/>
      <c r="K38" s="120"/>
      <c r="L38" s="120"/>
      <c r="M38" s="120">
        <v>24</v>
      </c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>
        <v>13.5</v>
      </c>
      <c r="AG38" s="120">
        <v>18.2</v>
      </c>
      <c r="AH38" s="120">
        <v>4.5999999999999996</v>
      </c>
      <c r="AI38" s="120">
        <v>12.4</v>
      </c>
      <c r="AJ38" s="120">
        <v>31.4</v>
      </c>
      <c r="AK38" s="120">
        <v>61.6</v>
      </c>
      <c r="AL38" s="120">
        <v>102.4</v>
      </c>
      <c r="AM38" s="120">
        <v>124.8</v>
      </c>
      <c r="AN38" s="120">
        <v>142.19999999999999</v>
      </c>
      <c r="AO38" s="120">
        <v>155.19999999999999</v>
      </c>
      <c r="AP38" s="120">
        <v>63.6</v>
      </c>
      <c r="AQ38" s="120">
        <v>56.7</v>
      </c>
      <c r="AR38" s="120">
        <v>55.5</v>
      </c>
      <c r="AS38" s="120">
        <v>61.4</v>
      </c>
      <c r="AT38" s="120">
        <v>18.399999999999999</v>
      </c>
      <c r="AU38" s="120">
        <v>4.0999999999999996</v>
      </c>
      <c r="AV38" s="120">
        <v>4.8</v>
      </c>
      <c r="AW38" s="120">
        <v>27.8</v>
      </c>
      <c r="AX38" s="120"/>
      <c r="AY38" s="120">
        <v>23.8</v>
      </c>
      <c r="AZ38" s="120">
        <v>43.3</v>
      </c>
      <c r="BA38" s="120">
        <v>53.8</v>
      </c>
      <c r="BB38" s="120">
        <v>58</v>
      </c>
      <c r="BC38" s="120">
        <v>57.9</v>
      </c>
      <c r="BD38" s="120">
        <v>69.7</v>
      </c>
      <c r="BE38" s="120">
        <v>66.099999999999994</v>
      </c>
      <c r="BF38" s="120">
        <v>60.7</v>
      </c>
      <c r="BG38" s="120">
        <v>41.4</v>
      </c>
      <c r="BH38" s="120">
        <v>25.2</v>
      </c>
      <c r="BI38" s="120">
        <v>17.600000000000001</v>
      </c>
      <c r="BJ38" s="120">
        <v>26.7</v>
      </c>
      <c r="BK38" s="120">
        <v>11.3</v>
      </c>
      <c r="BL38" s="120">
        <v>11.3</v>
      </c>
      <c r="BM38" s="120">
        <v>15.7</v>
      </c>
      <c r="BN38" s="120"/>
      <c r="BO38" s="120">
        <v>13.5</v>
      </c>
      <c r="BP38" s="120">
        <v>30.9</v>
      </c>
      <c r="BQ38" s="120">
        <v>0.1</v>
      </c>
      <c r="BR38" s="120"/>
      <c r="BS38" s="120"/>
      <c r="BT38" s="120"/>
      <c r="BU38" s="120">
        <v>11.4</v>
      </c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>
        <v>10.8</v>
      </c>
      <c r="CI38" s="120"/>
      <c r="CJ38" s="120"/>
      <c r="CK38" s="120"/>
      <c r="CL38" s="120">
        <v>25.4</v>
      </c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414.52500000000003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112.9</v>
      </c>
      <c r="BW40" s="120">
        <v>112.9</v>
      </c>
      <c r="BX40" s="120">
        <v>112.9</v>
      </c>
      <c r="BY40" s="120">
        <v>112.9</v>
      </c>
      <c r="BZ40" s="120">
        <v>163.5</v>
      </c>
      <c r="CA40" s="120">
        <v>163.5</v>
      </c>
      <c r="CB40" s="120">
        <v>163.5</v>
      </c>
      <c r="CC40" s="120">
        <v>163.5</v>
      </c>
      <c r="CD40" s="120">
        <v>123</v>
      </c>
      <c r="CE40" s="120">
        <v>123</v>
      </c>
      <c r="CF40" s="120">
        <v>123</v>
      </c>
      <c r="CG40" s="120">
        <v>123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399.4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0.9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24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13.5</v>
      </c>
      <c r="AG41" s="107">
        <f t="shared" si="7"/>
        <v>18.2</v>
      </c>
      <c r="AH41" s="107">
        <f t="shared" si="7"/>
        <v>4.5999999999999996</v>
      </c>
      <c r="AI41" s="107">
        <f t="shared" si="7"/>
        <v>12.4</v>
      </c>
      <c r="AJ41" s="107">
        <f t="shared" si="7"/>
        <v>31.4</v>
      </c>
      <c r="AK41" s="107">
        <f t="shared" si="7"/>
        <v>61.6</v>
      </c>
      <c r="AL41" s="107">
        <f t="shared" si="7"/>
        <v>102.4</v>
      </c>
      <c r="AM41" s="107">
        <f t="shared" si="7"/>
        <v>124.8</v>
      </c>
      <c r="AN41" s="107">
        <f t="shared" si="7"/>
        <v>142.19999999999999</v>
      </c>
      <c r="AO41" s="107">
        <f t="shared" si="7"/>
        <v>155.19999999999999</v>
      </c>
      <c r="AP41" s="107">
        <f t="shared" si="7"/>
        <v>63.6</v>
      </c>
      <c r="AQ41" s="107">
        <f t="shared" si="7"/>
        <v>56.7</v>
      </c>
      <c r="AR41" s="107">
        <f t="shared" si="7"/>
        <v>55.5</v>
      </c>
      <c r="AS41" s="107">
        <f t="shared" si="7"/>
        <v>61.4</v>
      </c>
      <c r="AT41" s="107">
        <f t="shared" si="7"/>
        <v>18.399999999999999</v>
      </c>
      <c r="AU41" s="107">
        <f t="shared" si="7"/>
        <v>4.0999999999999996</v>
      </c>
      <c r="AV41" s="107">
        <f t="shared" si="7"/>
        <v>4.8</v>
      </c>
      <c r="AW41" s="107">
        <f t="shared" si="7"/>
        <v>27.8</v>
      </c>
      <c r="AX41" s="107">
        <f t="shared" si="7"/>
        <v>0</v>
      </c>
      <c r="AY41" s="107">
        <f t="shared" si="7"/>
        <v>23.8</v>
      </c>
      <c r="AZ41" s="107">
        <f t="shared" si="7"/>
        <v>43.3</v>
      </c>
      <c r="BA41" s="107">
        <f t="shared" si="7"/>
        <v>53.8</v>
      </c>
      <c r="BB41" s="107">
        <f t="shared" si="7"/>
        <v>58</v>
      </c>
      <c r="BC41" s="107">
        <f t="shared" si="7"/>
        <v>57.9</v>
      </c>
      <c r="BD41" s="107">
        <f t="shared" si="7"/>
        <v>69.7</v>
      </c>
      <c r="BE41" s="107">
        <f t="shared" si="7"/>
        <v>66.099999999999994</v>
      </c>
      <c r="BF41" s="107">
        <f t="shared" si="7"/>
        <v>60.7</v>
      </c>
      <c r="BG41" s="107">
        <f t="shared" si="7"/>
        <v>41.4</v>
      </c>
      <c r="BH41" s="107">
        <f t="shared" si="7"/>
        <v>25.2</v>
      </c>
      <c r="BI41" s="107">
        <f t="shared" si="7"/>
        <v>17.600000000000001</v>
      </c>
      <c r="BJ41" s="107">
        <f t="shared" si="7"/>
        <v>26.7</v>
      </c>
      <c r="BK41" s="107">
        <f t="shared" si="7"/>
        <v>11.3</v>
      </c>
      <c r="BL41" s="107">
        <f t="shared" si="7"/>
        <v>11.3</v>
      </c>
      <c r="BM41" s="107">
        <f t="shared" si="7"/>
        <v>15.7</v>
      </c>
      <c r="BN41" s="107">
        <f t="shared" si="7"/>
        <v>0</v>
      </c>
      <c r="BO41" s="107">
        <f t="shared" ref="BO41:CW41" si="8">SUM(BO36:BO40)</f>
        <v>13.5</v>
      </c>
      <c r="BP41" s="107">
        <f t="shared" si="8"/>
        <v>30.9</v>
      </c>
      <c r="BQ41" s="107">
        <f t="shared" si="8"/>
        <v>0.1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11.4</v>
      </c>
      <c r="BV41" s="107">
        <f t="shared" si="8"/>
        <v>112.9</v>
      </c>
      <c r="BW41" s="107">
        <f t="shared" si="8"/>
        <v>112.9</v>
      </c>
      <c r="BX41" s="107">
        <f t="shared" si="8"/>
        <v>112.9</v>
      </c>
      <c r="BY41" s="107">
        <f t="shared" si="8"/>
        <v>112.9</v>
      </c>
      <c r="BZ41" s="107">
        <f t="shared" si="8"/>
        <v>163.5</v>
      </c>
      <c r="CA41" s="107">
        <f t="shared" si="8"/>
        <v>163.5</v>
      </c>
      <c r="CB41" s="107">
        <f t="shared" si="8"/>
        <v>163.5</v>
      </c>
      <c r="CC41" s="107">
        <f t="shared" si="8"/>
        <v>163.5</v>
      </c>
      <c r="CD41" s="107">
        <f t="shared" si="8"/>
        <v>123</v>
      </c>
      <c r="CE41" s="107">
        <f t="shared" si="8"/>
        <v>123</v>
      </c>
      <c r="CF41" s="107">
        <f t="shared" si="8"/>
        <v>123</v>
      </c>
      <c r="CG41" s="107">
        <f t="shared" si="8"/>
        <v>123</v>
      </c>
      <c r="CH41" s="107">
        <f t="shared" si="8"/>
        <v>10.8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25.4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813.92499999999995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>
        <v>0.9</v>
      </c>
      <c r="I46" s="120"/>
      <c r="J46" s="120"/>
      <c r="K46" s="120"/>
      <c r="L46" s="120"/>
      <c r="M46" s="120">
        <v>24</v>
      </c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>
        <v>13.5</v>
      </c>
      <c r="AG46" s="120">
        <v>18.2</v>
      </c>
      <c r="AH46" s="120">
        <v>4.5999999999999996</v>
      </c>
      <c r="AI46" s="120">
        <v>12.4</v>
      </c>
      <c r="AJ46" s="120">
        <v>31.4</v>
      </c>
      <c r="AK46" s="120">
        <v>61.6</v>
      </c>
      <c r="AL46" s="120">
        <v>102.4</v>
      </c>
      <c r="AM46" s="120">
        <v>124.8</v>
      </c>
      <c r="AN46" s="120">
        <v>142.19999999999999</v>
      </c>
      <c r="AO46" s="120">
        <v>155.19999999999999</v>
      </c>
      <c r="AP46" s="120">
        <v>63.6</v>
      </c>
      <c r="AQ46" s="120">
        <v>56.7</v>
      </c>
      <c r="AR46" s="120">
        <v>55.5</v>
      </c>
      <c r="AS46" s="120">
        <v>61.4</v>
      </c>
      <c r="AT46" s="120">
        <v>18.399999999999999</v>
      </c>
      <c r="AU46" s="120">
        <v>4.0999999999999996</v>
      </c>
      <c r="AV46" s="120">
        <v>4.8</v>
      </c>
      <c r="AW46" s="120">
        <v>27.8</v>
      </c>
      <c r="AX46" s="120"/>
      <c r="AY46" s="120">
        <v>23.8</v>
      </c>
      <c r="AZ46" s="120">
        <v>43.3</v>
      </c>
      <c r="BA46" s="120">
        <v>53.8</v>
      </c>
      <c r="BB46" s="120">
        <v>58</v>
      </c>
      <c r="BC46" s="120">
        <v>57.9</v>
      </c>
      <c r="BD46" s="120">
        <v>69.7</v>
      </c>
      <c r="BE46" s="120">
        <v>66.099999999999994</v>
      </c>
      <c r="BF46" s="120">
        <v>60.7</v>
      </c>
      <c r="BG46" s="120">
        <v>41.4</v>
      </c>
      <c r="BH46" s="120">
        <v>25.2</v>
      </c>
      <c r="BI46" s="120">
        <v>17.600000000000001</v>
      </c>
      <c r="BJ46" s="120">
        <v>26.7</v>
      </c>
      <c r="BK46" s="120">
        <v>11.3</v>
      </c>
      <c r="BL46" s="120">
        <v>11.3</v>
      </c>
      <c r="BM46" s="120">
        <v>15.7</v>
      </c>
      <c r="BN46" s="120"/>
      <c r="BO46" s="120">
        <v>13.5</v>
      </c>
      <c r="BP46" s="120">
        <v>30.9</v>
      </c>
      <c r="BQ46" s="120">
        <v>0.1</v>
      </c>
      <c r="BR46" s="120"/>
      <c r="BS46" s="120"/>
      <c r="BT46" s="120"/>
      <c r="BU46" s="120">
        <v>11.4</v>
      </c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>
        <v>10.8</v>
      </c>
      <c r="CI46" s="120"/>
      <c r="CJ46" s="120"/>
      <c r="CK46" s="120"/>
      <c r="CL46" s="120">
        <v>25.4</v>
      </c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414.52500000000003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112.9</v>
      </c>
      <c r="BW48" s="120">
        <v>112.9</v>
      </c>
      <c r="BX48" s="120">
        <v>112.9</v>
      </c>
      <c r="BY48" s="120">
        <v>112.9</v>
      </c>
      <c r="BZ48" s="120">
        <v>163.5</v>
      </c>
      <c r="CA48" s="120">
        <v>163.5</v>
      </c>
      <c r="CB48" s="120">
        <v>163.5</v>
      </c>
      <c r="CC48" s="120">
        <v>163.5</v>
      </c>
      <c r="CD48" s="120">
        <v>123</v>
      </c>
      <c r="CE48" s="120">
        <v>123</v>
      </c>
      <c r="CF48" s="120">
        <v>123</v>
      </c>
      <c r="CG48" s="120">
        <v>123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399.4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0.9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24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13.5</v>
      </c>
      <c r="AG50" s="107">
        <f t="shared" si="9"/>
        <v>18.2</v>
      </c>
      <c r="AH50" s="107">
        <f t="shared" si="9"/>
        <v>4.5999999999999996</v>
      </c>
      <c r="AI50" s="107">
        <f t="shared" si="9"/>
        <v>12.4</v>
      </c>
      <c r="AJ50" s="107">
        <f t="shared" si="9"/>
        <v>31.4</v>
      </c>
      <c r="AK50" s="107">
        <f t="shared" si="9"/>
        <v>61.6</v>
      </c>
      <c r="AL50" s="107">
        <f t="shared" si="9"/>
        <v>102.4</v>
      </c>
      <c r="AM50" s="107">
        <f t="shared" si="9"/>
        <v>124.8</v>
      </c>
      <c r="AN50" s="107">
        <f t="shared" si="9"/>
        <v>142.19999999999999</v>
      </c>
      <c r="AO50" s="107">
        <f t="shared" si="9"/>
        <v>155.19999999999999</v>
      </c>
      <c r="AP50" s="107">
        <f t="shared" si="9"/>
        <v>63.6</v>
      </c>
      <c r="AQ50" s="107">
        <f t="shared" si="9"/>
        <v>56.7</v>
      </c>
      <c r="AR50" s="107">
        <f t="shared" si="9"/>
        <v>55.5</v>
      </c>
      <c r="AS50" s="107">
        <f t="shared" si="9"/>
        <v>61.4</v>
      </c>
      <c r="AT50" s="107">
        <f t="shared" si="9"/>
        <v>18.399999999999999</v>
      </c>
      <c r="AU50" s="107">
        <f t="shared" si="9"/>
        <v>4.0999999999999996</v>
      </c>
      <c r="AV50" s="107">
        <f t="shared" si="9"/>
        <v>4.8</v>
      </c>
      <c r="AW50" s="107">
        <f t="shared" si="9"/>
        <v>27.8</v>
      </c>
      <c r="AX50" s="107">
        <f t="shared" si="9"/>
        <v>0</v>
      </c>
      <c r="AY50" s="107">
        <f t="shared" si="9"/>
        <v>23.8</v>
      </c>
      <c r="AZ50" s="107">
        <f t="shared" si="9"/>
        <v>43.3</v>
      </c>
      <c r="BA50" s="107">
        <f t="shared" si="9"/>
        <v>53.8</v>
      </c>
      <c r="BB50" s="107">
        <f t="shared" si="9"/>
        <v>58</v>
      </c>
      <c r="BC50" s="107">
        <f t="shared" si="9"/>
        <v>57.9</v>
      </c>
      <c r="BD50" s="107">
        <f t="shared" si="9"/>
        <v>69.7</v>
      </c>
      <c r="BE50" s="107">
        <f t="shared" si="9"/>
        <v>66.099999999999994</v>
      </c>
      <c r="BF50" s="107">
        <f t="shared" si="9"/>
        <v>60.7</v>
      </c>
      <c r="BG50" s="107">
        <f t="shared" si="9"/>
        <v>41.4</v>
      </c>
      <c r="BH50" s="107">
        <f t="shared" si="9"/>
        <v>25.2</v>
      </c>
      <c r="BI50" s="107">
        <f t="shared" si="9"/>
        <v>17.600000000000001</v>
      </c>
      <c r="BJ50" s="107">
        <f t="shared" si="9"/>
        <v>26.7</v>
      </c>
      <c r="BK50" s="107">
        <f t="shared" si="9"/>
        <v>11.3</v>
      </c>
      <c r="BL50" s="107">
        <f t="shared" si="9"/>
        <v>11.3</v>
      </c>
      <c r="BM50" s="107">
        <f t="shared" si="9"/>
        <v>15.7</v>
      </c>
      <c r="BN50" s="107">
        <f t="shared" si="9"/>
        <v>0</v>
      </c>
      <c r="BO50" s="107">
        <f t="shared" ref="BO50:CW50" si="10">SUM(BO44:BO49)</f>
        <v>13.5</v>
      </c>
      <c r="BP50" s="107">
        <f t="shared" si="10"/>
        <v>30.9</v>
      </c>
      <c r="BQ50" s="107">
        <f t="shared" si="10"/>
        <v>0.1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11.4</v>
      </c>
      <c r="BV50" s="107">
        <f t="shared" si="10"/>
        <v>112.9</v>
      </c>
      <c r="BW50" s="107">
        <f t="shared" si="10"/>
        <v>112.9</v>
      </c>
      <c r="BX50" s="107">
        <f t="shared" si="10"/>
        <v>112.9</v>
      </c>
      <c r="BY50" s="107">
        <f t="shared" si="10"/>
        <v>112.9</v>
      </c>
      <c r="BZ50" s="107">
        <f t="shared" si="10"/>
        <v>163.5</v>
      </c>
      <c r="CA50" s="107">
        <f t="shared" si="10"/>
        <v>163.5</v>
      </c>
      <c r="CB50" s="107">
        <f t="shared" si="10"/>
        <v>163.5</v>
      </c>
      <c r="CC50" s="107">
        <f t="shared" si="10"/>
        <v>163.5</v>
      </c>
      <c r="CD50" s="107">
        <f t="shared" si="10"/>
        <v>123</v>
      </c>
      <c r="CE50" s="107">
        <f t="shared" si="10"/>
        <v>123</v>
      </c>
      <c r="CF50" s="107">
        <f t="shared" si="10"/>
        <v>123</v>
      </c>
      <c r="CG50" s="107">
        <f t="shared" si="10"/>
        <v>123</v>
      </c>
      <c r="CH50" s="107">
        <f t="shared" si="10"/>
        <v>10.8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25.4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813.92499999999995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66.188000000000002</v>
      </c>
      <c r="C53" s="107">
        <f t="shared" ref="C53:BN53" si="13">C17+C27+C41</f>
        <v>81.31</v>
      </c>
      <c r="D53" s="107">
        <f t="shared" si="13"/>
        <v>67.632999999999996</v>
      </c>
      <c r="E53" s="107">
        <f t="shared" si="13"/>
        <v>36.585999999999999</v>
      </c>
      <c r="F53" s="107">
        <f t="shared" si="13"/>
        <v>92.132000000000005</v>
      </c>
      <c r="G53" s="107">
        <f t="shared" si="13"/>
        <v>76.858999999999995</v>
      </c>
      <c r="H53" s="107">
        <f t="shared" si="13"/>
        <v>8.6530000000000005</v>
      </c>
      <c r="I53" s="107">
        <f t="shared" si="13"/>
        <v>35.119</v>
      </c>
      <c r="J53" s="107">
        <f t="shared" si="13"/>
        <v>131.767</v>
      </c>
      <c r="K53" s="107">
        <f t="shared" si="13"/>
        <v>237.31699999999998</v>
      </c>
      <c r="L53" s="107">
        <f t="shared" si="13"/>
        <v>216.083</v>
      </c>
      <c r="M53" s="107">
        <f t="shared" si="13"/>
        <v>25.318999999999999</v>
      </c>
      <c r="N53" s="107">
        <f t="shared" si="13"/>
        <v>12.784999999999998</v>
      </c>
      <c r="O53" s="107">
        <f t="shared" si="13"/>
        <v>12.795</v>
      </c>
      <c r="P53" s="107">
        <f t="shared" si="13"/>
        <v>78.004000000000005</v>
      </c>
      <c r="Q53" s="107">
        <f t="shared" si="13"/>
        <v>93.201000000000008</v>
      </c>
      <c r="R53" s="107">
        <f t="shared" si="13"/>
        <v>73.204999999999984</v>
      </c>
      <c r="S53" s="107">
        <f t="shared" si="13"/>
        <v>88.318000000000012</v>
      </c>
      <c r="T53" s="107">
        <f t="shared" si="13"/>
        <v>109.66900000000001</v>
      </c>
      <c r="U53" s="107">
        <f t="shared" si="13"/>
        <v>151.02000000000001</v>
      </c>
      <c r="V53" s="107">
        <f t="shared" si="13"/>
        <v>170.41299999999998</v>
      </c>
      <c r="W53" s="107">
        <f t="shared" si="13"/>
        <v>132.12</v>
      </c>
      <c r="X53" s="107">
        <f t="shared" si="13"/>
        <v>119.197</v>
      </c>
      <c r="Y53" s="107">
        <f t="shared" si="13"/>
        <v>76.888999999999996</v>
      </c>
      <c r="Z53" s="107">
        <f t="shared" si="13"/>
        <v>37.108999999999995</v>
      </c>
      <c r="AA53" s="107">
        <f t="shared" si="13"/>
        <v>74.289000000000001</v>
      </c>
      <c r="AB53" s="107">
        <f t="shared" si="13"/>
        <v>59.917999999999999</v>
      </c>
      <c r="AC53" s="107">
        <f t="shared" si="13"/>
        <v>25.406000000000002</v>
      </c>
      <c r="AD53" s="107">
        <f t="shared" si="13"/>
        <v>90.545999999999992</v>
      </c>
      <c r="AE53" s="107">
        <f t="shared" si="13"/>
        <v>27.576999999999998</v>
      </c>
      <c r="AF53" s="107">
        <f t="shared" si="13"/>
        <v>29.018999999999998</v>
      </c>
      <c r="AG53" s="107">
        <f t="shared" si="13"/>
        <v>30.600999999999999</v>
      </c>
      <c r="AH53" s="107">
        <f t="shared" si="13"/>
        <v>33.697000000000003</v>
      </c>
      <c r="AI53" s="107">
        <f t="shared" si="13"/>
        <v>35.889000000000003</v>
      </c>
      <c r="AJ53" s="107">
        <f t="shared" si="13"/>
        <v>39.966999999999999</v>
      </c>
      <c r="AK53" s="107">
        <f t="shared" si="13"/>
        <v>77.998999999999995</v>
      </c>
      <c r="AL53" s="107">
        <f t="shared" si="13"/>
        <v>124.25500000000001</v>
      </c>
      <c r="AM53" s="107">
        <f t="shared" si="13"/>
        <v>144.80000000000001</v>
      </c>
      <c r="AN53" s="107">
        <f t="shared" si="13"/>
        <v>161.85399999999998</v>
      </c>
      <c r="AO53" s="107">
        <f t="shared" si="13"/>
        <v>171.798</v>
      </c>
      <c r="AP53" s="107">
        <f t="shared" si="13"/>
        <v>85.460000000000008</v>
      </c>
      <c r="AQ53" s="107">
        <f t="shared" si="13"/>
        <v>82.819000000000003</v>
      </c>
      <c r="AR53" s="107">
        <f t="shared" si="13"/>
        <v>82.715000000000003</v>
      </c>
      <c r="AS53" s="107">
        <f t="shared" si="13"/>
        <v>84.668999999999997</v>
      </c>
      <c r="AT53" s="107">
        <f t="shared" si="13"/>
        <v>34.155999999999999</v>
      </c>
      <c r="AU53" s="107">
        <f t="shared" si="13"/>
        <v>23.454000000000001</v>
      </c>
      <c r="AV53" s="107">
        <f t="shared" si="13"/>
        <v>24.968</v>
      </c>
      <c r="AW53" s="107">
        <f t="shared" si="13"/>
        <v>41.385000000000005</v>
      </c>
      <c r="AX53" s="107">
        <f t="shared" si="13"/>
        <v>22.274999999999999</v>
      </c>
      <c r="AY53" s="107">
        <f t="shared" si="13"/>
        <v>32.1</v>
      </c>
      <c r="AZ53" s="107">
        <f t="shared" si="13"/>
        <v>51.318999999999996</v>
      </c>
      <c r="BA53" s="107">
        <f t="shared" si="13"/>
        <v>53.8</v>
      </c>
      <c r="BB53" s="107">
        <f t="shared" si="13"/>
        <v>65.748000000000005</v>
      </c>
      <c r="BC53" s="107">
        <f t="shared" si="13"/>
        <v>66.884999999999991</v>
      </c>
      <c r="BD53" s="107">
        <f t="shared" si="13"/>
        <v>77.192999999999998</v>
      </c>
      <c r="BE53" s="107">
        <f t="shared" si="13"/>
        <v>74.216999999999999</v>
      </c>
      <c r="BF53" s="107">
        <f t="shared" si="13"/>
        <v>60.7</v>
      </c>
      <c r="BG53" s="107">
        <f t="shared" si="13"/>
        <v>45.604999999999997</v>
      </c>
      <c r="BH53" s="107">
        <f t="shared" si="13"/>
        <v>44.721000000000004</v>
      </c>
      <c r="BI53" s="107">
        <f t="shared" si="13"/>
        <v>34.1</v>
      </c>
      <c r="BJ53" s="107">
        <f t="shared" si="13"/>
        <v>32.668999999999997</v>
      </c>
      <c r="BK53" s="107">
        <f t="shared" si="13"/>
        <v>32.305</v>
      </c>
      <c r="BL53" s="107">
        <f t="shared" si="13"/>
        <v>32.519999999999996</v>
      </c>
      <c r="BM53" s="107">
        <f t="shared" si="13"/>
        <v>26.302</v>
      </c>
      <c r="BN53" s="107">
        <f t="shared" si="13"/>
        <v>34.660000000000004</v>
      </c>
      <c r="BO53" s="107">
        <f t="shared" ref="BO53:CX53" si="14">BO17+BO27+BO41</f>
        <v>34.158000000000001</v>
      </c>
      <c r="BP53" s="107">
        <f t="shared" si="14"/>
        <v>34.524999999999999</v>
      </c>
      <c r="BQ53" s="107">
        <f t="shared" si="14"/>
        <v>27.127000000000002</v>
      </c>
      <c r="BR53" s="107">
        <f t="shared" si="14"/>
        <v>31.420999999999999</v>
      </c>
      <c r="BS53" s="107">
        <f t="shared" si="14"/>
        <v>41.904000000000003</v>
      </c>
      <c r="BT53" s="107">
        <f t="shared" si="14"/>
        <v>38.152999999999999</v>
      </c>
      <c r="BU53" s="107">
        <f t="shared" si="14"/>
        <v>36.436999999999998</v>
      </c>
      <c r="BV53" s="107">
        <f t="shared" si="14"/>
        <v>112.9</v>
      </c>
      <c r="BW53" s="107">
        <f t="shared" si="14"/>
        <v>112.9</v>
      </c>
      <c r="BX53" s="107">
        <f t="shared" si="14"/>
        <v>112.9</v>
      </c>
      <c r="BY53" s="107">
        <f t="shared" si="14"/>
        <v>112.9</v>
      </c>
      <c r="BZ53" s="107">
        <f t="shared" si="14"/>
        <v>265.23099999999999</v>
      </c>
      <c r="CA53" s="107">
        <f t="shared" si="14"/>
        <v>195.922</v>
      </c>
      <c r="CB53" s="107">
        <f t="shared" si="14"/>
        <v>187.715</v>
      </c>
      <c r="CC53" s="107">
        <f t="shared" si="14"/>
        <v>163.90600000000001</v>
      </c>
      <c r="CD53" s="107">
        <f t="shared" si="14"/>
        <v>123.36799999999999</v>
      </c>
      <c r="CE53" s="107">
        <f t="shared" si="14"/>
        <v>123.357</v>
      </c>
      <c r="CF53" s="107">
        <f t="shared" si="14"/>
        <v>123.327</v>
      </c>
      <c r="CG53" s="107">
        <f t="shared" si="14"/>
        <v>124.27800000000001</v>
      </c>
      <c r="CH53" s="107">
        <f t="shared" si="14"/>
        <v>50.75200000000001</v>
      </c>
      <c r="CI53" s="107">
        <f t="shared" si="14"/>
        <v>84.185000000000002</v>
      </c>
      <c r="CJ53" s="107">
        <f t="shared" si="14"/>
        <v>112.42399999999999</v>
      </c>
      <c r="CK53" s="107">
        <f t="shared" si="14"/>
        <v>150.797</v>
      </c>
      <c r="CL53" s="107">
        <f t="shared" si="14"/>
        <v>43.363999999999997</v>
      </c>
      <c r="CM53" s="107">
        <f t="shared" si="14"/>
        <v>50.082999999999998</v>
      </c>
      <c r="CN53" s="107">
        <f t="shared" si="14"/>
        <v>138.20099999999999</v>
      </c>
      <c r="CO53" s="107">
        <f t="shared" si="14"/>
        <v>151.80199999999999</v>
      </c>
      <c r="CP53" s="107">
        <f t="shared" si="14"/>
        <v>98.786000000000001</v>
      </c>
      <c r="CQ53" s="107">
        <f t="shared" si="14"/>
        <v>149.62200000000001</v>
      </c>
      <c r="CR53" s="107">
        <f t="shared" si="14"/>
        <v>69.001000000000005</v>
      </c>
      <c r="CS53" s="107">
        <f t="shared" si="14"/>
        <v>54.668999999999997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1940.0414999999998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45997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66.188000000000002</v>
      </c>
      <c r="C5" s="25">
        <v>81.31</v>
      </c>
      <c r="D5" s="25">
        <v>67.656999999999996</v>
      </c>
      <c r="E5" s="25">
        <v>36.624000000000002</v>
      </c>
      <c r="F5" s="25">
        <v>92.132000000000005</v>
      </c>
      <c r="G5" s="25">
        <v>76.858999999999995</v>
      </c>
      <c r="H5" s="25">
        <v>8.6489999999999991</v>
      </c>
      <c r="I5" s="25">
        <v>35.103000000000002</v>
      </c>
      <c r="J5" s="25">
        <v>131.767</v>
      </c>
      <c r="K5" s="25">
        <v>237.31700000000001</v>
      </c>
      <c r="L5" s="25">
        <v>216.083</v>
      </c>
      <c r="M5" s="25">
        <v>25.358000000000001</v>
      </c>
      <c r="N5" s="25">
        <v>12.785</v>
      </c>
      <c r="O5" s="25">
        <v>12.79</v>
      </c>
      <c r="P5" s="25">
        <v>78.040000000000006</v>
      </c>
      <c r="Q5" s="25">
        <v>93.200999999999993</v>
      </c>
      <c r="R5" s="25">
        <v>73.204999999999998</v>
      </c>
      <c r="S5" s="25">
        <v>88.317999999999998</v>
      </c>
      <c r="T5" s="25">
        <v>109.669</v>
      </c>
      <c r="U5" s="25">
        <v>151.02000000000001</v>
      </c>
      <c r="V5" s="25">
        <v>170.441</v>
      </c>
      <c r="W5" s="25">
        <v>132.095</v>
      </c>
      <c r="X5" s="25">
        <v>119.152</v>
      </c>
      <c r="Y5" s="25">
        <v>76.864999999999995</v>
      </c>
      <c r="Z5" s="25">
        <v>37.067</v>
      </c>
      <c r="AA5" s="25">
        <v>74.308000000000007</v>
      </c>
      <c r="AB5" s="25">
        <v>59.966000000000001</v>
      </c>
      <c r="AC5" s="25">
        <v>25.41</v>
      </c>
      <c r="AD5" s="25">
        <v>90.561000000000007</v>
      </c>
      <c r="AE5" s="25">
        <v>27.617999999999999</v>
      </c>
      <c r="AF5" s="25">
        <v>29.027999999999999</v>
      </c>
      <c r="AG5" s="25">
        <v>30.565000000000001</v>
      </c>
      <c r="AH5" s="25">
        <v>33.728999999999999</v>
      </c>
      <c r="AI5" s="25">
        <v>35.886000000000003</v>
      </c>
      <c r="AJ5" s="25">
        <v>39.942999999999998</v>
      </c>
      <c r="AK5" s="25">
        <v>78.010999999999996</v>
      </c>
      <c r="AL5" s="25">
        <v>124.206</v>
      </c>
      <c r="AM5" s="25">
        <v>144.798</v>
      </c>
      <c r="AN5" s="25">
        <v>161.89699999999999</v>
      </c>
      <c r="AO5" s="25">
        <v>171.816</v>
      </c>
      <c r="AP5" s="25">
        <v>85.486999999999995</v>
      </c>
      <c r="AQ5" s="25">
        <v>82.841999999999999</v>
      </c>
      <c r="AR5" s="25">
        <v>82.747</v>
      </c>
      <c r="AS5" s="25">
        <v>84.656999999999996</v>
      </c>
      <c r="AT5" s="25">
        <v>34.247999999999998</v>
      </c>
      <c r="AU5" s="25">
        <v>23.498999999999999</v>
      </c>
      <c r="AV5" s="25">
        <v>25.013000000000002</v>
      </c>
      <c r="AW5" s="25">
        <v>41.396000000000001</v>
      </c>
      <c r="AX5" s="25">
        <v>22.225000000000001</v>
      </c>
      <c r="AY5" s="25">
        <v>32.009</v>
      </c>
      <c r="AZ5" s="25">
        <v>51.317</v>
      </c>
      <c r="BA5" s="25">
        <v>53.774999999999999</v>
      </c>
      <c r="BB5" s="25">
        <v>65.751000000000005</v>
      </c>
      <c r="BC5" s="25">
        <v>66.855999999999995</v>
      </c>
      <c r="BD5" s="25">
        <v>77.17</v>
      </c>
      <c r="BE5" s="25">
        <v>74.248999999999995</v>
      </c>
      <c r="BF5" s="25">
        <v>60.677</v>
      </c>
      <c r="BG5" s="25">
        <v>45.637</v>
      </c>
      <c r="BH5" s="25">
        <v>44.74</v>
      </c>
      <c r="BI5" s="25">
        <v>34.113</v>
      </c>
      <c r="BJ5" s="25">
        <v>32.713000000000001</v>
      </c>
      <c r="BK5" s="25">
        <v>32.332000000000001</v>
      </c>
      <c r="BL5" s="25">
        <v>32.505000000000003</v>
      </c>
      <c r="BM5" s="25">
        <v>26.253</v>
      </c>
      <c r="BN5" s="25">
        <v>34.665999999999997</v>
      </c>
      <c r="BO5" s="25">
        <v>34.134</v>
      </c>
      <c r="BP5" s="25">
        <v>34.521000000000001</v>
      </c>
      <c r="BQ5" s="25">
        <v>27.132999999999999</v>
      </c>
      <c r="BR5" s="25">
        <v>31.396999999999998</v>
      </c>
      <c r="BS5" s="25">
        <v>41.904000000000003</v>
      </c>
      <c r="BT5" s="25">
        <v>38.155000000000001</v>
      </c>
      <c r="BU5" s="25">
        <v>36.484000000000002</v>
      </c>
      <c r="BV5" s="25">
        <v>112.91500000000001</v>
      </c>
      <c r="BW5" s="25">
        <v>112.914</v>
      </c>
      <c r="BX5" s="25">
        <v>112.911</v>
      </c>
      <c r="BY5" s="25">
        <v>112.93</v>
      </c>
      <c r="BZ5" s="25">
        <v>265.22199999999998</v>
      </c>
      <c r="CA5" s="25">
        <v>195.96799999999999</v>
      </c>
      <c r="CB5" s="25">
        <v>187.715</v>
      </c>
      <c r="CC5" s="25">
        <v>163.886</v>
      </c>
      <c r="CD5" s="25">
        <v>123.31699999999999</v>
      </c>
      <c r="CE5" s="25">
        <v>123.292</v>
      </c>
      <c r="CF5" s="25">
        <v>123.256</v>
      </c>
      <c r="CG5" s="25">
        <v>124.22</v>
      </c>
      <c r="CH5" s="25">
        <v>50.732999999999997</v>
      </c>
      <c r="CI5" s="25">
        <v>84.183999999999997</v>
      </c>
      <c r="CJ5" s="25">
        <v>112.389</v>
      </c>
      <c r="CK5" s="25">
        <v>150.81299999999999</v>
      </c>
      <c r="CL5" s="25">
        <v>43.332999999999998</v>
      </c>
      <c r="CM5" s="25">
        <v>50.091999999999999</v>
      </c>
      <c r="CN5" s="25">
        <v>138.20099999999999</v>
      </c>
      <c r="CO5" s="25">
        <v>151.80199999999999</v>
      </c>
      <c r="CP5" s="25">
        <v>98.772000000000006</v>
      </c>
      <c r="CQ5" s="25">
        <v>149.64599999999999</v>
      </c>
      <c r="CR5" s="25">
        <v>68.974000000000004</v>
      </c>
      <c r="CS5" s="25">
        <v>54.677</v>
      </c>
      <c r="CT5" s="26"/>
      <c r="CU5" s="26"/>
      <c r="CV5" s="26"/>
      <c r="CW5" s="27"/>
      <c r="CX5" s="28">
        <f t="array" ref="CX5">SUMPRODUCT(B5:CW5*0.25)</f>
        <v>1940.0509999999997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79.33</v>
      </c>
      <c r="C8" s="37">
        <v>79</v>
      </c>
      <c r="D8" s="37">
        <v>79</v>
      </c>
      <c r="E8" s="37">
        <v>79</v>
      </c>
      <c r="F8" s="37">
        <v>79</v>
      </c>
      <c r="G8" s="37">
        <v>79</v>
      </c>
      <c r="H8" s="37">
        <v>78.5</v>
      </c>
      <c r="I8" s="37">
        <v>76.64</v>
      </c>
      <c r="J8" s="37">
        <v>79.349999999999994</v>
      </c>
      <c r="K8" s="37">
        <v>80</v>
      </c>
      <c r="L8" s="37">
        <v>80</v>
      </c>
      <c r="M8" s="37">
        <v>66.97</v>
      </c>
      <c r="N8" s="37">
        <v>74.33</v>
      </c>
      <c r="O8" s="37">
        <v>75.900000000000006</v>
      </c>
      <c r="P8" s="37">
        <v>79</v>
      </c>
      <c r="Q8" s="37">
        <v>79</v>
      </c>
      <c r="R8" s="37">
        <v>79</v>
      </c>
      <c r="S8" s="37">
        <v>79</v>
      </c>
      <c r="T8" s="37">
        <v>79.010000000000005</v>
      </c>
      <c r="U8" s="37">
        <v>79.959999999999994</v>
      </c>
      <c r="V8" s="37">
        <v>80.77</v>
      </c>
      <c r="W8" s="37">
        <v>79.94</v>
      </c>
      <c r="X8" s="37">
        <v>81.010000000000005</v>
      </c>
      <c r="Y8" s="37">
        <v>79.680000000000007</v>
      </c>
      <c r="Z8" s="37">
        <v>78</v>
      </c>
      <c r="AA8" s="37">
        <v>82.48</v>
      </c>
      <c r="AB8" s="37">
        <v>90.2</v>
      </c>
      <c r="AC8" s="37">
        <v>100.34</v>
      </c>
      <c r="AD8" s="37">
        <v>92.11</v>
      </c>
      <c r="AE8" s="37">
        <v>95.43</v>
      </c>
      <c r="AF8" s="37">
        <v>99.22</v>
      </c>
      <c r="AG8" s="37">
        <v>102.16</v>
      </c>
      <c r="AH8" s="37">
        <v>105.66</v>
      </c>
      <c r="AI8" s="37">
        <v>106.86</v>
      </c>
      <c r="AJ8" s="37">
        <v>106.32</v>
      </c>
      <c r="AK8" s="37">
        <v>106.46</v>
      </c>
      <c r="AL8" s="37">
        <v>113.67</v>
      </c>
      <c r="AM8" s="37">
        <v>111.23</v>
      </c>
      <c r="AN8" s="37">
        <v>108.51</v>
      </c>
      <c r="AO8" s="37">
        <v>103.45</v>
      </c>
      <c r="AP8" s="37">
        <v>102.75</v>
      </c>
      <c r="AQ8" s="37">
        <v>101.57</v>
      </c>
      <c r="AR8" s="37">
        <v>101.63</v>
      </c>
      <c r="AS8" s="37">
        <v>99.4</v>
      </c>
      <c r="AT8" s="37">
        <v>97.11</v>
      </c>
      <c r="AU8" s="37">
        <v>99.43</v>
      </c>
      <c r="AV8" s="37">
        <v>99.98</v>
      </c>
      <c r="AW8" s="37">
        <v>96</v>
      </c>
      <c r="AX8" s="37">
        <v>95.26</v>
      </c>
      <c r="AY8" s="37">
        <v>93.98</v>
      </c>
      <c r="AZ8" s="37">
        <v>93.91</v>
      </c>
      <c r="BA8" s="37">
        <v>94.44</v>
      </c>
      <c r="BB8" s="37">
        <v>98.57</v>
      </c>
      <c r="BC8" s="37">
        <v>100.74</v>
      </c>
      <c r="BD8" s="37">
        <v>101.76</v>
      </c>
      <c r="BE8" s="37">
        <v>104.51</v>
      </c>
      <c r="BF8" s="37">
        <v>95.73</v>
      </c>
      <c r="BG8" s="37">
        <v>101.83</v>
      </c>
      <c r="BH8" s="37">
        <v>107.78</v>
      </c>
      <c r="BI8" s="37">
        <v>123.94</v>
      </c>
      <c r="BJ8" s="37">
        <v>106.98</v>
      </c>
      <c r="BK8" s="37">
        <v>112.01</v>
      </c>
      <c r="BL8" s="37">
        <v>115.04</v>
      </c>
      <c r="BM8" s="37">
        <v>122.25</v>
      </c>
      <c r="BN8" s="37">
        <v>117.11</v>
      </c>
      <c r="BO8" s="37">
        <v>123.15</v>
      </c>
      <c r="BP8" s="37">
        <v>126.18</v>
      </c>
      <c r="BQ8" s="37">
        <v>128.47</v>
      </c>
      <c r="BR8" s="37">
        <v>121.12</v>
      </c>
      <c r="BS8" s="37">
        <v>119.79</v>
      </c>
      <c r="BT8" s="37">
        <v>119.91</v>
      </c>
      <c r="BU8" s="37">
        <v>119.31</v>
      </c>
      <c r="BV8" s="37">
        <v>114.33</v>
      </c>
      <c r="BW8" s="37">
        <v>115.38</v>
      </c>
      <c r="BX8" s="37">
        <v>115.73</v>
      </c>
      <c r="BY8" s="37">
        <v>113.14</v>
      </c>
      <c r="BZ8" s="37">
        <v>123.73</v>
      </c>
      <c r="CA8" s="37">
        <v>118.83</v>
      </c>
      <c r="CB8" s="37">
        <v>115.82</v>
      </c>
      <c r="CC8" s="37">
        <v>109.27</v>
      </c>
      <c r="CD8" s="37">
        <v>125.11</v>
      </c>
      <c r="CE8" s="37">
        <v>115.04</v>
      </c>
      <c r="CF8" s="37">
        <v>107.53</v>
      </c>
      <c r="CG8" s="37">
        <v>103.77</v>
      </c>
      <c r="CH8" s="37">
        <v>109.5</v>
      </c>
      <c r="CI8" s="37">
        <v>100.62</v>
      </c>
      <c r="CJ8" s="37">
        <v>93.44</v>
      </c>
      <c r="CK8" s="37">
        <v>82.53</v>
      </c>
      <c r="CL8" s="37">
        <v>96.35</v>
      </c>
      <c r="CM8" s="37">
        <v>95.21</v>
      </c>
      <c r="CN8" s="37">
        <v>87.69</v>
      </c>
      <c r="CO8" s="37">
        <v>81.37</v>
      </c>
      <c r="CP8" s="37">
        <v>102.47</v>
      </c>
      <c r="CQ8" s="37">
        <v>90.1</v>
      </c>
      <c r="CR8" s="37">
        <v>81.180000000000007</v>
      </c>
      <c r="CS8" s="37">
        <v>76.03</v>
      </c>
      <c r="CT8" s="38"/>
      <c r="CU8" s="38"/>
      <c r="CV8" s="38"/>
      <c r="CW8" s="39"/>
      <c r="CX8" s="40">
        <f>IF(SUM(B8:CW8)&lt;&gt;0,AVERAGEIF(B8:CW8,"&lt;&gt;"""),"")</f>
        <v>97.919791666666683</v>
      </c>
    </row>
    <row r="9" spans="1:102" ht="24.95" customHeight="1" thickBot="1" x14ac:dyDescent="0.25">
      <c r="A9" s="41" t="s">
        <v>6</v>
      </c>
      <c r="B9" s="42">
        <v>79.082499999999996</v>
      </c>
      <c r="C9" s="43">
        <v>79.082499999999996</v>
      </c>
      <c r="D9" s="43">
        <v>79.082499999999996</v>
      </c>
      <c r="E9" s="43">
        <v>79.082499999999996</v>
      </c>
      <c r="F9" s="43">
        <v>78.284999999999997</v>
      </c>
      <c r="G9" s="43">
        <v>78.284999999999997</v>
      </c>
      <c r="H9" s="43">
        <v>78.284999999999997</v>
      </c>
      <c r="I9" s="43">
        <v>78.284999999999997</v>
      </c>
      <c r="J9" s="43">
        <v>76.58</v>
      </c>
      <c r="K9" s="43">
        <v>76.58</v>
      </c>
      <c r="L9" s="43">
        <v>76.58</v>
      </c>
      <c r="M9" s="43">
        <v>76.58</v>
      </c>
      <c r="N9" s="43">
        <v>77.057500000000005</v>
      </c>
      <c r="O9" s="43">
        <v>77.057500000000005</v>
      </c>
      <c r="P9" s="43">
        <v>77.057500000000005</v>
      </c>
      <c r="Q9" s="43">
        <v>77.057500000000005</v>
      </c>
      <c r="R9" s="43">
        <v>79.242500000000007</v>
      </c>
      <c r="S9" s="43">
        <v>79.242500000000007</v>
      </c>
      <c r="T9" s="43">
        <v>79.242500000000007</v>
      </c>
      <c r="U9" s="43">
        <v>79.242500000000007</v>
      </c>
      <c r="V9" s="43">
        <v>80.349999999999994</v>
      </c>
      <c r="W9" s="43">
        <v>80.349999999999994</v>
      </c>
      <c r="X9" s="43">
        <v>80.349999999999994</v>
      </c>
      <c r="Y9" s="43">
        <v>80.349999999999994</v>
      </c>
      <c r="Z9" s="43">
        <v>87.754999999999995</v>
      </c>
      <c r="AA9" s="43">
        <v>87.754999999999995</v>
      </c>
      <c r="AB9" s="43">
        <v>87.754999999999995</v>
      </c>
      <c r="AC9" s="43">
        <v>87.754999999999995</v>
      </c>
      <c r="AD9" s="43">
        <v>97.23</v>
      </c>
      <c r="AE9" s="43">
        <v>97.23</v>
      </c>
      <c r="AF9" s="43">
        <v>97.23</v>
      </c>
      <c r="AG9" s="43">
        <v>97.23</v>
      </c>
      <c r="AH9" s="43">
        <v>106.325</v>
      </c>
      <c r="AI9" s="43">
        <v>106.325</v>
      </c>
      <c r="AJ9" s="43">
        <v>106.325</v>
      </c>
      <c r="AK9" s="43">
        <v>106.325</v>
      </c>
      <c r="AL9" s="43">
        <v>109.215</v>
      </c>
      <c r="AM9" s="43">
        <v>109.215</v>
      </c>
      <c r="AN9" s="43">
        <v>109.215</v>
      </c>
      <c r="AO9" s="43">
        <v>109.215</v>
      </c>
      <c r="AP9" s="43">
        <v>101.33750000000001</v>
      </c>
      <c r="AQ9" s="43">
        <v>101.33750000000001</v>
      </c>
      <c r="AR9" s="43">
        <v>101.33750000000001</v>
      </c>
      <c r="AS9" s="43">
        <v>101.33750000000001</v>
      </c>
      <c r="AT9" s="43">
        <v>98.13</v>
      </c>
      <c r="AU9" s="43">
        <v>98.13</v>
      </c>
      <c r="AV9" s="43">
        <v>98.13</v>
      </c>
      <c r="AW9" s="43">
        <v>98.13</v>
      </c>
      <c r="AX9" s="43">
        <v>94.397499999999994</v>
      </c>
      <c r="AY9" s="43">
        <v>94.397499999999994</v>
      </c>
      <c r="AZ9" s="43">
        <v>94.397499999999994</v>
      </c>
      <c r="BA9" s="43">
        <v>94.397499999999994</v>
      </c>
      <c r="BB9" s="43">
        <v>101.395</v>
      </c>
      <c r="BC9" s="43">
        <v>101.395</v>
      </c>
      <c r="BD9" s="43">
        <v>101.395</v>
      </c>
      <c r="BE9" s="43">
        <v>101.395</v>
      </c>
      <c r="BF9" s="43">
        <v>107.32</v>
      </c>
      <c r="BG9" s="43">
        <v>107.32</v>
      </c>
      <c r="BH9" s="43">
        <v>107.32</v>
      </c>
      <c r="BI9" s="43">
        <v>107.32</v>
      </c>
      <c r="BJ9" s="43">
        <v>114.07</v>
      </c>
      <c r="BK9" s="43">
        <v>114.07</v>
      </c>
      <c r="BL9" s="43">
        <v>114.07</v>
      </c>
      <c r="BM9" s="43">
        <v>114.07</v>
      </c>
      <c r="BN9" s="43">
        <v>123.72750000000001</v>
      </c>
      <c r="BO9" s="43">
        <v>123.72750000000001</v>
      </c>
      <c r="BP9" s="43">
        <v>123.72750000000001</v>
      </c>
      <c r="BQ9" s="43">
        <v>123.72750000000001</v>
      </c>
      <c r="BR9" s="43">
        <v>120.0325</v>
      </c>
      <c r="BS9" s="43">
        <v>120.0325</v>
      </c>
      <c r="BT9" s="43">
        <v>120.0325</v>
      </c>
      <c r="BU9" s="43">
        <v>120.0325</v>
      </c>
      <c r="BV9" s="43">
        <v>114.645</v>
      </c>
      <c r="BW9" s="43">
        <v>114.645</v>
      </c>
      <c r="BX9" s="43">
        <v>114.645</v>
      </c>
      <c r="BY9" s="43">
        <v>114.645</v>
      </c>
      <c r="BZ9" s="43">
        <v>116.91249999999999</v>
      </c>
      <c r="CA9" s="43">
        <v>116.91249999999999</v>
      </c>
      <c r="CB9" s="43">
        <v>116.91249999999999</v>
      </c>
      <c r="CC9" s="43">
        <v>116.91249999999999</v>
      </c>
      <c r="CD9" s="43">
        <v>112.8625</v>
      </c>
      <c r="CE9" s="43">
        <v>112.8625</v>
      </c>
      <c r="CF9" s="43">
        <v>112.8625</v>
      </c>
      <c r="CG9" s="43">
        <v>112.8625</v>
      </c>
      <c r="CH9" s="43">
        <v>96.522499999999994</v>
      </c>
      <c r="CI9" s="43">
        <v>96.522499999999994</v>
      </c>
      <c r="CJ9" s="43">
        <v>96.522499999999994</v>
      </c>
      <c r="CK9" s="43">
        <v>96.522499999999994</v>
      </c>
      <c r="CL9" s="43">
        <v>90.155000000000001</v>
      </c>
      <c r="CM9" s="43">
        <v>90.155000000000001</v>
      </c>
      <c r="CN9" s="43">
        <v>90.155000000000001</v>
      </c>
      <c r="CO9" s="43">
        <v>90.155000000000001</v>
      </c>
      <c r="CP9" s="43">
        <v>87.444999999999993</v>
      </c>
      <c r="CQ9" s="43">
        <v>87.444999999999993</v>
      </c>
      <c r="CR9" s="43">
        <v>87.444999999999993</v>
      </c>
      <c r="CS9" s="43">
        <v>87.444999999999993</v>
      </c>
      <c r="CT9" s="44"/>
      <c r="CU9" s="44"/>
      <c r="CV9" s="44"/>
      <c r="CW9" s="45"/>
      <c r="CX9" s="46">
        <f>IF(SUM(B9:CW9)&lt;&gt;0,AVERAGEIF(B9:CW9,"&lt;&gt;"""),"")</f>
        <v>97.919791666666697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23.658000000000001</v>
      </c>
      <c r="C15" s="71">
        <v>8.6809999999999992</v>
      </c>
      <c r="D15" s="71">
        <v>5.2009999999999996</v>
      </c>
      <c r="E15" s="71">
        <v>5</v>
      </c>
      <c r="F15" s="71">
        <v>13.715999999999999</v>
      </c>
      <c r="G15" s="71">
        <v>6.0410000000000004</v>
      </c>
      <c r="H15" s="71">
        <v>5</v>
      </c>
      <c r="I15" s="71"/>
      <c r="J15" s="71">
        <v>6.0259999999999998</v>
      </c>
      <c r="K15" s="71">
        <v>5</v>
      </c>
      <c r="L15" s="71"/>
      <c r="M15" s="71">
        <v>17.777000000000001</v>
      </c>
      <c r="N15" s="71">
        <v>8.7959999999999994</v>
      </c>
      <c r="O15" s="71">
        <v>7.298</v>
      </c>
      <c r="P15" s="71">
        <v>5</v>
      </c>
      <c r="Q15" s="71">
        <v>5.8529999999999998</v>
      </c>
      <c r="R15" s="71">
        <v>5.0609999999999999</v>
      </c>
      <c r="S15" s="71">
        <v>5.6420000000000003</v>
      </c>
      <c r="T15" s="71">
        <v>8.6010000000000009</v>
      </c>
      <c r="U15" s="71">
        <v>7.2610000000000001</v>
      </c>
      <c r="V15" s="71">
        <v>9.6829999999999998</v>
      </c>
      <c r="W15" s="71">
        <v>8.75</v>
      </c>
      <c r="X15" s="71">
        <v>8.4220000000000006</v>
      </c>
      <c r="Y15" s="71">
        <v>9.9789999999999992</v>
      </c>
      <c r="Z15" s="71">
        <v>6.4630000000000001</v>
      </c>
      <c r="AA15" s="71">
        <v>8.7240000000000002</v>
      </c>
      <c r="AB15" s="71">
        <v>7.6429999999999998</v>
      </c>
      <c r="AC15" s="71">
        <v>6.8650000000000002</v>
      </c>
      <c r="AD15" s="71">
        <v>18.459</v>
      </c>
      <c r="AE15" s="71">
        <v>2.8220000000000001</v>
      </c>
      <c r="AF15" s="71">
        <v>9.1709999999999994</v>
      </c>
      <c r="AG15" s="71">
        <v>10.284000000000001</v>
      </c>
      <c r="AH15" s="71">
        <v>21.292000000000002</v>
      </c>
      <c r="AI15" s="71">
        <v>23.373999999999999</v>
      </c>
      <c r="AJ15" s="71">
        <v>13.750999999999999</v>
      </c>
      <c r="AK15" s="71">
        <v>12.512</v>
      </c>
      <c r="AL15" s="71">
        <v>11.952999999999999</v>
      </c>
      <c r="AM15" s="71">
        <v>14.395</v>
      </c>
      <c r="AN15" s="71">
        <v>12.903</v>
      </c>
      <c r="AO15" s="71">
        <v>13.288</v>
      </c>
      <c r="AP15" s="71">
        <v>1.579</v>
      </c>
      <c r="AQ15" s="71">
        <v>1.4990000000000001</v>
      </c>
      <c r="AR15" s="71">
        <v>1.3620000000000001</v>
      </c>
      <c r="AS15" s="71">
        <v>1.2290000000000001</v>
      </c>
      <c r="AT15" s="71">
        <v>3.7869999999999999</v>
      </c>
      <c r="AU15" s="71">
        <v>5.2350000000000003</v>
      </c>
      <c r="AV15" s="71">
        <v>6.7709999999999999</v>
      </c>
      <c r="AW15" s="71">
        <v>11.196999999999999</v>
      </c>
      <c r="AX15" s="71">
        <v>12.164999999999999</v>
      </c>
      <c r="AY15" s="71">
        <v>16.798999999999999</v>
      </c>
      <c r="AZ15" s="71">
        <v>20.542999999999999</v>
      </c>
      <c r="BA15" s="71">
        <v>21.593</v>
      </c>
      <c r="BB15" s="71">
        <v>17.463999999999999</v>
      </c>
      <c r="BC15" s="71">
        <v>15.667999999999999</v>
      </c>
      <c r="BD15" s="71">
        <v>17.134</v>
      </c>
      <c r="BE15" s="71">
        <v>16.97</v>
      </c>
      <c r="BF15" s="71">
        <v>26.117999999999999</v>
      </c>
      <c r="BG15" s="71">
        <v>23.379000000000001</v>
      </c>
      <c r="BH15" s="71">
        <v>23.327999999999999</v>
      </c>
      <c r="BI15" s="71">
        <v>11.542999999999999</v>
      </c>
      <c r="BJ15" s="71">
        <v>9.9309999999999992</v>
      </c>
      <c r="BK15" s="71">
        <v>9.6720000000000006</v>
      </c>
      <c r="BL15" s="71">
        <v>9.6760000000000002</v>
      </c>
      <c r="BM15" s="71">
        <v>5.0839999999999996</v>
      </c>
      <c r="BN15" s="71">
        <v>9.5519999999999996</v>
      </c>
      <c r="BO15" s="71">
        <v>10.404999999999999</v>
      </c>
      <c r="BP15" s="71">
        <v>10.741</v>
      </c>
      <c r="BQ15" s="71">
        <v>5.04</v>
      </c>
      <c r="BR15" s="71">
        <v>10.691000000000001</v>
      </c>
      <c r="BS15" s="71">
        <v>10.131</v>
      </c>
      <c r="BT15" s="71">
        <v>10.035</v>
      </c>
      <c r="BU15" s="71">
        <v>10.102</v>
      </c>
      <c r="BV15" s="71">
        <v>13.105</v>
      </c>
      <c r="BW15" s="71">
        <v>12.944000000000001</v>
      </c>
      <c r="BX15" s="71">
        <v>13.606999999999999</v>
      </c>
      <c r="BY15" s="71">
        <v>11.385</v>
      </c>
      <c r="BZ15" s="71">
        <v>6.601</v>
      </c>
      <c r="CA15" s="71">
        <v>9.657</v>
      </c>
      <c r="CB15" s="71">
        <v>10.491</v>
      </c>
      <c r="CC15" s="71">
        <v>13.515000000000001</v>
      </c>
      <c r="CD15" s="71">
        <v>11.395</v>
      </c>
      <c r="CE15" s="71">
        <v>13.041</v>
      </c>
      <c r="CF15" s="71">
        <v>12.282</v>
      </c>
      <c r="CG15" s="71">
        <v>12.116</v>
      </c>
      <c r="CH15" s="71">
        <v>5.49</v>
      </c>
      <c r="CI15" s="71">
        <v>10.281000000000001</v>
      </c>
      <c r="CJ15" s="71">
        <v>11.33</v>
      </c>
      <c r="CK15" s="71">
        <v>13.2</v>
      </c>
      <c r="CL15" s="71">
        <v>10.815</v>
      </c>
      <c r="CM15" s="71">
        <v>6.3529999999999998</v>
      </c>
      <c r="CN15" s="71">
        <v>10.468</v>
      </c>
      <c r="CO15" s="71">
        <v>11.907</v>
      </c>
      <c r="CP15" s="71">
        <v>0.157</v>
      </c>
      <c r="CQ15" s="71">
        <v>8.3450000000000006</v>
      </c>
      <c r="CR15" s="71">
        <v>11.355</v>
      </c>
      <c r="CS15" s="71">
        <v>9.1590000000000007</v>
      </c>
      <c r="CT15" s="72"/>
      <c r="CU15" s="72"/>
      <c r="CV15" s="72"/>
      <c r="CW15" s="73"/>
      <c r="CX15" s="74">
        <f t="array" ref="CX15">SUMPRODUCT(B15:CW15*0.25)</f>
        <v>248.94175000000004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23.658000000000001</v>
      </c>
      <c r="C17" s="77">
        <f t="shared" ref="C17:BN17" si="0">SUM(C11:C16)</f>
        <v>8.6809999999999992</v>
      </c>
      <c r="D17" s="77">
        <f t="shared" si="0"/>
        <v>5.2009999999999996</v>
      </c>
      <c r="E17" s="77">
        <f t="shared" si="0"/>
        <v>5</v>
      </c>
      <c r="F17" s="77">
        <f t="shared" si="0"/>
        <v>13.715999999999999</v>
      </c>
      <c r="G17" s="77">
        <f t="shared" si="0"/>
        <v>6.0410000000000004</v>
      </c>
      <c r="H17" s="77">
        <f t="shared" si="0"/>
        <v>5</v>
      </c>
      <c r="I17" s="77">
        <f t="shared" si="0"/>
        <v>0</v>
      </c>
      <c r="J17" s="77">
        <f t="shared" si="0"/>
        <v>6.0259999999999998</v>
      </c>
      <c r="K17" s="77">
        <f t="shared" si="0"/>
        <v>5</v>
      </c>
      <c r="L17" s="77">
        <f t="shared" si="0"/>
        <v>0</v>
      </c>
      <c r="M17" s="77">
        <f t="shared" si="0"/>
        <v>17.777000000000001</v>
      </c>
      <c r="N17" s="77">
        <f t="shared" si="0"/>
        <v>8.7959999999999994</v>
      </c>
      <c r="O17" s="77">
        <f t="shared" si="0"/>
        <v>7.298</v>
      </c>
      <c r="P17" s="77">
        <f t="shared" si="0"/>
        <v>5</v>
      </c>
      <c r="Q17" s="77">
        <f t="shared" si="0"/>
        <v>5.8529999999999998</v>
      </c>
      <c r="R17" s="77">
        <f t="shared" si="0"/>
        <v>5.0609999999999999</v>
      </c>
      <c r="S17" s="77">
        <f t="shared" si="0"/>
        <v>5.6420000000000003</v>
      </c>
      <c r="T17" s="77">
        <f t="shared" si="0"/>
        <v>8.6010000000000009</v>
      </c>
      <c r="U17" s="77">
        <f t="shared" si="0"/>
        <v>7.2610000000000001</v>
      </c>
      <c r="V17" s="77">
        <f t="shared" si="0"/>
        <v>9.6829999999999998</v>
      </c>
      <c r="W17" s="77">
        <f t="shared" si="0"/>
        <v>8.75</v>
      </c>
      <c r="X17" s="77">
        <f t="shared" si="0"/>
        <v>8.4220000000000006</v>
      </c>
      <c r="Y17" s="77">
        <f t="shared" si="0"/>
        <v>9.9789999999999992</v>
      </c>
      <c r="Z17" s="77">
        <f t="shared" si="0"/>
        <v>6.4630000000000001</v>
      </c>
      <c r="AA17" s="77">
        <f t="shared" si="0"/>
        <v>8.7240000000000002</v>
      </c>
      <c r="AB17" s="77">
        <f t="shared" si="0"/>
        <v>7.6429999999999998</v>
      </c>
      <c r="AC17" s="77">
        <f t="shared" si="0"/>
        <v>6.8650000000000002</v>
      </c>
      <c r="AD17" s="77">
        <f t="shared" si="0"/>
        <v>18.459</v>
      </c>
      <c r="AE17" s="77">
        <f t="shared" si="0"/>
        <v>2.8220000000000001</v>
      </c>
      <c r="AF17" s="77">
        <f t="shared" si="0"/>
        <v>9.1709999999999994</v>
      </c>
      <c r="AG17" s="77">
        <f t="shared" si="0"/>
        <v>10.284000000000001</v>
      </c>
      <c r="AH17" s="77">
        <f t="shared" si="0"/>
        <v>21.292000000000002</v>
      </c>
      <c r="AI17" s="77">
        <f t="shared" si="0"/>
        <v>23.373999999999999</v>
      </c>
      <c r="AJ17" s="77">
        <f t="shared" si="0"/>
        <v>13.750999999999999</v>
      </c>
      <c r="AK17" s="77">
        <f t="shared" si="0"/>
        <v>12.512</v>
      </c>
      <c r="AL17" s="77">
        <f t="shared" si="0"/>
        <v>11.952999999999999</v>
      </c>
      <c r="AM17" s="77">
        <f t="shared" si="0"/>
        <v>14.395</v>
      </c>
      <c r="AN17" s="77">
        <f t="shared" si="0"/>
        <v>12.903</v>
      </c>
      <c r="AO17" s="77">
        <f t="shared" si="0"/>
        <v>13.288</v>
      </c>
      <c r="AP17" s="77">
        <f t="shared" si="0"/>
        <v>1.579</v>
      </c>
      <c r="AQ17" s="77">
        <f t="shared" si="0"/>
        <v>1.4990000000000001</v>
      </c>
      <c r="AR17" s="77">
        <f t="shared" si="0"/>
        <v>1.3620000000000001</v>
      </c>
      <c r="AS17" s="77">
        <f t="shared" si="0"/>
        <v>1.2290000000000001</v>
      </c>
      <c r="AT17" s="77">
        <f t="shared" si="0"/>
        <v>3.7869999999999999</v>
      </c>
      <c r="AU17" s="77">
        <f t="shared" si="0"/>
        <v>5.2350000000000003</v>
      </c>
      <c r="AV17" s="77">
        <f t="shared" si="0"/>
        <v>6.7709999999999999</v>
      </c>
      <c r="AW17" s="77">
        <f t="shared" si="0"/>
        <v>11.196999999999999</v>
      </c>
      <c r="AX17" s="77">
        <f t="shared" si="0"/>
        <v>12.164999999999999</v>
      </c>
      <c r="AY17" s="77">
        <f t="shared" si="0"/>
        <v>16.798999999999999</v>
      </c>
      <c r="AZ17" s="77">
        <f t="shared" si="0"/>
        <v>20.542999999999999</v>
      </c>
      <c r="BA17" s="77">
        <f t="shared" si="0"/>
        <v>21.593</v>
      </c>
      <c r="BB17" s="77">
        <f t="shared" si="0"/>
        <v>17.463999999999999</v>
      </c>
      <c r="BC17" s="77">
        <f t="shared" si="0"/>
        <v>15.667999999999999</v>
      </c>
      <c r="BD17" s="77">
        <f t="shared" si="0"/>
        <v>17.134</v>
      </c>
      <c r="BE17" s="77">
        <f t="shared" si="0"/>
        <v>16.97</v>
      </c>
      <c r="BF17" s="77">
        <f t="shared" si="0"/>
        <v>26.117999999999999</v>
      </c>
      <c r="BG17" s="77">
        <f t="shared" si="0"/>
        <v>23.379000000000001</v>
      </c>
      <c r="BH17" s="77">
        <f t="shared" si="0"/>
        <v>23.327999999999999</v>
      </c>
      <c r="BI17" s="77">
        <f t="shared" si="0"/>
        <v>11.542999999999999</v>
      </c>
      <c r="BJ17" s="77">
        <f t="shared" si="0"/>
        <v>9.9309999999999992</v>
      </c>
      <c r="BK17" s="77">
        <f t="shared" si="0"/>
        <v>9.6720000000000006</v>
      </c>
      <c r="BL17" s="77">
        <f t="shared" si="0"/>
        <v>9.6760000000000002</v>
      </c>
      <c r="BM17" s="77">
        <f t="shared" si="0"/>
        <v>5.0839999999999996</v>
      </c>
      <c r="BN17" s="77">
        <f t="shared" si="0"/>
        <v>9.5519999999999996</v>
      </c>
      <c r="BO17" s="77">
        <f t="shared" ref="BO17:CW17" si="1">SUM(BO11:BO16)</f>
        <v>10.404999999999999</v>
      </c>
      <c r="BP17" s="77">
        <f t="shared" si="1"/>
        <v>10.741</v>
      </c>
      <c r="BQ17" s="77">
        <f t="shared" si="1"/>
        <v>5.04</v>
      </c>
      <c r="BR17" s="77">
        <f t="shared" si="1"/>
        <v>10.691000000000001</v>
      </c>
      <c r="BS17" s="77">
        <f t="shared" si="1"/>
        <v>10.131</v>
      </c>
      <c r="BT17" s="77">
        <f t="shared" si="1"/>
        <v>10.035</v>
      </c>
      <c r="BU17" s="77">
        <f t="shared" si="1"/>
        <v>10.102</v>
      </c>
      <c r="BV17" s="77">
        <f t="shared" si="1"/>
        <v>13.105</v>
      </c>
      <c r="BW17" s="77">
        <f t="shared" si="1"/>
        <v>12.944000000000001</v>
      </c>
      <c r="BX17" s="77">
        <f t="shared" si="1"/>
        <v>13.606999999999999</v>
      </c>
      <c r="BY17" s="77">
        <f t="shared" si="1"/>
        <v>11.385</v>
      </c>
      <c r="BZ17" s="77">
        <f t="shared" si="1"/>
        <v>6.601</v>
      </c>
      <c r="CA17" s="77">
        <f t="shared" si="1"/>
        <v>9.657</v>
      </c>
      <c r="CB17" s="77">
        <f t="shared" si="1"/>
        <v>10.491</v>
      </c>
      <c r="CC17" s="77">
        <f t="shared" si="1"/>
        <v>13.515000000000001</v>
      </c>
      <c r="CD17" s="77">
        <f t="shared" si="1"/>
        <v>11.395</v>
      </c>
      <c r="CE17" s="77">
        <f t="shared" si="1"/>
        <v>13.041</v>
      </c>
      <c r="CF17" s="77">
        <f t="shared" si="1"/>
        <v>12.282</v>
      </c>
      <c r="CG17" s="77">
        <f t="shared" si="1"/>
        <v>12.116</v>
      </c>
      <c r="CH17" s="77">
        <f t="shared" si="1"/>
        <v>5.49</v>
      </c>
      <c r="CI17" s="77">
        <f t="shared" si="1"/>
        <v>10.281000000000001</v>
      </c>
      <c r="CJ17" s="77">
        <f t="shared" si="1"/>
        <v>11.33</v>
      </c>
      <c r="CK17" s="77">
        <f t="shared" si="1"/>
        <v>13.2</v>
      </c>
      <c r="CL17" s="77">
        <f t="shared" si="1"/>
        <v>10.815</v>
      </c>
      <c r="CM17" s="77">
        <f t="shared" si="1"/>
        <v>6.3529999999999998</v>
      </c>
      <c r="CN17" s="77">
        <f t="shared" si="1"/>
        <v>10.468</v>
      </c>
      <c r="CO17" s="77">
        <f t="shared" si="1"/>
        <v>11.907</v>
      </c>
      <c r="CP17" s="77">
        <f t="shared" si="1"/>
        <v>0.157</v>
      </c>
      <c r="CQ17" s="77">
        <f t="shared" si="1"/>
        <v>8.3450000000000006</v>
      </c>
      <c r="CR17" s="77">
        <f t="shared" si="1"/>
        <v>11.355</v>
      </c>
      <c r="CS17" s="77">
        <f t="shared" si="1"/>
        <v>9.1590000000000007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248.94175000000004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>
        <v>3.2000000000000001E-2</v>
      </c>
      <c r="F20" s="88">
        <v>0.184</v>
      </c>
      <c r="G20" s="88">
        <v>0.253</v>
      </c>
      <c r="H20" s="88">
        <v>0.33700000000000002</v>
      </c>
      <c r="I20" s="88">
        <v>0.435</v>
      </c>
      <c r="J20" s="88">
        <v>0.22</v>
      </c>
      <c r="K20" s="88">
        <v>0.26100000000000001</v>
      </c>
      <c r="L20" s="88">
        <v>0.23100000000000001</v>
      </c>
      <c r="M20" s="88">
        <v>0.129</v>
      </c>
      <c r="N20" s="88"/>
      <c r="O20" s="88"/>
      <c r="P20" s="88"/>
      <c r="Q20" s="88"/>
      <c r="R20" s="88"/>
      <c r="S20" s="88"/>
      <c r="T20" s="88"/>
      <c r="U20" s="88">
        <v>0.314</v>
      </c>
      <c r="V20" s="88">
        <v>1.641</v>
      </c>
      <c r="W20" s="88">
        <v>2.1560000000000001</v>
      </c>
      <c r="X20" s="88">
        <v>2.5529999999999999</v>
      </c>
      <c r="Y20" s="88">
        <v>2.8340000000000001</v>
      </c>
      <c r="Z20" s="88">
        <v>1.681</v>
      </c>
      <c r="AA20" s="88">
        <v>1.782</v>
      </c>
      <c r="AB20" s="88">
        <v>1.8180000000000001</v>
      </c>
      <c r="AC20" s="88">
        <v>1.792</v>
      </c>
      <c r="AD20" s="88">
        <v>1.526</v>
      </c>
      <c r="AE20" s="88">
        <v>1.4570000000000001</v>
      </c>
      <c r="AF20" s="88">
        <v>1.4079999999999999</v>
      </c>
      <c r="AG20" s="88">
        <v>1.381</v>
      </c>
      <c r="AH20" s="88">
        <v>2.6779999999999999</v>
      </c>
      <c r="AI20" s="88">
        <v>2.6720000000000002</v>
      </c>
      <c r="AJ20" s="88">
        <v>2.6680000000000001</v>
      </c>
      <c r="AK20" s="88">
        <v>2.6640000000000001</v>
      </c>
      <c r="AL20" s="88">
        <v>2.4529999999999998</v>
      </c>
      <c r="AM20" s="88">
        <v>2.4609999999999999</v>
      </c>
      <c r="AN20" s="88">
        <v>2.48</v>
      </c>
      <c r="AO20" s="88">
        <v>2.5089999999999999</v>
      </c>
      <c r="AP20" s="88">
        <v>2.702</v>
      </c>
      <c r="AQ20" s="88">
        <v>2.7429999999999999</v>
      </c>
      <c r="AR20" s="88">
        <v>2.7850000000000001</v>
      </c>
      <c r="AS20" s="88">
        <v>2.8279999999999998</v>
      </c>
      <c r="AT20" s="88">
        <v>2.8530000000000002</v>
      </c>
      <c r="AU20" s="88">
        <v>2.8639999999999999</v>
      </c>
      <c r="AV20" s="88">
        <v>2.8420000000000001</v>
      </c>
      <c r="AW20" s="88">
        <v>2.786</v>
      </c>
      <c r="AX20" s="88">
        <v>0.66</v>
      </c>
      <c r="AY20" s="88">
        <v>0.624</v>
      </c>
      <c r="AZ20" s="88">
        <v>0.64100000000000001</v>
      </c>
      <c r="BA20" s="88">
        <v>0.71099999999999997</v>
      </c>
      <c r="BB20" s="88">
        <v>1.389</v>
      </c>
      <c r="BC20" s="88">
        <v>1.508</v>
      </c>
      <c r="BD20" s="88">
        <v>1.625</v>
      </c>
      <c r="BE20" s="88">
        <v>1.7390000000000001</v>
      </c>
      <c r="BF20" s="88">
        <v>1.593</v>
      </c>
      <c r="BG20" s="88">
        <v>1.6459999999999999</v>
      </c>
      <c r="BH20" s="88">
        <v>1.641</v>
      </c>
      <c r="BI20" s="88">
        <v>1.579</v>
      </c>
      <c r="BJ20" s="88">
        <v>1.143</v>
      </c>
      <c r="BK20" s="88">
        <v>1.0649999999999999</v>
      </c>
      <c r="BL20" s="88">
        <v>1.028</v>
      </c>
      <c r="BM20" s="88">
        <v>1.032</v>
      </c>
      <c r="BN20" s="88">
        <v>1.208</v>
      </c>
      <c r="BO20" s="88">
        <v>1.252</v>
      </c>
      <c r="BP20" s="88">
        <v>1.292</v>
      </c>
      <c r="BQ20" s="88">
        <v>1.329</v>
      </c>
      <c r="BR20" s="88">
        <v>1.5580000000000001</v>
      </c>
      <c r="BS20" s="88">
        <v>1.5780000000000001</v>
      </c>
      <c r="BT20" s="88">
        <v>1.585</v>
      </c>
      <c r="BU20" s="88">
        <v>1.577</v>
      </c>
      <c r="BV20" s="88">
        <v>0.378</v>
      </c>
      <c r="BW20" s="88">
        <v>0.35699999999999998</v>
      </c>
      <c r="BX20" s="88">
        <v>0.33700000000000002</v>
      </c>
      <c r="BY20" s="88">
        <v>0.316</v>
      </c>
      <c r="BZ20" s="88">
        <v>65</v>
      </c>
      <c r="CA20" s="88">
        <v>65</v>
      </c>
      <c r="CB20" s="88">
        <v>65</v>
      </c>
      <c r="CC20" s="88">
        <v>65</v>
      </c>
      <c r="CD20" s="88"/>
      <c r="CE20" s="88"/>
      <c r="CF20" s="88"/>
      <c r="CG20" s="88"/>
      <c r="CH20" s="88">
        <v>23</v>
      </c>
      <c r="CI20" s="88">
        <v>23.006</v>
      </c>
      <c r="CJ20" s="88">
        <v>23.026</v>
      </c>
      <c r="CK20" s="88">
        <v>23.021000000000001</v>
      </c>
      <c r="CL20" s="88"/>
      <c r="CM20" s="88"/>
      <c r="CN20" s="88"/>
      <c r="CO20" s="88">
        <v>0.16300000000000001</v>
      </c>
      <c r="CP20" s="88">
        <v>0.84699999999999998</v>
      </c>
      <c r="CQ20" s="88">
        <v>1.139</v>
      </c>
      <c r="CR20" s="88">
        <v>1.431</v>
      </c>
      <c r="CS20" s="88">
        <v>1.7230000000000001</v>
      </c>
      <c r="CT20" s="89"/>
      <c r="CU20" s="89"/>
      <c r="CV20" s="89"/>
      <c r="CW20" s="90"/>
      <c r="CX20" s="91">
        <f t="array" ref="CX20">SUMPRODUCT(B20:CW20*0.25)</f>
        <v>114.28999999999999</v>
      </c>
    </row>
    <row r="21" spans="1:102" ht="24.95" customHeight="1" x14ac:dyDescent="0.2">
      <c r="A21" s="92" t="s">
        <v>17</v>
      </c>
      <c r="B21" s="93">
        <v>8.1179999999999986</v>
      </c>
      <c r="C21" s="94">
        <v>8.2059999999999995</v>
      </c>
      <c r="D21" s="94">
        <v>1.0720000000000001</v>
      </c>
      <c r="E21" s="94">
        <v>1.044</v>
      </c>
      <c r="F21" s="94">
        <v>8.0410000000000004</v>
      </c>
      <c r="G21" s="94">
        <v>5.3870000000000005</v>
      </c>
      <c r="H21" s="94">
        <v>0.95199999999999996</v>
      </c>
      <c r="I21" s="94">
        <v>0.876</v>
      </c>
      <c r="J21" s="94">
        <v>5.2140000000000004</v>
      </c>
      <c r="K21" s="94">
        <v>0.93600000000000005</v>
      </c>
      <c r="L21" s="94">
        <v>0.93200000000000005</v>
      </c>
      <c r="M21" s="94">
        <v>3.7159999999999997</v>
      </c>
      <c r="N21" s="94">
        <v>0.95599999999999996</v>
      </c>
      <c r="O21" s="94">
        <v>0.96799999999999997</v>
      </c>
      <c r="P21" s="94">
        <v>0.97599999999999998</v>
      </c>
      <c r="Q21" s="94">
        <v>2.4159999999999999</v>
      </c>
      <c r="R21" s="94">
        <v>1.004</v>
      </c>
      <c r="S21" s="94">
        <v>0.96</v>
      </c>
      <c r="T21" s="94">
        <v>8.0559999999999992</v>
      </c>
      <c r="U21" s="94">
        <v>5.335</v>
      </c>
      <c r="V21" s="94">
        <v>8.3290000000000006</v>
      </c>
      <c r="W21" s="94">
        <v>5.6140000000000008</v>
      </c>
      <c r="X21" s="94">
        <v>5.6040000000000001</v>
      </c>
      <c r="Y21" s="94">
        <v>8.4870000000000001</v>
      </c>
      <c r="Z21" s="94">
        <v>5.6120000000000001</v>
      </c>
      <c r="AA21" s="94">
        <v>8.7580000000000009</v>
      </c>
      <c r="AB21" s="94">
        <v>8.5030000000000001</v>
      </c>
      <c r="AC21" s="94">
        <v>5.0859999999999994</v>
      </c>
      <c r="AD21" s="94">
        <v>5.0889999999999995</v>
      </c>
      <c r="AE21" s="94">
        <v>5.125</v>
      </c>
      <c r="AF21" s="94">
        <v>8.1989999999999998</v>
      </c>
      <c r="AG21" s="94">
        <v>8.1549999999999994</v>
      </c>
      <c r="AH21" s="94">
        <v>5.16</v>
      </c>
      <c r="AI21" s="94">
        <v>5.2940000000000005</v>
      </c>
      <c r="AJ21" s="94">
        <v>9.2829999999999995</v>
      </c>
      <c r="AK21" s="94">
        <v>5.4409999999999998</v>
      </c>
      <c r="AL21" s="94"/>
      <c r="AM21" s="94"/>
      <c r="AN21" s="94">
        <v>4.4950000000000001</v>
      </c>
      <c r="AO21" s="94">
        <v>4.4160000000000004</v>
      </c>
      <c r="AP21" s="94"/>
      <c r="AQ21" s="94"/>
      <c r="AR21" s="94"/>
      <c r="AS21" s="94"/>
      <c r="AT21" s="94">
        <v>4.1079999999999997</v>
      </c>
      <c r="AU21" s="94"/>
      <c r="AV21" s="94"/>
      <c r="AW21" s="94">
        <v>4</v>
      </c>
      <c r="AX21" s="94"/>
      <c r="AY21" s="94">
        <v>4.0720000000000001</v>
      </c>
      <c r="AZ21" s="94">
        <v>7.4640000000000004</v>
      </c>
      <c r="BA21" s="94">
        <v>7.3599999999999994</v>
      </c>
      <c r="BB21" s="94">
        <v>4.0529999999999999</v>
      </c>
      <c r="BC21" s="94">
        <v>4.032</v>
      </c>
      <c r="BD21" s="94">
        <v>3.9990000000000001</v>
      </c>
      <c r="BE21" s="94">
        <v>4.0720000000000001</v>
      </c>
      <c r="BF21" s="94">
        <v>7.0880000000000001</v>
      </c>
      <c r="BG21" s="94">
        <v>4.9820000000000002</v>
      </c>
      <c r="BH21" s="94">
        <v>5.1800000000000006</v>
      </c>
      <c r="BI21" s="94"/>
      <c r="BJ21" s="94">
        <v>5.2610000000000001</v>
      </c>
      <c r="BK21" s="94">
        <v>5.2210000000000001</v>
      </c>
      <c r="BL21" s="94">
        <v>5.2459999999999996</v>
      </c>
      <c r="BM21" s="94">
        <v>4.54</v>
      </c>
      <c r="BN21" s="94">
        <v>5.5629999999999997</v>
      </c>
      <c r="BO21" s="94">
        <v>5.7409999999999997</v>
      </c>
      <c r="BP21" s="94">
        <v>5.6459999999999999</v>
      </c>
      <c r="BQ21" s="94">
        <v>5.476</v>
      </c>
      <c r="BR21" s="94">
        <v>5.7249999999999996</v>
      </c>
      <c r="BS21" s="94">
        <v>5.7110000000000003</v>
      </c>
      <c r="BT21" s="94">
        <v>5.7309999999999999</v>
      </c>
      <c r="BU21" s="94">
        <v>5.7170000000000005</v>
      </c>
      <c r="BV21" s="94">
        <v>7.2700000000000005</v>
      </c>
      <c r="BW21" s="94">
        <v>6.9390000000000001</v>
      </c>
      <c r="BX21" s="94">
        <v>6.9660000000000002</v>
      </c>
      <c r="BY21" s="94">
        <v>5.5010000000000003</v>
      </c>
      <c r="BZ21" s="94">
        <v>6.8450000000000006</v>
      </c>
      <c r="CA21" s="94">
        <v>6.7410000000000005</v>
      </c>
      <c r="CB21" s="94">
        <v>6.6930000000000005</v>
      </c>
      <c r="CC21" s="94">
        <v>7.9279999999999999</v>
      </c>
      <c r="CD21" s="94">
        <v>6.7839999999999998</v>
      </c>
      <c r="CE21" s="94">
        <v>8.0590000000000011</v>
      </c>
      <c r="CF21" s="94">
        <v>7.7470000000000008</v>
      </c>
      <c r="CG21" s="94">
        <v>7.8130000000000006</v>
      </c>
      <c r="CH21" s="94">
        <v>6.4780000000000006</v>
      </c>
      <c r="CI21" s="94">
        <v>6.3810000000000002</v>
      </c>
      <c r="CJ21" s="94">
        <v>7.5750000000000002</v>
      </c>
      <c r="CK21" s="94">
        <v>6.3860000000000001</v>
      </c>
      <c r="CL21" s="94">
        <v>6.4690000000000003</v>
      </c>
      <c r="CM21" s="94">
        <v>6.3780000000000001</v>
      </c>
      <c r="CN21" s="94">
        <v>7.5970000000000004</v>
      </c>
      <c r="CO21" s="94">
        <v>7.5060000000000011</v>
      </c>
      <c r="CP21" s="94">
        <v>0.82399999999999995</v>
      </c>
      <c r="CQ21" s="94">
        <v>5.0439999999999996</v>
      </c>
      <c r="CR21" s="94">
        <v>7.3890000000000002</v>
      </c>
      <c r="CS21" s="94">
        <v>7.4240000000000004</v>
      </c>
      <c r="CT21" s="95"/>
      <c r="CU21" s="95"/>
      <c r="CV21" s="95"/>
      <c r="CW21" s="96"/>
      <c r="CX21" s="97">
        <f t="array" ref="CX21">SUMPRODUCT(B21:CW21*0.25)</f>
        <v>117.13500000000002</v>
      </c>
    </row>
    <row r="22" spans="1:102" ht="24.95" customHeight="1" x14ac:dyDescent="0.2">
      <c r="A22" s="92" t="s">
        <v>18</v>
      </c>
      <c r="B22" s="98">
        <v>8.911999999999999</v>
      </c>
      <c r="C22" s="99">
        <v>8.423</v>
      </c>
      <c r="D22" s="99">
        <v>2.5840000000000001</v>
      </c>
      <c r="E22" s="99">
        <v>1.548</v>
      </c>
      <c r="F22" s="99">
        <v>8.2910000000000004</v>
      </c>
      <c r="G22" s="99">
        <v>5.0779999999999994</v>
      </c>
      <c r="H22" s="99">
        <v>2.36</v>
      </c>
      <c r="I22" s="99">
        <v>0.69199999999999995</v>
      </c>
      <c r="J22" s="99">
        <v>3.0070000000000001</v>
      </c>
      <c r="K22" s="99">
        <v>0.52</v>
      </c>
      <c r="L22" s="99">
        <v>0.52</v>
      </c>
      <c r="M22" s="99">
        <v>3.7360000000000002</v>
      </c>
      <c r="N22" s="99">
        <v>2.7330000000000001</v>
      </c>
      <c r="O22" s="99">
        <v>0.52400000000000002</v>
      </c>
      <c r="P22" s="99">
        <v>0.56399999999999995</v>
      </c>
      <c r="Q22" s="99">
        <v>0.53200000000000003</v>
      </c>
      <c r="R22" s="99">
        <v>0.54</v>
      </c>
      <c r="S22" s="99">
        <v>0.51600000000000001</v>
      </c>
      <c r="T22" s="99">
        <v>6.2119999999999997</v>
      </c>
      <c r="U22" s="99">
        <v>3.0100000000000002</v>
      </c>
      <c r="V22" s="99">
        <v>8.8879999999999999</v>
      </c>
      <c r="W22" s="99">
        <v>5.2750000000000004</v>
      </c>
      <c r="X22" s="99">
        <v>5.3730000000000002</v>
      </c>
      <c r="Y22" s="99">
        <v>9.0650000000000013</v>
      </c>
      <c r="Z22" s="99">
        <v>5.6110000000000007</v>
      </c>
      <c r="AA22" s="99">
        <v>9.6440000000000001</v>
      </c>
      <c r="AB22" s="99">
        <v>9.702</v>
      </c>
      <c r="AC22" s="99">
        <v>5.7669999999999995</v>
      </c>
      <c r="AD22" s="99">
        <v>6.0870000000000006</v>
      </c>
      <c r="AE22" s="99">
        <v>4.1139999999999999</v>
      </c>
      <c r="AF22" s="99">
        <v>10.25</v>
      </c>
      <c r="AG22" s="99">
        <v>10.745000000000001</v>
      </c>
      <c r="AH22" s="99">
        <v>4.5990000000000002</v>
      </c>
      <c r="AI22" s="99">
        <v>4.5460000000000003</v>
      </c>
      <c r="AJ22" s="99">
        <v>14.241</v>
      </c>
      <c r="AK22" s="99">
        <v>57.394000000000005</v>
      </c>
      <c r="AL22" s="99">
        <v>1</v>
      </c>
      <c r="AM22" s="99">
        <v>19.141999999999999</v>
      </c>
      <c r="AN22" s="99">
        <v>33.219000000000001</v>
      </c>
      <c r="AO22" s="99">
        <v>42.802999999999997</v>
      </c>
      <c r="AP22" s="99">
        <v>2.6059999999999999</v>
      </c>
      <c r="AQ22" s="99"/>
      <c r="AR22" s="99"/>
      <c r="AS22" s="99">
        <v>2</v>
      </c>
      <c r="AT22" s="99">
        <v>8.1</v>
      </c>
      <c r="AU22" s="99"/>
      <c r="AV22" s="99"/>
      <c r="AW22" s="99">
        <v>8.0129999999999999</v>
      </c>
      <c r="AX22" s="99">
        <v>2</v>
      </c>
      <c r="AY22" s="99">
        <v>8.8140000000000001</v>
      </c>
      <c r="AZ22" s="99">
        <v>20.969000000000001</v>
      </c>
      <c r="BA22" s="99">
        <v>22.411000000000001</v>
      </c>
      <c r="BB22" s="99">
        <v>42.844999999999999</v>
      </c>
      <c r="BC22" s="99">
        <v>45.647999999999996</v>
      </c>
      <c r="BD22" s="99">
        <v>54.411999999999999</v>
      </c>
      <c r="BE22" s="99">
        <v>51.467999999999996</v>
      </c>
      <c r="BF22" s="99">
        <v>25.878</v>
      </c>
      <c r="BG22" s="99">
        <v>15.629999999999999</v>
      </c>
      <c r="BH22" s="99">
        <v>14.591000000000001</v>
      </c>
      <c r="BI22" s="99">
        <v>20.991</v>
      </c>
      <c r="BJ22" s="99">
        <v>16.378</v>
      </c>
      <c r="BK22" s="99">
        <v>16.373999999999999</v>
      </c>
      <c r="BL22" s="99">
        <v>16.555</v>
      </c>
      <c r="BM22" s="99">
        <v>15.597</v>
      </c>
      <c r="BN22" s="99">
        <v>16.643000000000001</v>
      </c>
      <c r="BO22" s="99">
        <v>16.736000000000001</v>
      </c>
      <c r="BP22" s="99">
        <v>16.841999999999999</v>
      </c>
      <c r="BQ22" s="99">
        <v>15.288</v>
      </c>
      <c r="BR22" s="99">
        <v>5.0229999999999997</v>
      </c>
      <c r="BS22" s="99">
        <v>18.984000000000002</v>
      </c>
      <c r="BT22" s="99">
        <v>19.103999999999999</v>
      </c>
      <c r="BU22" s="99">
        <v>19.088000000000001</v>
      </c>
      <c r="BV22" s="99">
        <v>26.462</v>
      </c>
      <c r="BW22" s="99">
        <v>26.474</v>
      </c>
      <c r="BX22" s="99">
        <v>26.500999999999998</v>
      </c>
      <c r="BY22" s="99">
        <v>19.527999999999999</v>
      </c>
      <c r="BZ22" s="99">
        <v>23.776</v>
      </c>
      <c r="CA22" s="99">
        <v>25.67</v>
      </c>
      <c r="CB22" s="99">
        <v>25.631</v>
      </c>
      <c r="CC22" s="99">
        <v>32.442999999999998</v>
      </c>
      <c r="CD22" s="99">
        <v>33.137999999999998</v>
      </c>
      <c r="CE22" s="99">
        <v>33.992000000000004</v>
      </c>
      <c r="CF22" s="99">
        <v>33.726999999999997</v>
      </c>
      <c r="CG22" s="99">
        <v>33.491</v>
      </c>
      <c r="CH22" s="99">
        <v>15.765000000000001</v>
      </c>
      <c r="CI22" s="99">
        <v>28.515999999999998</v>
      </c>
      <c r="CJ22" s="99">
        <v>36.258000000000003</v>
      </c>
      <c r="CK22" s="99">
        <v>34.105999999999995</v>
      </c>
      <c r="CL22" s="99">
        <v>26.048999999999999</v>
      </c>
      <c r="CM22" s="99">
        <v>23.960999999999999</v>
      </c>
      <c r="CN22" s="99">
        <v>32.835999999999999</v>
      </c>
      <c r="CO22" s="99">
        <v>32.525999999999996</v>
      </c>
      <c r="CP22" s="99">
        <v>0.64400000000000002</v>
      </c>
      <c r="CQ22" s="99">
        <v>21.518000000000001</v>
      </c>
      <c r="CR22" s="99">
        <v>30.698999999999998</v>
      </c>
      <c r="CS22" s="99">
        <v>30.570999999999998</v>
      </c>
      <c r="CT22" s="100"/>
      <c r="CU22" s="100"/>
      <c r="CV22" s="100"/>
      <c r="CW22" s="96"/>
      <c r="CX22" s="97">
        <f t="array" ref="CX22">SUMPRODUCT(B22:CW22*0.25)</f>
        <v>380.25925000000007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17.029999999999998</v>
      </c>
      <c r="C27" s="107">
        <f t="shared" ref="C27:BN27" si="2">SUM(C20:C26)</f>
        <v>16.628999999999998</v>
      </c>
      <c r="D27" s="107">
        <f t="shared" si="2"/>
        <v>3.6560000000000001</v>
      </c>
      <c r="E27" s="107">
        <f t="shared" si="2"/>
        <v>2.6240000000000001</v>
      </c>
      <c r="F27" s="107">
        <f t="shared" si="2"/>
        <v>16.515999999999998</v>
      </c>
      <c r="G27" s="107">
        <f t="shared" si="2"/>
        <v>10.718</v>
      </c>
      <c r="H27" s="107">
        <f t="shared" si="2"/>
        <v>3.649</v>
      </c>
      <c r="I27" s="107">
        <f t="shared" si="2"/>
        <v>2.0030000000000001</v>
      </c>
      <c r="J27" s="107">
        <f t="shared" si="2"/>
        <v>8.4410000000000007</v>
      </c>
      <c r="K27" s="107">
        <f t="shared" si="2"/>
        <v>1.7170000000000001</v>
      </c>
      <c r="L27" s="107">
        <f t="shared" si="2"/>
        <v>1.6830000000000001</v>
      </c>
      <c r="M27" s="107">
        <f t="shared" si="2"/>
        <v>7.5809999999999995</v>
      </c>
      <c r="N27" s="107">
        <f t="shared" si="2"/>
        <v>3.6890000000000001</v>
      </c>
      <c r="O27" s="107">
        <f t="shared" si="2"/>
        <v>1.492</v>
      </c>
      <c r="P27" s="107">
        <f t="shared" si="2"/>
        <v>1.54</v>
      </c>
      <c r="Q27" s="107">
        <f t="shared" si="2"/>
        <v>2.948</v>
      </c>
      <c r="R27" s="107">
        <f t="shared" si="2"/>
        <v>1.544</v>
      </c>
      <c r="S27" s="107">
        <f t="shared" si="2"/>
        <v>1.476</v>
      </c>
      <c r="T27" s="107">
        <f t="shared" si="2"/>
        <v>14.267999999999999</v>
      </c>
      <c r="U27" s="107">
        <f t="shared" si="2"/>
        <v>8.6590000000000007</v>
      </c>
      <c r="V27" s="107">
        <f t="shared" si="2"/>
        <v>18.858000000000001</v>
      </c>
      <c r="W27" s="107">
        <f t="shared" si="2"/>
        <v>13.045000000000002</v>
      </c>
      <c r="X27" s="107">
        <f t="shared" si="2"/>
        <v>13.530000000000001</v>
      </c>
      <c r="Y27" s="107">
        <f t="shared" si="2"/>
        <v>20.386000000000003</v>
      </c>
      <c r="Z27" s="107">
        <f t="shared" si="2"/>
        <v>12.904</v>
      </c>
      <c r="AA27" s="107">
        <f t="shared" si="2"/>
        <v>20.184000000000001</v>
      </c>
      <c r="AB27" s="107">
        <f t="shared" si="2"/>
        <v>20.023</v>
      </c>
      <c r="AC27" s="107">
        <f t="shared" si="2"/>
        <v>12.645</v>
      </c>
      <c r="AD27" s="107">
        <f t="shared" si="2"/>
        <v>12.702</v>
      </c>
      <c r="AE27" s="107">
        <f t="shared" si="2"/>
        <v>10.696</v>
      </c>
      <c r="AF27" s="107">
        <f t="shared" si="2"/>
        <v>19.856999999999999</v>
      </c>
      <c r="AG27" s="107">
        <f t="shared" si="2"/>
        <v>20.280999999999999</v>
      </c>
      <c r="AH27" s="107">
        <f t="shared" si="2"/>
        <v>12.437000000000001</v>
      </c>
      <c r="AI27" s="107">
        <f t="shared" si="2"/>
        <v>12.512</v>
      </c>
      <c r="AJ27" s="107">
        <f t="shared" si="2"/>
        <v>26.192</v>
      </c>
      <c r="AK27" s="107">
        <f t="shared" si="2"/>
        <v>65.499000000000009</v>
      </c>
      <c r="AL27" s="107">
        <f t="shared" si="2"/>
        <v>3.4529999999999998</v>
      </c>
      <c r="AM27" s="107">
        <f t="shared" si="2"/>
        <v>21.602999999999998</v>
      </c>
      <c r="AN27" s="107">
        <f t="shared" si="2"/>
        <v>40.194000000000003</v>
      </c>
      <c r="AO27" s="107">
        <f t="shared" si="2"/>
        <v>49.727999999999994</v>
      </c>
      <c r="AP27" s="107">
        <f t="shared" si="2"/>
        <v>5.3079999999999998</v>
      </c>
      <c r="AQ27" s="107">
        <f t="shared" si="2"/>
        <v>2.7429999999999999</v>
      </c>
      <c r="AR27" s="107">
        <f t="shared" si="2"/>
        <v>2.7850000000000001</v>
      </c>
      <c r="AS27" s="107">
        <f t="shared" si="2"/>
        <v>4.8279999999999994</v>
      </c>
      <c r="AT27" s="107">
        <f t="shared" si="2"/>
        <v>15.061</v>
      </c>
      <c r="AU27" s="107">
        <f t="shared" si="2"/>
        <v>2.8639999999999999</v>
      </c>
      <c r="AV27" s="107">
        <f t="shared" si="2"/>
        <v>2.8420000000000001</v>
      </c>
      <c r="AW27" s="107">
        <f t="shared" si="2"/>
        <v>14.798999999999999</v>
      </c>
      <c r="AX27" s="107">
        <f t="shared" si="2"/>
        <v>2.66</v>
      </c>
      <c r="AY27" s="107">
        <f t="shared" si="2"/>
        <v>13.51</v>
      </c>
      <c r="AZ27" s="107">
        <f t="shared" si="2"/>
        <v>29.074000000000002</v>
      </c>
      <c r="BA27" s="107">
        <f t="shared" si="2"/>
        <v>30.481999999999999</v>
      </c>
      <c r="BB27" s="107">
        <f t="shared" si="2"/>
        <v>48.286999999999999</v>
      </c>
      <c r="BC27" s="107">
        <f t="shared" si="2"/>
        <v>51.187999999999995</v>
      </c>
      <c r="BD27" s="107">
        <f t="shared" si="2"/>
        <v>60.036000000000001</v>
      </c>
      <c r="BE27" s="107">
        <f t="shared" si="2"/>
        <v>57.278999999999996</v>
      </c>
      <c r="BF27" s="107">
        <f t="shared" si="2"/>
        <v>34.558999999999997</v>
      </c>
      <c r="BG27" s="107">
        <f t="shared" si="2"/>
        <v>22.257999999999999</v>
      </c>
      <c r="BH27" s="107">
        <f t="shared" si="2"/>
        <v>21.412000000000003</v>
      </c>
      <c r="BI27" s="107">
        <f t="shared" si="2"/>
        <v>22.57</v>
      </c>
      <c r="BJ27" s="107">
        <f t="shared" si="2"/>
        <v>22.782</v>
      </c>
      <c r="BK27" s="107">
        <f t="shared" si="2"/>
        <v>22.659999999999997</v>
      </c>
      <c r="BL27" s="107">
        <f t="shared" si="2"/>
        <v>22.829000000000001</v>
      </c>
      <c r="BM27" s="107">
        <f t="shared" si="2"/>
        <v>21.169</v>
      </c>
      <c r="BN27" s="107">
        <f t="shared" si="2"/>
        <v>23.414000000000001</v>
      </c>
      <c r="BO27" s="107">
        <f t="shared" ref="BO27:CW27" si="3">SUM(BO20:BO26)</f>
        <v>23.728999999999999</v>
      </c>
      <c r="BP27" s="107">
        <f t="shared" si="3"/>
        <v>23.779999999999998</v>
      </c>
      <c r="BQ27" s="107">
        <f t="shared" si="3"/>
        <v>22.093</v>
      </c>
      <c r="BR27" s="107">
        <f t="shared" si="3"/>
        <v>12.305999999999999</v>
      </c>
      <c r="BS27" s="107">
        <f t="shared" si="3"/>
        <v>26.273000000000003</v>
      </c>
      <c r="BT27" s="107">
        <f t="shared" si="3"/>
        <v>26.419999999999998</v>
      </c>
      <c r="BU27" s="107">
        <f t="shared" si="3"/>
        <v>26.382000000000001</v>
      </c>
      <c r="BV27" s="107">
        <f t="shared" si="3"/>
        <v>34.11</v>
      </c>
      <c r="BW27" s="107">
        <f t="shared" si="3"/>
        <v>33.770000000000003</v>
      </c>
      <c r="BX27" s="107">
        <f t="shared" si="3"/>
        <v>33.803999999999995</v>
      </c>
      <c r="BY27" s="107">
        <f t="shared" si="3"/>
        <v>25.344999999999999</v>
      </c>
      <c r="BZ27" s="107">
        <f t="shared" si="3"/>
        <v>95.620999999999995</v>
      </c>
      <c r="CA27" s="107">
        <f t="shared" si="3"/>
        <v>97.411000000000001</v>
      </c>
      <c r="CB27" s="107">
        <f t="shared" si="3"/>
        <v>97.323999999999998</v>
      </c>
      <c r="CC27" s="107">
        <f t="shared" si="3"/>
        <v>105.371</v>
      </c>
      <c r="CD27" s="107">
        <f t="shared" si="3"/>
        <v>39.921999999999997</v>
      </c>
      <c r="CE27" s="107">
        <f t="shared" si="3"/>
        <v>42.051000000000002</v>
      </c>
      <c r="CF27" s="107">
        <f t="shared" si="3"/>
        <v>41.473999999999997</v>
      </c>
      <c r="CG27" s="107">
        <f t="shared" si="3"/>
        <v>41.304000000000002</v>
      </c>
      <c r="CH27" s="107">
        <f t="shared" si="3"/>
        <v>45.243000000000002</v>
      </c>
      <c r="CI27" s="107">
        <f t="shared" si="3"/>
        <v>57.902999999999999</v>
      </c>
      <c r="CJ27" s="107">
        <f t="shared" si="3"/>
        <v>66.859000000000009</v>
      </c>
      <c r="CK27" s="107">
        <f t="shared" si="3"/>
        <v>63.512999999999991</v>
      </c>
      <c r="CL27" s="107">
        <f t="shared" si="3"/>
        <v>32.518000000000001</v>
      </c>
      <c r="CM27" s="107">
        <f t="shared" si="3"/>
        <v>30.338999999999999</v>
      </c>
      <c r="CN27" s="107">
        <f t="shared" si="3"/>
        <v>40.433</v>
      </c>
      <c r="CO27" s="107">
        <f t="shared" si="3"/>
        <v>40.195</v>
      </c>
      <c r="CP27" s="107">
        <f t="shared" si="3"/>
        <v>2.3149999999999999</v>
      </c>
      <c r="CQ27" s="107">
        <f t="shared" si="3"/>
        <v>27.701000000000001</v>
      </c>
      <c r="CR27" s="107">
        <f t="shared" si="3"/>
        <v>39.518999999999998</v>
      </c>
      <c r="CS27" s="107">
        <f t="shared" si="3"/>
        <v>39.717999999999996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611.68425000000002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40.688000000000002</v>
      </c>
      <c r="C31" s="94">
        <v>25.31</v>
      </c>
      <c r="D31" s="94">
        <v>8.8569999999999993</v>
      </c>
      <c r="E31" s="94">
        <v>7.6239999999999997</v>
      </c>
      <c r="F31" s="94">
        <v>30.231999999999999</v>
      </c>
      <c r="G31" s="94">
        <v>16.759</v>
      </c>
      <c r="H31" s="94">
        <v>8.6489999999999991</v>
      </c>
      <c r="I31" s="94">
        <v>2.0030000000000001</v>
      </c>
      <c r="J31" s="94">
        <v>14.467000000000001</v>
      </c>
      <c r="K31" s="94">
        <v>6.7169999999999996</v>
      </c>
      <c r="L31" s="94">
        <v>1.6830000000000001</v>
      </c>
      <c r="M31" s="94">
        <v>25.358000000000001</v>
      </c>
      <c r="N31" s="94">
        <v>12.484999999999999</v>
      </c>
      <c r="O31" s="94">
        <v>8.7899999999999991</v>
      </c>
      <c r="P31" s="94">
        <v>6.54</v>
      </c>
      <c r="Q31" s="94">
        <v>8.8010000000000002</v>
      </c>
      <c r="R31" s="94">
        <v>6.6050000000000004</v>
      </c>
      <c r="S31" s="94">
        <v>7.1180000000000003</v>
      </c>
      <c r="T31" s="94">
        <v>22.869</v>
      </c>
      <c r="U31" s="94">
        <v>15.92</v>
      </c>
      <c r="V31" s="94">
        <v>28.541</v>
      </c>
      <c r="W31" s="94">
        <v>21.795000000000002</v>
      </c>
      <c r="X31" s="94">
        <v>21.952000000000002</v>
      </c>
      <c r="Y31" s="94">
        <v>30.364999999999998</v>
      </c>
      <c r="Z31" s="94">
        <v>19.367000000000001</v>
      </c>
      <c r="AA31" s="94">
        <v>28.908000000000001</v>
      </c>
      <c r="AB31" s="94">
        <v>27.666</v>
      </c>
      <c r="AC31" s="94">
        <v>19.510000000000002</v>
      </c>
      <c r="AD31" s="94">
        <v>31.161000000000001</v>
      </c>
      <c r="AE31" s="94">
        <v>13.518000000000001</v>
      </c>
      <c r="AF31" s="94">
        <v>29.027999999999999</v>
      </c>
      <c r="AG31" s="94">
        <v>30.565000000000001</v>
      </c>
      <c r="AH31" s="94">
        <v>33.728999999999999</v>
      </c>
      <c r="AI31" s="94">
        <v>35.886000000000003</v>
      </c>
      <c r="AJ31" s="94">
        <v>39.942999999999998</v>
      </c>
      <c r="AK31" s="94">
        <v>78.010999999999996</v>
      </c>
      <c r="AL31" s="94">
        <v>15.406000000000001</v>
      </c>
      <c r="AM31" s="94">
        <v>35.997999999999998</v>
      </c>
      <c r="AN31" s="94">
        <v>53.097000000000001</v>
      </c>
      <c r="AO31" s="94">
        <v>63.015999999999998</v>
      </c>
      <c r="AP31" s="94">
        <v>6.8869999999999996</v>
      </c>
      <c r="AQ31" s="94">
        <v>4.242</v>
      </c>
      <c r="AR31" s="94">
        <v>4.1470000000000002</v>
      </c>
      <c r="AS31" s="94">
        <v>6.0570000000000004</v>
      </c>
      <c r="AT31" s="94">
        <v>18.847999999999999</v>
      </c>
      <c r="AU31" s="94">
        <v>8.0990000000000002</v>
      </c>
      <c r="AV31" s="94">
        <v>9.6129999999999995</v>
      </c>
      <c r="AW31" s="94">
        <v>25.995999999999999</v>
      </c>
      <c r="AX31" s="94">
        <v>14.824999999999999</v>
      </c>
      <c r="AY31" s="94">
        <v>30.309000000000001</v>
      </c>
      <c r="AZ31" s="94">
        <v>49.616999999999997</v>
      </c>
      <c r="BA31" s="94">
        <v>52.075000000000003</v>
      </c>
      <c r="BB31" s="94">
        <v>65.751000000000005</v>
      </c>
      <c r="BC31" s="94">
        <v>66.855999999999995</v>
      </c>
      <c r="BD31" s="94">
        <v>77.17</v>
      </c>
      <c r="BE31" s="94">
        <v>74.248999999999995</v>
      </c>
      <c r="BF31" s="94">
        <v>60.677</v>
      </c>
      <c r="BG31" s="94">
        <v>45.637</v>
      </c>
      <c r="BH31" s="94">
        <v>44.74</v>
      </c>
      <c r="BI31" s="94">
        <v>34.113</v>
      </c>
      <c r="BJ31" s="94">
        <v>32.713000000000001</v>
      </c>
      <c r="BK31" s="94">
        <v>32.332000000000001</v>
      </c>
      <c r="BL31" s="94">
        <v>32.505000000000003</v>
      </c>
      <c r="BM31" s="94">
        <v>26.253</v>
      </c>
      <c r="BN31" s="94">
        <v>32.966000000000001</v>
      </c>
      <c r="BO31" s="94">
        <v>34.134</v>
      </c>
      <c r="BP31" s="94">
        <v>34.521000000000001</v>
      </c>
      <c r="BQ31" s="94">
        <v>27.132999999999999</v>
      </c>
      <c r="BR31" s="94">
        <v>22.997</v>
      </c>
      <c r="BS31" s="94">
        <v>36.404000000000003</v>
      </c>
      <c r="BT31" s="94">
        <v>36.454999999999998</v>
      </c>
      <c r="BU31" s="94">
        <v>36.484000000000002</v>
      </c>
      <c r="BV31" s="94">
        <v>47.215000000000003</v>
      </c>
      <c r="BW31" s="94">
        <v>46.713999999999999</v>
      </c>
      <c r="BX31" s="94">
        <v>47.411000000000001</v>
      </c>
      <c r="BY31" s="94">
        <v>36.729999999999997</v>
      </c>
      <c r="BZ31" s="94">
        <v>102.22199999999999</v>
      </c>
      <c r="CA31" s="94">
        <v>107.068</v>
      </c>
      <c r="CB31" s="94">
        <v>107.815</v>
      </c>
      <c r="CC31" s="94">
        <v>118.886</v>
      </c>
      <c r="CD31" s="94">
        <v>51.317</v>
      </c>
      <c r="CE31" s="94">
        <v>55.091999999999999</v>
      </c>
      <c r="CF31" s="94">
        <v>53.756</v>
      </c>
      <c r="CG31" s="94">
        <v>53.42</v>
      </c>
      <c r="CH31" s="94">
        <v>50.732999999999997</v>
      </c>
      <c r="CI31" s="94">
        <v>68.183999999999997</v>
      </c>
      <c r="CJ31" s="94">
        <v>78.188999999999993</v>
      </c>
      <c r="CK31" s="94">
        <v>76.712999999999994</v>
      </c>
      <c r="CL31" s="94">
        <v>43.332999999999998</v>
      </c>
      <c r="CM31" s="94">
        <v>36.692</v>
      </c>
      <c r="CN31" s="94">
        <v>50.901000000000003</v>
      </c>
      <c r="CO31" s="94">
        <v>52.101999999999997</v>
      </c>
      <c r="CP31" s="94">
        <v>2.472</v>
      </c>
      <c r="CQ31" s="94">
        <v>36.045999999999999</v>
      </c>
      <c r="CR31" s="94">
        <v>50.874000000000002</v>
      </c>
      <c r="CS31" s="94">
        <v>48.877000000000002</v>
      </c>
      <c r="CT31" s="95"/>
      <c r="CU31" s="95"/>
      <c r="CV31" s="95"/>
      <c r="CW31" s="96"/>
      <c r="CX31" s="97">
        <f t="array" ref="CX31">SUMPRODUCT(B31:CW31*0.25)</f>
        <v>860.62600000000009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40.688000000000002</v>
      </c>
      <c r="C33" s="77">
        <f t="shared" ref="C33:BN33" si="4">SUM(C30:C32)</f>
        <v>25.31</v>
      </c>
      <c r="D33" s="77">
        <f t="shared" si="4"/>
        <v>8.8569999999999993</v>
      </c>
      <c r="E33" s="77">
        <f t="shared" si="4"/>
        <v>7.6239999999999997</v>
      </c>
      <c r="F33" s="77">
        <f t="shared" si="4"/>
        <v>30.231999999999999</v>
      </c>
      <c r="G33" s="77">
        <f t="shared" si="4"/>
        <v>16.759</v>
      </c>
      <c r="H33" s="77">
        <f t="shared" si="4"/>
        <v>8.6489999999999991</v>
      </c>
      <c r="I33" s="77">
        <f t="shared" si="4"/>
        <v>2.0030000000000001</v>
      </c>
      <c r="J33" s="77">
        <f t="shared" si="4"/>
        <v>14.467000000000001</v>
      </c>
      <c r="K33" s="77">
        <f t="shared" si="4"/>
        <v>6.7169999999999996</v>
      </c>
      <c r="L33" s="77">
        <f t="shared" si="4"/>
        <v>1.6830000000000001</v>
      </c>
      <c r="M33" s="77">
        <f t="shared" si="4"/>
        <v>25.358000000000001</v>
      </c>
      <c r="N33" s="77">
        <f t="shared" si="4"/>
        <v>12.484999999999999</v>
      </c>
      <c r="O33" s="77">
        <f t="shared" si="4"/>
        <v>8.7899999999999991</v>
      </c>
      <c r="P33" s="77">
        <f t="shared" si="4"/>
        <v>6.54</v>
      </c>
      <c r="Q33" s="77">
        <f t="shared" si="4"/>
        <v>8.8010000000000002</v>
      </c>
      <c r="R33" s="77">
        <f t="shared" si="4"/>
        <v>6.6050000000000004</v>
      </c>
      <c r="S33" s="77">
        <f t="shared" si="4"/>
        <v>7.1180000000000003</v>
      </c>
      <c r="T33" s="77">
        <f t="shared" si="4"/>
        <v>22.869</v>
      </c>
      <c r="U33" s="77">
        <f t="shared" si="4"/>
        <v>15.92</v>
      </c>
      <c r="V33" s="77">
        <f t="shared" si="4"/>
        <v>28.541</v>
      </c>
      <c r="W33" s="77">
        <f t="shared" si="4"/>
        <v>21.795000000000002</v>
      </c>
      <c r="X33" s="77">
        <f t="shared" si="4"/>
        <v>21.952000000000002</v>
      </c>
      <c r="Y33" s="77">
        <f t="shared" si="4"/>
        <v>30.364999999999998</v>
      </c>
      <c r="Z33" s="77">
        <f t="shared" si="4"/>
        <v>19.367000000000001</v>
      </c>
      <c r="AA33" s="77">
        <f t="shared" si="4"/>
        <v>28.908000000000001</v>
      </c>
      <c r="AB33" s="77">
        <f t="shared" si="4"/>
        <v>27.666</v>
      </c>
      <c r="AC33" s="77">
        <f t="shared" si="4"/>
        <v>19.510000000000002</v>
      </c>
      <c r="AD33" s="77">
        <f t="shared" si="4"/>
        <v>31.161000000000001</v>
      </c>
      <c r="AE33" s="77">
        <f t="shared" si="4"/>
        <v>13.518000000000001</v>
      </c>
      <c r="AF33" s="77">
        <f t="shared" si="4"/>
        <v>29.027999999999999</v>
      </c>
      <c r="AG33" s="77">
        <f t="shared" si="4"/>
        <v>30.565000000000001</v>
      </c>
      <c r="AH33" s="77">
        <f t="shared" si="4"/>
        <v>33.728999999999999</v>
      </c>
      <c r="AI33" s="77">
        <f t="shared" si="4"/>
        <v>35.886000000000003</v>
      </c>
      <c r="AJ33" s="77">
        <f t="shared" si="4"/>
        <v>39.942999999999998</v>
      </c>
      <c r="AK33" s="77">
        <f t="shared" si="4"/>
        <v>78.010999999999996</v>
      </c>
      <c r="AL33" s="77">
        <f t="shared" si="4"/>
        <v>15.406000000000001</v>
      </c>
      <c r="AM33" s="77">
        <f t="shared" si="4"/>
        <v>35.997999999999998</v>
      </c>
      <c r="AN33" s="77">
        <f t="shared" si="4"/>
        <v>53.097000000000001</v>
      </c>
      <c r="AO33" s="77">
        <f t="shared" si="4"/>
        <v>63.015999999999998</v>
      </c>
      <c r="AP33" s="77">
        <f t="shared" si="4"/>
        <v>6.8869999999999996</v>
      </c>
      <c r="AQ33" s="77">
        <f t="shared" si="4"/>
        <v>4.242</v>
      </c>
      <c r="AR33" s="77">
        <f t="shared" si="4"/>
        <v>4.1470000000000002</v>
      </c>
      <c r="AS33" s="77">
        <f t="shared" si="4"/>
        <v>6.0570000000000004</v>
      </c>
      <c r="AT33" s="77">
        <f t="shared" si="4"/>
        <v>18.847999999999999</v>
      </c>
      <c r="AU33" s="77">
        <f t="shared" si="4"/>
        <v>8.0990000000000002</v>
      </c>
      <c r="AV33" s="77">
        <f t="shared" si="4"/>
        <v>9.6129999999999995</v>
      </c>
      <c r="AW33" s="77">
        <f t="shared" si="4"/>
        <v>25.995999999999999</v>
      </c>
      <c r="AX33" s="77">
        <f t="shared" si="4"/>
        <v>14.824999999999999</v>
      </c>
      <c r="AY33" s="77">
        <f t="shared" si="4"/>
        <v>30.309000000000001</v>
      </c>
      <c r="AZ33" s="77">
        <f t="shared" si="4"/>
        <v>49.616999999999997</v>
      </c>
      <c r="BA33" s="77">
        <f t="shared" si="4"/>
        <v>52.075000000000003</v>
      </c>
      <c r="BB33" s="77">
        <f t="shared" si="4"/>
        <v>65.751000000000005</v>
      </c>
      <c r="BC33" s="77">
        <f t="shared" si="4"/>
        <v>66.855999999999995</v>
      </c>
      <c r="BD33" s="77">
        <f t="shared" si="4"/>
        <v>77.17</v>
      </c>
      <c r="BE33" s="77">
        <f t="shared" si="4"/>
        <v>74.248999999999995</v>
      </c>
      <c r="BF33" s="77">
        <f t="shared" si="4"/>
        <v>60.677</v>
      </c>
      <c r="BG33" s="77">
        <f t="shared" si="4"/>
        <v>45.637</v>
      </c>
      <c r="BH33" s="77">
        <f t="shared" si="4"/>
        <v>44.74</v>
      </c>
      <c r="BI33" s="77">
        <f t="shared" si="4"/>
        <v>34.113</v>
      </c>
      <c r="BJ33" s="77">
        <f t="shared" si="4"/>
        <v>32.713000000000001</v>
      </c>
      <c r="BK33" s="77">
        <f t="shared" si="4"/>
        <v>32.332000000000001</v>
      </c>
      <c r="BL33" s="77">
        <f t="shared" si="4"/>
        <v>32.505000000000003</v>
      </c>
      <c r="BM33" s="77">
        <f t="shared" si="4"/>
        <v>26.253</v>
      </c>
      <c r="BN33" s="77">
        <f t="shared" si="4"/>
        <v>32.966000000000001</v>
      </c>
      <c r="BO33" s="77">
        <f t="shared" ref="BO33:CW33" si="5">SUM(BO30:BO32)</f>
        <v>34.134</v>
      </c>
      <c r="BP33" s="77">
        <f t="shared" si="5"/>
        <v>34.521000000000001</v>
      </c>
      <c r="BQ33" s="77">
        <f t="shared" si="5"/>
        <v>27.132999999999999</v>
      </c>
      <c r="BR33" s="77">
        <f t="shared" si="5"/>
        <v>22.997</v>
      </c>
      <c r="BS33" s="77">
        <f t="shared" si="5"/>
        <v>36.404000000000003</v>
      </c>
      <c r="BT33" s="77">
        <f t="shared" si="5"/>
        <v>36.454999999999998</v>
      </c>
      <c r="BU33" s="77">
        <f t="shared" si="5"/>
        <v>36.484000000000002</v>
      </c>
      <c r="BV33" s="77">
        <f t="shared" si="5"/>
        <v>47.215000000000003</v>
      </c>
      <c r="BW33" s="77">
        <f t="shared" si="5"/>
        <v>46.713999999999999</v>
      </c>
      <c r="BX33" s="77">
        <f t="shared" si="5"/>
        <v>47.411000000000001</v>
      </c>
      <c r="BY33" s="77">
        <f t="shared" si="5"/>
        <v>36.729999999999997</v>
      </c>
      <c r="BZ33" s="77">
        <f t="shared" si="5"/>
        <v>102.22199999999999</v>
      </c>
      <c r="CA33" s="77">
        <f t="shared" si="5"/>
        <v>107.068</v>
      </c>
      <c r="CB33" s="77">
        <f t="shared" si="5"/>
        <v>107.815</v>
      </c>
      <c r="CC33" s="77">
        <f t="shared" si="5"/>
        <v>118.886</v>
      </c>
      <c r="CD33" s="77">
        <f t="shared" si="5"/>
        <v>51.317</v>
      </c>
      <c r="CE33" s="77">
        <f t="shared" si="5"/>
        <v>55.091999999999999</v>
      </c>
      <c r="CF33" s="77">
        <f t="shared" si="5"/>
        <v>53.756</v>
      </c>
      <c r="CG33" s="77">
        <f t="shared" si="5"/>
        <v>53.42</v>
      </c>
      <c r="CH33" s="77">
        <f t="shared" si="5"/>
        <v>50.732999999999997</v>
      </c>
      <c r="CI33" s="77">
        <f t="shared" si="5"/>
        <v>68.183999999999997</v>
      </c>
      <c r="CJ33" s="77">
        <f t="shared" si="5"/>
        <v>78.188999999999993</v>
      </c>
      <c r="CK33" s="77">
        <f t="shared" si="5"/>
        <v>76.712999999999994</v>
      </c>
      <c r="CL33" s="77">
        <f t="shared" si="5"/>
        <v>43.332999999999998</v>
      </c>
      <c r="CM33" s="77">
        <f t="shared" si="5"/>
        <v>36.692</v>
      </c>
      <c r="CN33" s="77">
        <f t="shared" si="5"/>
        <v>50.901000000000003</v>
      </c>
      <c r="CO33" s="77">
        <f t="shared" si="5"/>
        <v>52.101999999999997</v>
      </c>
      <c r="CP33" s="77">
        <f t="shared" si="5"/>
        <v>2.472</v>
      </c>
      <c r="CQ33" s="77">
        <f t="shared" si="5"/>
        <v>36.045999999999999</v>
      </c>
      <c r="CR33" s="77">
        <f t="shared" si="5"/>
        <v>50.874000000000002</v>
      </c>
      <c r="CS33" s="77">
        <f t="shared" si="5"/>
        <v>48.877000000000002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860.62600000000009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25.5</v>
      </c>
      <c r="C38" s="120">
        <v>56</v>
      </c>
      <c r="D38" s="120">
        <v>58.8</v>
      </c>
      <c r="E38" s="120">
        <v>29</v>
      </c>
      <c r="F38" s="120">
        <v>61.9</v>
      </c>
      <c r="G38" s="120">
        <v>60.1</v>
      </c>
      <c r="H38" s="120"/>
      <c r="I38" s="120">
        <v>33.1</v>
      </c>
      <c r="J38" s="120">
        <v>117.3</v>
      </c>
      <c r="K38" s="120">
        <v>230.6</v>
      </c>
      <c r="L38" s="120">
        <v>214.4</v>
      </c>
      <c r="M38" s="120"/>
      <c r="N38" s="120">
        <v>0.3</v>
      </c>
      <c r="O38" s="120">
        <v>4</v>
      </c>
      <c r="P38" s="120">
        <v>71.5</v>
      </c>
      <c r="Q38" s="120">
        <v>84.4</v>
      </c>
      <c r="R38" s="120">
        <v>66.599999999999994</v>
      </c>
      <c r="S38" s="120">
        <v>81.2</v>
      </c>
      <c r="T38" s="120">
        <v>86.8</v>
      </c>
      <c r="U38" s="120">
        <v>135.1</v>
      </c>
      <c r="V38" s="120">
        <v>141.9</v>
      </c>
      <c r="W38" s="120">
        <v>110.3</v>
      </c>
      <c r="X38" s="120">
        <v>97.2</v>
      </c>
      <c r="Y38" s="120">
        <v>46.5</v>
      </c>
      <c r="Z38" s="120">
        <v>17.7</v>
      </c>
      <c r="AA38" s="120">
        <v>45.4</v>
      </c>
      <c r="AB38" s="120">
        <v>32.299999999999997</v>
      </c>
      <c r="AC38" s="120">
        <v>5.9</v>
      </c>
      <c r="AD38" s="120">
        <v>59.4</v>
      </c>
      <c r="AE38" s="120">
        <v>14.1</v>
      </c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5.7</v>
      </c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1.7</v>
      </c>
      <c r="BO38" s="120"/>
      <c r="BP38" s="120"/>
      <c r="BQ38" s="120"/>
      <c r="BR38" s="120">
        <v>8.4</v>
      </c>
      <c r="BS38" s="120">
        <v>5.5</v>
      </c>
      <c r="BT38" s="120">
        <v>1.7</v>
      </c>
      <c r="BU38" s="120"/>
      <c r="BV38" s="120">
        <v>65.7</v>
      </c>
      <c r="BW38" s="120">
        <v>66.2</v>
      </c>
      <c r="BX38" s="120">
        <v>65.5</v>
      </c>
      <c r="BY38" s="120">
        <v>76.2</v>
      </c>
      <c r="BZ38" s="120">
        <v>163</v>
      </c>
      <c r="CA38" s="120">
        <v>88.9</v>
      </c>
      <c r="CB38" s="120">
        <v>79.900000000000006</v>
      </c>
      <c r="CC38" s="120">
        <v>45</v>
      </c>
      <c r="CD38" s="120">
        <v>72</v>
      </c>
      <c r="CE38" s="120">
        <v>68.2</v>
      </c>
      <c r="CF38" s="120">
        <v>69.5</v>
      </c>
      <c r="CG38" s="120">
        <v>70.8</v>
      </c>
      <c r="CH38" s="120"/>
      <c r="CI38" s="120">
        <v>16</v>
      </c>
      <c r="CJ38" s="120">
        <v>34.200000000000003</v>
      </c>
      <c r="CK38" s="120">
        <v>74.099999999999994</v>
      </c>
      <c r="CL38" s="120"/>
      <c r="CM38" s="120">
        <v>13.4</v>
      </c>
      <c r="CN38" s="120">
        <v>87.3</v>
      </c>
      <c r="CO38" s="120">
        <v>99.7</v>
      </c>
      <c r="CP38" s="120">
        <v>96.3</v>
      </c>
      <c r="CQ38" s="120">
        <v>113.6</v>
      </c>
      <c r="CR38" s="120">
        <v>18.100000000000001</v>
      </c>
      <c r="CS38" s="120">
        <v>5.8</v>
      </c>
      <c r="CT38" s="122"/>
      <c r="CU38" s="122"/>
      <c r="CV38" s="122"/>
      <c r="CW38" s="121"/>
      <c r="CX38" s="97">
        <f t="array" ref="CX38">SUMPRODUCT(B38:CW38*0.25)</f>
        <v>874.92500000000007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108.8</v>
      </c>
      <c r="AM40" s="120">
        <v>108.8</v>
      </c>
      <c r="AN40" s="120">
        <v>108.8</v>
      </c>
      <c r="AO40" s="120">
        <v>108.8</v>
      </c>
      <c r="AP40" s="120">
        <v>78.599999999999994</v>
      </c>
      <c r="AQ40" s="120">
        <v>78.599999999999994</v>
      </c>
      <c r="AR40" s="120">
        <v>78.599999999999994</v>
      </c>
      <c r="AS40" s="120">
        <v>78.599999999999994</v>
      </c>
      <c r="AT40" s="120">
        <v>15.4</v>
      </c>
      <c r="AU40" s="120">
        <v>15.4</v>
      </c>
      <c r="AV40" s="120">
        <v>15.4</v>
      </c>
      <c r="AW40" s="120">
        <v>15.4</v>
      </c>
      <c r="AX40" s="120">
        <v>1.7</v>
      </c>
      <c r="AY40" s="120">
        <v>1.7</v>
      </c>
      <c r="AZ40" s="120">
        <v>1.7</v>
      </c>
      <c r="BA40" s="120">
        <v>1.7</v>
      </c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204.50000000000003</v>
      </c>
    </row>
    <row r="41" spans="1:102" ht="30" customHeight="1" thickBot="1" x14ac:dyDescent="0.25">
      <c r="A41" s="105" t="s">
        <v>48</v>
      </c>
      <c r="B41" s="106">
        <f>SUM(B36:B40)</f>
        <v>25.5</v>
      </c>
      <c r="C41" s="107">
        <f t="shared" ref="C41:BN41" si="6">SUM(C36:C40)</f>
        <v>56</v>
      </c>
      <c r="D41" s="107">
        <f t="shared" si="6"/>
        <v>58.8</v>
      </c>
      <c r="E41" s="107">
        <f t="shared" si="6"/>
        <v>29</v>
      </c>
      <c r="F41" s="107">
        <f t="shared" si="6"/>
        <v>61.9</v>
      </c>
      <c r="G41" s="107">
        <f t="shared" si="6"/>
        <v>60.1</v>
      </c>
      <c r="H41" s="107">
        <f t="shared" si="6"/>
        <v>0</v>
      </c>
      <c r="I41" s="107">
        <f t="shared" si="6"/>
        <v>33.1</v>
      </c>
      <c r="J41" s="107">
        <f t="shared" si="6"/>
        <v>117.3</v>
      </c>
      <c r="K41" s="107">
        <f t="shared" si="6"/>
        <v>230.6</v>
      </c>
      <c r="L41" s="107">
        <f t="shared" si="6"/>
        <v>214.4</v>
      </c>
      <c r="M41" s="107">
        <f t="shared" si="6"/>
        <v>0</v>
      </c>
      <c r="N41" s="107">
        <f t="shared" si="6"/>
        <v>0.3</v>
      </c>
      <c r="O41" s="107">
        <f t="shared" si="6"/>
        <v>4</v>
      </c>
      <c r="P41" s="107">
        <f t="shared" si="6"/>
        <v>71.5</v>
      </c>
      <c r="Q41" s="107">
        <f t="shared" si="6"/>
        <v>84.4</v>
      </c>
      <c r="R41" s="107">
        <f t="shared" si="6"/>
        <v>66.599999999999994</v>
      </c>
      <c r="S41" s="107">
        <f t="shared" si="6"/>
        <v>81.2</v>
      </c>
      <c r="T41" s="107">
        <f t="shared" si="6"/>
        <v>86.8</v>
      </c>
      <c r="U41" s="107">
        <f t="shared" si="6"/>
        <v>135.1</v>
      </c>
      <c r="V41" s="107">
        <f t="shared" si="6"/>
        <v>141.9</v>
      </c>
      <c r="W41" s="107">
        <f t="shared" si="6"/>
        <v>110.3</v>
      </c>
      <c r="X41" s="107">
        <f t="shared" si="6"/>
        <v>97.2</v>
      </c>
      <c r="Y41" s="107">
        <f t="shared" si="6"/>
        <v>46.5</v>
      </c>
      <c r="Z41" s="107">
        <f t="shared" si="6"/>
        <v>17.7</v>
      </c>
      <c r="AA41" s="107">
        <f t="shared" si="6"/>
        <v>45.4</v>
      </c>
      <c r="AB41" s="107">
        <f t="shared" si="6"/>
        <v>32.299999999999997</v>
      </c>
      <c r="AC41" s="107">
        <f t="shared" si="6"/>
        <v>5.9</v>
      </c>
      <c r="AD41" s="107">
        <f t="shared" si="6"/>
        <v>59.4</v>
      </c>
      <c r="AE41" s="107">
        <f t="shared" si="6"/>
        <v>14.1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108.8</v>
      </c>
      <c r="AM41" s="107">
        <f t="shared" si="6"/>
        <v>108.8</v>
      </c>
      <c r="AN41" s="107">
        <f t="shared" si="6"/>
        <v>108.8</v>
      </c>
      <c r="AO41" s="107">
        <f t="shared" si="6"/>
        <v>108.8</v>
      </c>
      <c r="AP41" s="107">
        <f t="shared" si="6"/>
        <v>78.599999999999994</v>
      </c>
      <c r="AQ41" s="107">
        <f t="shared" si="6"/>
        <v>78.599999999999994</v>
      </c>
      <c r="AR41" s="107">
        <f t="shared" si="6"/>
        <v>78.599999999999994</v>
      </c>
      <c r="AS41" s="107">
        <f t="shared" si="6"/>
        <v>78.599999999999994</v>
      </c>
      <c r="AT41" s="107">
        <f t="shared" si="6"/>
        <v>15.4</v>
      </c>
      <c r="AU41" s="107">
        <f t="shared" si="6"/>
        <v>15.4</v>
      </c>
      <c r="AV41" s="107">
        <f t="shared" si="6"/>
        <v>15.4</v>
      </c>
      <c r="AW41" s="107">
        <f t="shared" si="6"/>
        <v>15.4</v>
      </c>
      <c r="AX41" s="107">
        <f t="shared" si="6"/>
        <v>7.4</v>
      </c>
      <c r="AY41" s="107">
        <f t="shared" si="6"/>
        <v>1.7</v>
      </c>
      <c r="AZ41" s="107">
        <f t="shared" si="6"/>
        <v>1.7</v>
      </c>
      <c r="BA41" s="107">
        <f t="shared" si="6"/>
        <v>1.7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1.7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8.4</v>
      </c>
      <c r="BS41" s="107">
        <f t="shared" si="7"/>
        <v>5.5</v>
      </c>
      <c r="BT41" s="107">
        <f t="shared" si="7"/>
        <v>1.7</v>
      </c>
      <c r="BU41" s="107">
        <f t="shared" si="7"/>
        <v>0</v>
      </c>
      <c r="BV41" s="107">
        <f t="shared" si="7"/>
        <v>65.7</v>
      </c>
      <c r="BW41" s="107">
        <f t="shared" si="7"/>
        <v>66.2</v>
      </c>
      <c r="BX41" s="107">
        <f t="shared" si="7"/>
        <v>65.5</v>
      </c>
      <c r="BY41" s="107">
        <f t="shared" si="7"/>
        <v>76.2</v>
      </c>
      <c r="BZ41" s="107">
        <f t="shared" si="7"/>
        <v>163</v>
      </c>
      <c r="CA41" s="107">
        <f t="shared" si="7"/>
        <v>88.9</v>
      </c>
      <c r="CB41" s="107">
        <f t="shared" si="7"/>
        <v>79.900000000000006</v>
      </c>
      <c r="CC41" s="107">
        <f t="shared" si="7"/>
        <v>45</v>
      </c>
      <c r="CD41" s="107">
        <f t="shared" si="7"/>
        <v>72</v>
      </c>
      <c r="CE41" s="107">
        <f t="shared" si="7"/>
        <v>68.2</v>
      </c>
      <c r="CF41" s="107">
        <f t="shared" si="7"/>
        <v>69.5</v>
      </c>
      <c r="CG41" s="107">
        <f t="shared" si="7"/>
        <v>70.8</v>
      </c>
      <c r="CH41" s="107">
        <f t="shared" si="7"/>
        <v>0</v>
      </c>
      <c r="CI41" s="107">
        <f t="shared" si="7"/>
        <v>16</v>
      </c>
      <c r="CJ41" s="107">
        <f t="shared" si="7"/>
        <v>34.200000000000003</v>
      </c>
      <c r="CK41" s="107">
        <f t="shared" si="7"/>
        <v>74.099999999999994</v>
      </c>
      <c r="CL41" s="107">
        <f t="shared" si="7"/>
        <v>0</v>
      </c>
      <c r="CM41" s="107">
        <f t="shared" si="7"/>
        <v>13.4</v>
      </c>
      <c r="CN41" s="107">
        <f t="shared" si="7"/>
        <v>87.3</v>
      </c>
      <c r="CO41" s="107">
        <f t="shared" si="7"/>
        <v>99.7</v>
      </c>
      <c r="CP41" s="107">
        <f t="shared" si="7"/>
        <v>96.3</v>
      </c>
      <c r="CQ41" s="107">
        <f t="shared" si="7"/>
        <v>113.6</v>
      </c>
      <c r="CR41" s="107">
        <f t="shared" si="7"/>
        <v>18.100000000000001</v>
      </c>
      <c r="CS41" s="107">
        <f t="shared" si="7"/>
        <v>5.8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1079.4250000000002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25.5</v>
      </c>
      <c r="C46" s="120">
        <v>56</v>
      </c>
      <c r="D46" s="120">
        <v>58.8</v>
      </c>
      <c r="E46" s="120">
        <v>29</v>
      </c>
      <c r="F46" s="120">
        <v>61.9</v>
      </c>
      <c r="G46" s="120">
        <v>60.1</v>
      </c>
      <c r="H46" s="120"/>
      <c r="I46" s="120">
        <v>33.1</v>
      </c>
      <c r="J46" s="120">
        <v>117.3</v>
      </c>
      <c r="K46" s="120">
        <v>230.6</v>
      </c>
      <c r="L46" s="120">
        <v>214.4</v>
      </c>
      <c r="M46" s="120"/>
      <c r="N46" s="120">
        <v>0.3</v>
      </c>
      <c r="O46" s="120">
        <v>4</v>
      </c>
      <c r="P46" s="120">
        <v>71.5</v>
      </c>
      <c r="Q46" s="120">
        <v>84.4</v>
      </c>
      <c r="R46" s="120">
        <v>66.599999999999994</v>
      </c>
      <c r="S46" s="120">
        <v>81.2</v>
      </c>
      <c r="T46" s="120">
        <v>86.8</v>
      </c>
      <c r="U46" s="120">
        <v>135.1</v>
      </c>
      <c r="V46" s="120">
        <v>141.9</v>
      </c>
      <c r="W46" s="120">
        <v>110.3</v>
      </c>
      <c r="X46" s="120">
        <v>97.2</v>
      </c>
      <c r="Y46" s="120">
        <v>46.5</v>
      </c>
      <c r="Z46" s="120">
        <v>17.7</v>
      </c>
      <c r="AA46" s="120">
        <v>45.4</v>
      </c>
      <c r="AB46" s="120">
        <v>32.299999999999997</v>
      </c>
      <c r="AC46" s="120">
        <v>5.9</v>
      </c>
      <c r="AD46" s="120">
        <v>59.4</v>
      </c>
      <c r="AE46" s="120">
        <v>14.1</v>
      </c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5.7</v>
      </c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1.7</v>
      </c>
      <c r="BO46" s="120"/>
      <c r="BP46" s="120"/>
      <c r="BQ46" s="120"/>
      <c r="BR46" s="120">
        <v>8.4</v>
      </c>
      <c r="BS46" s="120">
        <v>5.5</v>
      </c>
      <c r="BT46" s="120">
        <v>1.7</v>
      </c>
      <c r="BU46" s="120"/>
      <c r="BV46" s="120">
        <v>65.7</v>
      </c>
      <c r="BW46" s="120">
        <v>66.2</v>
      </c>
      <c r="BX46" s="120">
        <v>65.5</v>
      </c>
      <c r="BY46" s="120">
        <v>76.2</v>
      </c>
      <c r="BZ46" s="120">
        <v>163</v>
      </c>
      <c r="CA46" s="120">
        <v>88.9</v>
      </c>
      <c r="CB46" s="120">
        <v>79.900000000000006</v>
      </c>
      <c r="CC46" s="120">
        <v>45</v>
      </c>
      <c r="CD46" s="120">
        <v>72</v>
      </c>
      <c r="CE46" s="120">
        <v>68.2</v>
      </c>
      <c r="CF46" s="120">
        <v>69.5</v>
      </c>
      <c r="CG46" s="120">
        <v>70.8</v>
      </c>
      <c r="CH46" s="120"/>
      <c r="CI46" s="120">
        <v>16</v>
      </c>
      <c r="CJ46" s="120">
        <v>34.200000000000003</v>
      </c>
      <c r="CK46" s="120">
        <v>74.099999999999994</v>
      </c>
      <c r="CL46" s="120"/>
      <c r="CM46" s="120">
        <v>13.4</v>
      </c>
      <c r="CN46" s="120">
        <v>87.3</v>
      </c>
      <c r="CO46" s="120">
        <v>99.7</v>
      </c>
      <c r="CP46" s="120">
        <v>96.3</v>
      </c>
      <c r="CQ46" s="120">
        <v>113.6</v>
      </c>
      <c r="CR46" s="120">
        <v>18.100000000000001</v>
      </c>
      <c r="CS46" s="120">
        <v>5.8</v>
      </c>
      <c r="CT46" s="122"/>
      <c r="CU46" s="122"/>
      <c r="CV46" s="122"/>
      <c r="CW46" s="121"/>
      <c r="CX46" s="97">
        <f t="array" ref="CX46">SUMPRODUCT(B46:CW46*0.25)</f>
        <v>874.92500000000007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>
        <v>108.8</v>
      </c>
      <c r="AM48" s="120">
        <v>108.8</v>
      </c>
      <c r="AN48" s="120">
        <v>108.8</v>
      </c>
      <c r="AO48" s="120">
        <v>108.8</v>
      </c>
      <c r="AP48" s="120">
        <v>78.599999999999994</v>
      </c>
      <c r="AQ48" s="120">
        <v>78.599999999999994</v>
      </c>
      <c r="AR48" s="120">
        <v>78.599999999999994</v>
      </c>
      <c r="AS48" s="120">
        <v>78.599999999999994</v>
      </c>
      <c r="AT48" s="120">
        <v>15.4</v>
      </c>
      <c r="AU48" s="120">
        <v>15.4</v>
      </c>
      <c r="AV48" s="120">
        <v>15.4</v>
      </c>
      <c r="AW48" s="120">
        <v>15.4</v>
      </c>
      <c r="AX48" s="120">
        <v>1.7</v>
      </c>
      <c r="AY48" s="120">
        <v>1.7</v>
      </c>
      <c r="AZ48" s="120">
        <v>1.7</v>
      </c>
      <c r="BA48" s="120">
        <v>1.7</v>
      </c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204.50000000000003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25.5</v>
      </c>
      <c r="C50" s="107">
        <f t="shared" ref="C50:BN50" si="8">SUM(C44:C49)</f>
        <v>56</v>
      </c>
      <c r="D50" s="107">
        <f t="shared" si="8"/>
        <v>58.8</v>
      </c>
      <c r="E50" s="107">
        <f t="shared" si="8"/>
        <v>29</v>
      </c>
      <c r="F50" s="107">
        <f t="shared" si="8"/>
        <v>61.9</v>
      </c>
      <c r="G50" s="107">
        <f t="shared" si="8"/>
        <v>60.1</v>
      </c>
      <c r="H50" s="107">
        <f t="shared" si="8"/>
        <v>0</v>
      </c>
      <c r="I50" s="107">
        <f t="shared" si="8"/>
        <v>33.1</v>
      </c>
      <c r="J50" s="107">
        <f t="shared" si="8"/>
        <v>117.3</v>
      </c>
      <c r="K50" s="107">
        <f t="shared" si="8"/>
        <v>230.6</v>
      </c>
      <c r="L50" s="107">
        <f t="shared" si="8"/>
        <v>214.4</v>
      </c>
      <c r="M50" s="107">
        <f t="shared" si="8"/>
        <v>0</v>
      </c>
      <c r="N50" s="107">
        <f t="shared" si="8"/>
        <v>0.3</v>
      </c>
      <c r="O50" s="107">
        <f t="shared" si="8"/>
        <v>4</v>
      </c>
      <c r="P50" s="107">
        <f t="shared" si="8"/>
        <v>71.5</v>
      </c>
      <c r="Q50" s="107">
        <f t="shared" si="8"/>
        <v>84.4</v>
      </c>
      <c r="R50" s="107">
        <f t="shared" si="8"/>
        <v>66.599999999999994</v>
      </c>
      <c r="S50" s="107">
        <f t="shared" si="8"/>
        <v>81.2</v>
      </c>
      <c r="T50" s="107">
        <f t="shared" si="8"/>
        <v>86.8</v>
      </c>
      <c r="U50" s="107">
        <f t="shared" si="8"/>
        <v>135.1</v>
      </c>
      <c r="V50" s="107">
        <f t="shared" si="8"/>
        <v>141.9</v>
      </c>
      <c r="W50" s="107">
        <f t="shared" si="8"/>
        <v>110.3</v>
      </c>
      <c r="X50" s="107">
        <f t="shared" si="8"/>
        <v>97.2</v>
      </c>
      <c r="Y50" s="107">
        <f t="shared" si="8"/>
        <v>46.5</v>
      </c>
      <c r="Z50" s="107">
        <f t="shared" si="8"/>
        <v>17.7</v>
      </c>
      <c r="AA50" s="107">
        <f t="shared" si="8"/>
        <v>45.4</v>
      </c>
      <c r="AB50" s="107">
        <f t="shared" si="8"/>
        <v>32.299999999999997</v>
      </c>
      <c r="AC50" s="107">
        <f t="shared" si="8"/>
        <v>5.9</v>
      </c>
      <c r="AD50" s="107">
        <f t="shared" si="8"/>
        <v>59.4</v>
      </c>
      <c r="AE50" s="107">
        <f t="shared" si="8"/>
        <v>14.1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108.8</v>
      </c>
      <c r="AM50" s="107">
        <f t="shared" si="8"/>
        <v>108.8</v>
      </c>
      <c r="AN50" s="107">
        <f t="shared" si="8"/>
        <v>108.8</v>
      </c>
      <c r="AO50" s="107">
        <f t="shared" si="8"/>
        <v>108.8</v>
      </c>
      <c r="AP50" s="107">
        <f t="shared" si="8"/>
        <v>78.599999999999994</v>
      </c>
      <c r="AQ50" s="107">
        <f t="shared" si="8"/>
        <v>78.599999999999994</v>
      </c>
      <c r="AR50" s="107">
        <f t="shared" si="8"/>
        <v>78.599999999999994</v>
      </c>
      <c r="AS50" s="107">
        <f t="shared" si="8"/>
        <v>78.599999999999994</v>
      </c>
      <c r="AT50" s="107">
        <f t="shared" si="8"/>
        <v>15.4</v>
      </c>
      <c r="AU50" s="107">
        <f t="shared" si="8"/>
        <v>15.4</v>
      </c>
      <c r="AV50" s="107">
        <f t="shared" si="8"/>
        <v>15.4</v>
      </c>
      <c r="AW50" s="107">
        <f t="shared" si="8"/>
        <v>15.4</v>
      </c>
      <c r="AX50" s="107">
        <f t="shared" si="8"/>
        <v>7.4</v>
      </c>
      <c r="AY50" s="107">
        <f t="shared" si="8"/>
        <v>1.7</v>
      </c>
      <c r="AZ50" s="107">
        <f t="shared" si="8"/>
        <v>1.7</v>
      </c>
      <c r="BA50" s="107">
        <f t="shared" si="8"/>
        <v>1.7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1.7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8.4</v>
      </c>
      <c r="BS50" s="107">
        <f t="shared" si="9"/>
        <v>5.5</v>
      </c>
      <c r="BT50" s="107">
        <f t="shared" si="9"/>
        <v>1.7</v>
      </c>
      <c r="BU50" s="107">
        <f t="shared" si="9"/>
        <v>0</v>
      </c>
      <c r="BV50" s="107">
        <f t="shared" si="9"/>
        <v>65.7</v>
      </c>
      <c r="BW50" s="107">
        <f t="shared" si="9"/>
        <v>66.2</v>
      </c>
      <c r="BX50" s="107">
        <f t="shared" si="9"/>
        <v>65.5</v>
      </c>
      <c r="BY50" s="107">
        <f t="shared" si="9"/>
        <v>76.2</v>
      </c>
      <c r="BZ50" s="107">
        <f t="shared" si="9"/>
        <v>163</v>
      </c>
      <c r="CA50" s="107">
        <f t="shared" si="9"/>
        <v>88.9</v>
      </c>
      <c r="CB50" s="107">
        <f t="shared" si="9"/>
        <v>79.900000000000006</v>
      </c>
      <c r="CC50" s="107">
        <f t="shared" si="9"/>
        <v>45</v>
      </c>
      <c r="CD50" s="107">
        <f t="shared" si="9"/>
        <v>72</v>
      </c>
      <c r="CE50" s="107">
        <f t="shared" si="9"/>
        <v>68.2</v>
      </c>
      <c r="CF50" s="107">
        <f t="shared" si="9"/>
        <v>69.5</v>
      </c>
      <c r="CG50" s="107">
        <f t="shared" si="9"/>
        <v>70.8</v>
      </c>
      <c r="CH50" s="107">
        <f t="shared" si="9"/>
        <v>0</v>
      </c>
      <c r="CI50" s="107">
        <f t="shared" si="9"/>
        <v>16</v>
      </c>
      <c r="CJ50" s="107">
        <f t="shared" si="9"/>
        <v>34.200000000000003</v>
      </c>
      <c r="CK50" s="107">
        <f t="shared" si="9"/>
        <v>74.099999999999994</v>
      </c>
      <c r="CL50" s="107">
        <f t="shared" si="9"/>
        <v>0</v>
      </c>
      <c r="CM50" s="107">
        <f t="shared" si="9"/>
        <v>13.4</v>
      </c>
      <c r="CN50" s="107">
        <f t="shared" si="9"/>
        <v>87.3</v>
      </c>
      <c r="CO50" s="107">
        <f t="shared" si="9"/>
        <v>99.7</v>
      </c>
      <c r="CP50" s="107">
        <f t="shared" si="9"/>
        <v>96.3</v>
      </c>
      <c r="CQ50" s="107">
        <f t="shared" si="9"/>
        <v>113.6</v>
      </c>
      <c r="CR50" s="107">
        <f t="shared" si="9"/>
        <v>18.100000000000001</v>
      </c>
      <c r="CS50" s="107">
        <f t="shared" si="9"/>
        <v>5.8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1079.4250000000002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66.188000000000002</v>
      </c>
      <c r="C53" s="107">
        <f t="shared" ref="C53:BN53" si="12">C17+C27+C41</f>
        <v>81.31</v>
      </c>
      <c r="D53" s="107">
        <f t="shared" si="12"/>
        <v>67.656999999999996</v>
      </c>
      <c r="E53" s="107">
        <f t="shared" si="12"/>
        <v>36.624000000000002</v>
      </c>
      <c r="F53" s="107">
        <f t="shared" si="12"/>
        <v>92.132000000000005</v>
      </c>
      <c r="G53" s="107">
        <f t="shared" si="12"/>
        <v>76.859000000000009</v>
      </c>
      <c r="H53" s="107">
        <f t="shared" si="12"/>
        <v>8.6490000000000009</v>
      </c>
      <c r="I53" s="107">
        <f t="shared" si="12"/>
        <v>35.103000000000002</v>
      </c>
      <c r="J53" s="107">
        <f t="shared" si="12"/>
        <v>131.767</v>
      </c>
      <c r="K53" s="107">
        <f t="shared" si="12"/>
        <v>237.31700000000001</v>
      </c>
      <c r="L53" s="107">
        <f t="shared" si="12"/>
        <v>216.083</v>
      </c>
      <c r="M53" s="107">
        <f t="shared" si="12"/>
        <v>25.358000000000001</v>
      </c>
      <c r="N53" s="107">
        <f t="shared" si="12"/>
        <v>12.785</v>
      </c>
      <c r="O53" s="107">
        <f t="shared" si="12"/>
        <v>12.79</v>
      </c>
      <c r="P53" s="107">
        <f t="shared" si="12"/>
        <v>78.040000000000006</v>
      </c>
      <c r="Q53" s="107">
        <f t="shared" si="12"/>
        <v>93.201000000000008</v>
      </c>
      <c r="R53" s="107">
        <f t="shared" si="12"/>
        <v>73.204999999999998</v>
      </c>
      <c r="S53" s="107">
        <f t="shared" si="12"/>
        <v>88.317999999999998</v>
      </c>
      <c r="T53" s="107">
        <f t="shared" si="12"/>
        <v>109.669</v>
      </c>
      <c r="U53" s="107">
        <f t="shared" si="12"/>
        <v>151.01999999999998</v>
      </c>
      <c r="V53" s="107">
        <f t="shared" si="12"/>
        <v>170.441</v>
      </c>
      <c r="W53" s="107">
        <f t="shared" si="12"/>
        <v>132.095</v>
      </c>
      <c r="X53" s="107">
        <f t="shared" si="12"/>
        <v>119.152</v>
      </c>
      <c r="Y53" s="107">
        <f t="shared" si="12"/>
        <v>76.865000000000009</v>
      </c>
      <c r="Z53" s="107">
        <f t="shared" si="12"/>
        <v>37.067</v>
      </c>
      <c r="AA53" s="107">
        <f t="shared" si="12"/>
        <v>74.307999999999993</v>
      </c>
      <c r="AB53" s="107">
        <f t="shared" si="12"/>
        <v>59.965999999999994</v>
      </c>
      <c r="AC53" s="107">
        <f t="shared" si="12"/>
        <v>25.409999999999997</v>
      </c>
      <c r="AD53" s="107">
        <f t="shared" si="12"/>
        <v>90.561000000000007</v>
      </c>
      <c r="AE53" s="107">
        <f t="shared" si="12"/>
        <v>27.618000000000002</v>
      </c>
      <c r="AF53" s="107">
        <f t="shared" si="12"/>
        <v>29.027999999999999</v>
      </c>
      <c r="AG53" s="107">
        <f t="shared" si="12"/>
        <v>30.564999999999998</v>
      </c>
      <c r="AH53" s="107">
        <f t="shared" si="12"/>
        <v>33.728999999999999</v>
      </c>
      <c r="AI53" s="107">
        <f t="shared" si="12"/>
        <v>35.885999999999996</v>
      </c>
      <c r="AJ53" s="107">
        <f t="shared" si="12"/>
        <v>39.942999999999998</v>
      </c>
      <c r="AK53" s="107">
        <f t="shared" si="12"/>
        <v>78.01100000000001</v>
      </c>
      <c r="AL53" s="107">
        <f t="shared" si="12"/>
        <v>124.20599999999999</v>
      </c>
      <c r="AM53" s="107">
        <f t="shared" si="12"/>
        <v>144.798</v>
      </c>
      <c r="AN53" s="107">
        <f t="shared" si="12"/>
        <v>161.89699999999999</v>
      </c>
      <c r="AO53" s="107">
        <f t="shared" si="12"/>
        <v>171.81599999999997</v>
      </c>
      <c r="AP53" s="107">
        <f t="shared" si="12"/>
        <v>85.486999999999995</v>
      </c>
      <c r="AQ53" s="107">
        <f t="shared" si="12"/>
        <v>82.841999999999999</v>
      </c>
      <c r="AR53" s="107">
        <f t="shared" si="12"/>
        <v>82.747</v>
      </c>
      <c r="AS53" s="107">
        <f t="shared" si="12"/>
        <v>84.656999999999996</v>
      </c>
      <c r="AT53" s="107">
        <f t="shared" si="12"/>
        <v>34.247999999999998</v>
      </c>
      <c r="AU53" s="107">
        <f t="shared" si="12"/>
        <v>23.499000000000002</v>
      </c>
      <c r="AV53" s="107">
        <f t="shared" si="12"/>
        <v>25.012999999999998</v>
      </c>
      <c r="AW53" s="107">
        <f t="shared" si="12"/>
        <v>41.396000000000001</v>
      </c>
      <c r="AX53" s="107">
        <f t="shared" si="12"/>
        <v>22.225000000000001</v>
      </c>
      <c r="AY53" s="107">
        <f t="shared" si="12"/>
        <v>32.009</v>
      </c>
      <c r="AZ53" s="107">
        <f t="shared" si="12"/>
        <v>51.317000000000007</v>
      </c>
      <c r="BA53" s="107">
        <f t="shared" si="12"/>
        <v>53.775000000000006</v>
      </c>
      <c r="BB53" s="107">
        <f t="shared" si="12"/>
        <v>65.751000000000005</v>
      </c>
      <c r="BC53" s="107">
        <f t="shared" si="12"/>
        <v>66.855999999999995</v>
      </c>
      <c r="BD53" s="107">
        <f t="shared" si="12"/>
        <v>77.17</v>
      </c>
      <c r="BE53" s="107">
        <f t="shared" si="12"/>
        <v>74.248999999999995</v>
      </c>
      <c r="BF53" s="107">
        <f t="shared" si="12"/>
        <v>60.676999999999992</v>
      </c>
      <c r="BG53" s="107">
        <f t="shared" si="12"/>
        <v>45.637</v>
      </c>
      <c r="BH53" s="107">
        <f t="shared" si="12"/>
        <v>44.74</v>
      </c>
      <c r="BI53" s="107">
        <f t="shared" si="12"/>
        <v>34.113</v>
      </c>
      <c r="BJ53" s="107">
        <f t="shared" si="12"/>
        <v>32.713000000000001</v>
      </c>
      <c r="BK53" s="107">
        <f t="shared" si="12"/>
        <v>32.331999999999994</v>
      </c>
      <c r="BL53" s="107">
        <f t="shared" si="12"/>
        <v>32.505000000000003</v>
      </c>
      <c r="BM53" s="107">
        <f t="shared" si="12"/>
        <v>26.253</v>
      </c>
      <c r="BN53" s="107">
        <f t="shared" si="12"/>
        <v>34.666000000000004</v>
      </c>
      <c r="BO53" s="107">
        <f t="shared" ref="BO53:CX53" si="13">BO17+BO27+BO41</f>
        <v>34.134</v>
      </c>
      <c r="BP53" s="107">
        <f t="shared" si="13"/>
        <v>34.521000000000001</v>
      </c>
      <c r="BQ53" s="107">
        <f t="shared" si="13"/>
        <v>27.132999999999999</v>
      </c>
      <c r="BR53" s="107">
        <f t="shared" si="13"/>
        <v>31.396999999999998</v>
      </c>
      <c r="BS53" s="107">
        <f t="shared" si="13"/>
        <v>41.904000000000003</v>
      </c>
      <c r="BT53" s="107">
        <f t="shared" si="13"/>
        <v>38.155000000000001</v>
      </c>
      <c r="BU53" s="107">
        <f t="shared" si="13"/>
        <v>36.484000000000002</v>
      </c>
      <c r="BV53" s="107">
        <f t="shared" si="13"/>
        <v>112.91500000000001</v>
      </c>
      <c r="BW53" s="107">
        <f t="shared" si="13"/>
        <v>112.91400000000002</v>
      </c>
      <c r="BX53" s="107">
        <f t="shared" si="13"/>
        <v>112.911</v>
      </c>
      <c r="BY53" s="107">
        <f t="shared" si="13"/>
        <v>112.93</v>
      </c>
      <c r="BZ53" s="107">
        <f t="shared" si="13"/>
        <v>265.22199999999998</v>
      </c>
      <c r="CA53" s="107">
        <f t="shared" si="13"/>
        <v>195.96800000000002</v>
      </c>
      <c r="CB53" s="107">
        <f t="shared" si="13"/>
        <v>187.715</v>
      </c>
      <c r="CC53" s="107">
        <f t="shared" si="13"/>
        <v>163.886</v>
      </c>
      <c r="CD53" s="107">
        <f t="shared" si="13"/>
        <v>123.31699999999999</v>
      </c>
      <c r="CE53" s="107">
        <f t="shared" si="13"/>
        <v>123.292</v>
      </c>
      <c r="CF53" s="107">
        <f t="shared" si="13"/>
        <v>123.256</v>
      </c>
      <c r="CG53" s="107">
        <f t="shared" si="13"/>
        <v>124.22</v>
      </c>
      <c r="CH53" s="107">
        <f t="shared" si="13"/>
        <v>50.733000000000004</v>
      </c>
      <c r="CI53" s="107">
        <f t="shared" si="13"/>
        <v>84.183999999999997</v>
      </c>
      <c r="CJ53" s="107">
        <f t="shared" si="13"/>
        <v>112.38900000000001</v>
      </c>
      <c r="CK53" s="107">
        <f t="shared" si="13"/>
        <v>150.81299999999999</v>
      </c>
      <c r="CL53" s="107">
        <f t="shared" si="13"/>
        <v>43.332999999999998</v>
      </c>
      <c r="CM53" s="107">
        <f t="shared" si="13"/>
        <v>50.091999999999999</v>
      </c>
      <c r="CN53" s="107">
        <f t="shared" si="13"/>
        <v>138.20099999999999</v>
      </c>
      <c r="CO53" s="107">
        <f t="shared" si="13"/>
        <v>151.80200000000002</v>
      </c>
      <c r="CP53" s="107">
        <f t="shared" si="13"/>
        <v>98.771999999999991</v>
      </c>
      <c r="CQ53" s="107">
        <f t="shared" si="13"/>
        <v>149.64599999999999</v>
      </c>
      <c r="CR53" s="107">
        <f t="shared" si="13"/>
        <v>68.97399999999999</v>
      </c>
      <c r="CS53" s="107">
        <f t="shared" si="13"/>
        <v>54.676999999999992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1940.0510000000004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45997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25.5</v>
      </c>
      <c r="C5" s="25">
        <v>56</v>
      </c>
      <c r="D5" s="25">
        <v>58.8</v>
      </c>
      <c r="E5" s="25">
        <v>29</v>
      </c>
      <c r="F5" s="25">
        <v>61.9</v>
      </c>
      <c r="G5" s="25">
        <v>60.1</v>
      </c>
      <c r="H5" s="25">
        <v>-0.9</v>
      </c>
      <c r="I5" s="25">
        <v>33.1</v>
      </c>
      <c r="J5" s="25">
        <v>117.3</v>
      </c>
      <c r="K5" s="25">
        <v>230.6</v>
      </c>
      <c r="L5" s="25">
        <v>214.4</v>
      </c>
      <c r="M5" s="25">
        <v>-24</v>
      </c>
      <c r="N5" s="25">
        <v>0.3</v>
      </c>
      <c r="O5" s="25">
        <v>4</v>
      </c>
      <c r="P5" s="25">
        <v>71.5</v>
      </c>
      <c r="Q5" s="25">
        <v>84.4</v>
      </c>
      <c r="R5" s="25">
        <v>66.599999999999994</v>
      </c>
      <c r="S5" s="25">
        <v>81.2</v>
      </c>
      <c r="T5" s="25">
        <v>86.8</v>
      </c>
      <c r="U5" s="25">
        <v>135.1</v>
      </c>
      <c r="V5" s="25">
        <v>141.9</v>
      </c>
      <c r="W5" s="25">
        <v>110.3</v>
      </c>
      <c r="X5" s="25">
        <v>97.2</v>
      </c>
      <c r="Y5" s="25">
        <v>46.5</v>
      </c>
      <c r="Z5" s="25">
        <v>17.7</v>
      </c>
      <c r="AA5" s="25">
        <v>45.4</v>
      </c>
      <c r="AB5" s="25">
        <v>32.299999999999997</v>
      </c>
      <c r="AC5" s="25">
        <v>5.9</v>
      </c>
      <c r="AD5" s="25">
        <v>59.4</v>
      </c>
      <c r="AE5" s="25">
        <v>14.1</v>
      </c>
      <c r="AF5" s="25">
        <v>-13.5</v>
      </c>
      <c r="AG5" s="25">
        <v>-18.2</v>
      </c>
      <c r="AH5" s="25">
        <v>-4.5999999999999996</v>
      </c>
      <c r="AI5" s="25">
        <v>-12.4</v>
      </c>
      <c r="AJ5" s="25">
        <v>-31.4</v>
      </c>
      <c r="AK5" s="25">
        <v>-61.6</v>
      </c>
      <c r="AL5" s="25">
        <v>6.3999999999999915</v>
      </c>
      <c r="AM5" s="25">
        <v>-16</v>
      </c>
      <c r="AN5" s="25">
        <v>-33.399999999999991</v>
      </c>
      <c r="AO5" s="25">
        <v>-46.399999999999991</v>
      </c>
      <c r="AP5" s="25">
        <v>14.999999999999993</v>
      </c>
      <c r="AQ5" s="25">
        <v>21.899999999999991</v>
      </c>
      <c r="AR5" s="25">
        <v>23.099999999999994</v>
      </c>
      <c r="AS5" s="25">
        <v>17.199999999999996</v>
      </c>
      <c r="AT5" s="25">
        <v>-2.9999999999999982</v>
      </c>
      <c r="AU5" s="25">
        <v>11.3</v>
      </c>
      <c r="AV5" s="25">
        <v>10.600000000000001</v>
      </c>
      <c r="AW5" s="25">
        <v>-12.4</v>
      </c>
      <c r="AX5" s="25">
        <v>7.4</v>
      </c>
      <c r="AY5" s="25">
        <v>-22.1</v>
      </c>
      <c r="AZ5" s="25">
        <v>-41.599999999999994</v>
      </c>
      <c r="BA5" s="25">
        <v>-52.099999999999994</v>
      </c>
      <c r="BB5" s="25">
        <v>-58</v>
      </c>
      <c r="BC5" s="25">
        <v>-57.9</v>
      </c>
      <c r="BD5" s="25">
        <v>-69.7</v>
      </c>
      <c r="BE5" s="25">
        <v>-66.099999999999994</v>
      </c>
      <c r="BF5" s="25">
        <v>-60.7</v>
      </c>
      <c r="BG5" s="25">
        <v>-41.4</v>
      </c>
      <c r="BH5" s="25">
        <v>-25.2</v>
      </c>
      <c r="BI5" s="25">
        <v>-17.600000000000001</v>
      </c>
      <c r="BJ5" s="25">
        <v>-26.7</v>
      </c>
      <c r="BK5" s="25">
        <v>-11.3</v>
      </c>
      <c r="BL5" s="25">
        <v>-11.3</v>
      </c>
      <c r="BM5" s="25">
        <v>-15.7</v>
      </c>
      <c r="BN5" s="25">
        <v>1.7</v>
      </c>
      <c r="BO5" s="25">
        <v>-13.5</v>
      </c>
      <c r="BP5" s="25">
        <v>-30.9</v>
      </c>
      <c r="BQ5" s="25">
        <v>-0.1</v>
      </c>
      <c r="BR5" s="25">
        <v>8.4</v>
      </c>
      <c r="BS5" s="25">
        <v>5.5</v>
      </c>
      <c r="BT5" s="25">
        <v>1.7</v>
      </c>
      <c r="BU5" s="25">
        <v>-11.4</v>
      </c>
      <c r="BV5" s="25">
        <v>-47.2</v>
      </c>
      <c r="BW5" s="25">
        <v>-46.7</v>
      </c>
      <c r="BX5" s="25">
        <v>-47.400000000000006</v>
      </c>
      <c r="BY5" s="25">
        <v>-36.700000000000003</v>
      </c>
      <c r="BZ5" s="25">
        <v>-0.5</v>
      </c>
      <c r="CA5" s="25">
        <v>-74.599999999999994</v>
      </c>
      <c r="CB5" s="25">
        <v>-83.6</v>
      </c>
      <c r="CC5" s="25">
        <v>-118.5</v>
      </c>
      <c r="CD5" s="25">
        <v>-51</v>
      </c>
      <c r="CE5" s="25">
        <v>-54.8</v>
      </c>
      <c r="CF5" s="25">
        <v>-53.5</v>
      </c>
      <c r="CG5" s="25">
        <v>-52.2</v>
      </c>
      <c r="CH5" s="25">
        <v>-10.8</v>
      </c>
      <c r="CI5" s="25">
        <v>16</v>
      </c>
      <c r="CJ5" s="25">
        <v>34.200000000000003</v>
      </c>
      <c r="CK5" s="25">
        <v>74.099999999999994</v>
      </c>
      <c r="CL5" s="25">
        <v>-25.4</v>
      </c>
      <c r="CM5" s="25">
        <v>13.4</v>
      </c>
      <c r="CN5" s="25">
        <v>87.3</v>
      </c>
      <c r="CO5" s="25">
        <v>99.7</v>
      </c>
      <c r="CP5" s="25">
        <v>96.3</v>
      </c>
      <c r="CQ5" s="25">
        <v>113.6</v>
      </c>
      <c r="CR5" s="25">
        <v>18.100000000000001</v>
      </c>
      <c r="CS5" s="25">
        <v>5.8</v>
      </c>
      <c r="CT5" s="26"/>
      <c r="CU5" s="26"/>
      <c r="CV5" s="26"/>
      <c r="CW5" s="27"/>
      <c r="CX5" s="132">
        <f t="array" ref="CX5">SUMPRODUCT(B5:CW5*0.25)</f>
        <v>265.49999999999994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79.33</v>
      </c>
      <c r="C8" s="138">
        <v>79</v>
      </c>
      <c r="D8" s="138">
        <v>79</v>
      </c>
      <c r="E8" s="138">
        <v>79</v>
      </c>
      <c r="F8" s="138">
        <v>79</v>
      </c>
      <c r="G8" s="138">
        <v>79</v>
      </c>
      <c r="H8" s="138">
        <v>78.5</v>
      </c>
      <c r="I8" s="138">
        <v>76.64</v>
      </c>
      <c r="J8" s="138">
        <v>79.349999999999994</v>
      </c>
      <c r="K8" s="138">
        <v>80</v>
      </c>
      <c r="L8" s="138">
        <v>80</v>
      </c>
      <c r="M8" s="138">
        <v>66.97</v>
      </c>
      <c r="N8" s="138">
        <v>74.33</v>
      </c>
      <c r="O8" s="138">
        <v>75.900000000000006</v>
      </c>
      <c r="P8" s="138">
        <v>79</v>
      </c>
      <c r="Q8" s="138">
        <v>79</v>
      </c>
      <c r="R8" s="138">
        <v>79</v>
      </c>
      <c r="S8" s="138">
        <v>79</v>
      </c>
      <c r="T8" s="138">
        <v>79.010000000000005</v>
      </c>
      <c r="U8" s="138">
        <v>79.959999999999994</v>
      </c>
      <c r="V8" s="138">
        <v>80.77</v>
      </c>
      <c r="W8" s="138">
        <v>79.94</v>
      </c>
      <c r="X8" s="138">
        <v>81.010000000000005</v>
      </c>
      <c r="Y8" s="138">
        <v>79.680000000000007</v>
      </c>
      <c r="Z8" s="138">
        <v>78</v>
      </c>
      <c r="AA8" s="138">
        <v>82.48</v>
      </c>
      <c r="AB8" s="138">
        <v>90.2</v>
      </c>
      <c r="AC8" s="138">
        <v>100.34</v>
      </c>
      <c r="AD8" s="138">
        <v>92.11</v>
      </c>
      <c r="AE8" s="138">
        <v>95.43</v>
      </c>
      <c r="AF8" s="138">
        <v>99.22</v>
      </c>
      <c r="AG8" s="138">
        <v>102.16</v>
      </c>
      <c r="AH8" s="138">
        <v>105.66</v>
      </c>
      <c r="AI8" s="138">
        <v>106.86</v>
      </c>
      <c r="AJ8" s="138">
        <v>106.32</v>
      </c>
      <c r="AK8" s="138">
        <v>106.46</v>
      </c>
      <c r="AL8" s="138">
        <v>113.67</v>
      </c>
      <c r="AM8" s="138">
        <v>111.23</v>
      </c>
      <c r="AN8" s="138">
        <v>108.51</v>
      </c>
      <c r="AO8" s="138">
        <v>103.45</v>
      </c>
      <c r="AP8" s="138">
        <v>102.75</v>
      </c>
      <c r="AQ8" s="138">
        <v>101.57</v>
      </c>
      <c r="AR8" s="138">
        <v>101.63</v>
      </c>
      <c r="AS8" s="138">
        <v>99.4</v>
      </c>
      <c r="AT8" s="138">
        <v>97.11</v>
      </c>
      <c r="AU8" s="138">
        <v>99.43</v>
      </c>
      <c r="AV8" s="138">
        <v>99.98</v>
      </c>
      <c r="AW8" s="138">
        <v>96</v>
      </c>
      <c r="AX8" s="138">
        <v>95.26</v>
      </c>
      <c r="AY8" s="138">
        <v>93.98</v>
      </c>
      <c r="AZ8" s="138">
        <v>93.91</v>
      </c>
      <c r="BA8" s="138">
        <v>94.44</v>
      </c>
      <c r="BB8" s="138">
        <v>98.57</v>
      </c>
      <c r="BC8" s="138">
        <v>100.74</v>
      </c>
      <c r="BD8" s="138">
        <v>101.76</v>
      </c>
      <c r="BE8" s="138">
        <v>104.51</v>
      </c>
      <c r="BF8" s="138">
        <v>95.73</v>
      </c>
      <c r="BG8" s="138">
        <v>101.83</v>
      </c>
      <c r="BH8" s="138">
        <v>107.78</v>
      </c>
      <c r="BI8" s="138">
        <v>123.94</v>
      </c>
      <c r="BJ8" s="138">
        <v>106.98</v>
      </c>
      <c r="BK8" s="138">
        <v>112.01</v>
      </c>
      <c r="BL8" s="138">
        <v>115.04</v>
      </c>
      <c r="BM8" s="138">
        <v>122.25</v>
      </c>
      <c r="BN8" s="138">
        <v>117.11</v>
      </c>
      <c r="BO8" s="138">
        <v>123.15</v>
      </c>
      <c r="BP8" s="138">
        <v>126.18</v>
      </c>
      <c r="BQ8" s="138">
        <v>128.47</v>
      </c>
      <c r="BR8" s="138">
        <v>121.12</v>
      </c>
      <c r="BS8" s="138">
        <v>119.79</v>
      </c>
      <c r="BT8" s="138">
        <v>119.91</v>
      </c>
      <c r="BU8" s="138">
        <v>119.31</v>
      </c>
      <c r="BV8" s="138">
        <v>114.33</v>
      </c>
      <c r="BW8" s="138">
        <v>115.38</v>
      </c>
      <c r="BX8" s="138">
        <v>115.73</v>
      </c>
      <c r="BY8" s="138">
        <v>113.14</v>
      </c>
      <c r="BZ8" s="138">
        <v>123.73</v>
      </c>
      <c r="CA8" s="138">
        <v>118.83</v>
      </c>
      <c r="CB8" s="138">
        <v>115.82</v>
      </c>
      <c r="CC8" s="138">
        <v>109.27</v>
      </c>
      <c r="CD8" s="138">
        <v>125.11</v>
      </c>
      <c r="CE8" s="138">
        <v>115.04</v>
      </c>
      <c r="CF8" s="138">
        <v>107.53</v>
      </c>
      <c r="CG8" s="138">
        <v>103.77</v>
      </c>
      <c r="CH8" s="138">
        <v>109.5</v>
      </c>
      <c r="CI8" s="138">
        <v>100.62</v>
      </c>
      <c r="CJ8" s="138">
        <v>93.44</v>
      </c>
      <c r="CK8" s="138">
        <v>82.53</v>
      </c>
      <c r="CL8" s="138">
        <v>96.35</v>
      </c>
      <c r="CM8" s="138">
        <v>95.21</v>
      </c>
      <c r="CN8" s="138">
        <v>87.69</v>
      </c>
      <c r="CO8" s="138">
        <v>81.37</v>
      </c>
      <c r="CP8" s="138">
        <v>102.47</v>
      </c>
      <c r="CQ8" s="138">
        <v>90.1</v>
      </c>
      <c r="CR8" s="138">
        <v>81.180000000000007</v>
      </c>
      <c r="CS8" s="138">
        <v>76.03</v>
      </c>
      <c r="CT8" s="139"/>
      <c r="CU8" s="139"/>
      <c r="CV8" s="139"/>
      <c r="CW8" s="140"/>
      <c r="CX8" s="141">
        <f>IF(SUM(B8:CW8)&lt;&gt;0,AVERAGEIF(B8:CW8,"&lt;&gt;"""),"")</f>
        <v>97.919791666666683</v>
      </c>
    </row>
    <row r="9" spans="1:102" ht="24.95" customHeight="1" thickBot="1" x14ac:dyDescent="0.25">
      <c r="A9" s="133" t="s">
        <v>6</v>
      </c>
      <c r="B9" s="42">
        <v>79.082499999999996</v>
      </c>
      <c r="C9" s="43">
        <v>79.082499999999996</v>
      </c>
      <c r="D9" s="43">
        <v>79.082499999999996</v>
      </c>
      <c r="E9" s="43">
        <v>79.082499999999996</v>
      </c>
      <c r="F9" s="43">
        <v>78.284999999999997</v>
      </c>
      <c r="G9" s="43">
        <v>78.284999999999997</v>
      </c>
      <c r="H9" s="43">
        <v>78.284999999999997</v>
      </c>
      <c r="I9" s="43">
        <v>78.284999999999997</v>
      </c>
      <c r="J9" s="43">
        <v>76.58</v>
      </c>
      <c r="K9" s="43">
        <v>76.58</v>
      </c>
      <c r="L9" s="43">
        <v>76.58</v>
      </c>
      <c r="M9" s="43">
        <v>76.58</v>
      </c>
      <c r="N9" s="43">
        <v>77.057500000000005</v>
      </c>
      <c r="O9" s="43">
        <v>77.057500000000005</v>
      </c>
      <c r="P9" s="43">
        <v>77.057500000000005</v>
      </c>
      <c r="Q9" s="43">
        <v>77.057500000000005</v>
      </c>
      <c r="R9" s="43">
        <v>79.242500000000007</v>
      </c>
      <c r="S9" s="43">
        <v>79.242500000000007</v>
      </c>
      <c r="T9" s="43">
        <v>79.242500000000007</v>
      </c>
      <c r="U9" s="43">
        <v>79.242500000000007</v>
      </c>
      <c r="V9" s="43">
        <v>80.349999999999994</v>
      </c>
      <c r="W9" s="43">
        <v>80.349999999999994</v>
      </c>
      <c r="X9" s="43">
        <v>80.349999999999994</v>
      </c>
      <c r="Y9" s="43">
        <v>80.349999999999994</v>
      </c>
      <c r="Z9" s="43">
        <v>87.754999999999995</v>
      </c>
      <c r="AA9" s="43">
        <v>87.754999999999995</v>
      </c>
      <c r="AB9" s="43">
        <v>87.754999999999995</v>
      </c>
      <c r="AC9" s="43">
        <v>87.754999999999995</v>
      </c>
      <c r="AD9" s="43">
        <v>97.23</v>
      </c>
      <c r="AE9" s="43">
        <v>97.23</v>
      </c>
      <c r="AF9" s="43">
        <v>97.23</v>
      </c>
      <c r="AG9" s="43">
        <v>97.23</v>
      </c>
      <c r="AH9" s="43">
        <v>106.325</v>
      </c>
      <c r="AI9" s="43">
        <v>106.325</v>
      </c>
      <c r="AJ9" s="43">
        <v>106.325</v>
      </c>
      <c r="AK9" s="43">
        <v>106.325</v>
      </c>
      <c r="AL9" s="43">
        <v>109.215</v>
      </c>
      <c r="AM9" s="43">
        <v>109.215</v>
      </c>
      <c r="AN9" s="43">
        <v>109.215</v>
      </c>
      <c r="AO9" s="43">
        <v>109.215</v>
      </c>
      <c r="AP9" s="43">
        <v>101.33750000000001</v>
      </c>
      <c r="AQ9" s="43">
        <v>101.33750000000001</v>
      </c>
      <c r="AR9" s="43">
        <v>101.33750000000001</v>
      </c>
      <c r="AS9" s="43">
        <v>101.33750000000001</v>
      </c>
      <c r="AT9" s="43">
        <v>98.13</v>
      </c>
      <c r="AU9" s="43">
        <v>98.13</v>
      </c>
      <c r="AV9" s="43">
        <v>98.13</v>
      </c>
      <c r="AW9" s="43">
        <v>98.13</v>
      </c>
      <c r="AX9" s="43">
        <v>94.397499999999994</v>
      </c>
      <c r="AY9" s="43">
        <v>94.397499999999994</v>
      </c>
      <c r="AZ9" s="43">
        <v>94.397499999999994</v>
      </c>
      <c r="BA9" s="43">
        <v>94.397499999999994</v>
      </c>
      <c r="BB9" s="43">
        <v>101.395</v>
      </c>
      <c r="BC9" s="43">
        <v>101.395</v>
      </c>
      <c r="BD9" s="43">
        <v>101.395</v>
      </c>
      <c r="BE9" s="43">
        <v>101.395</v>
      </c>
      <c r="BF9" s="43">
        <v>107.32</v>
      </c>
      <c r="BG9" s="43">
        <v>107.32</v>
      </c>
      <c r="BH9" s="43">
        <v>107.32</v>
      </c>
      <c r="BI9" s="43">
        <v>107.32</v>
      </c>
      <c r="BJ9" s="43">
        <v>114.07</v>
      </c>
      <c r="BK9" s="43">
        <v>114.07</v>
      </c>
      <c r="BL9" s="43">
        <v>114.07</v>
      </c>
      <c r="BM9" s="43">
        <v>114.07</v>
      </c>
      <c r="BN9" s="43">
        <v>123.72750000000001</v>
      </c>
      <c r="BO9" s="43">
        <v>123.72750000000001</v>
      </c>
      <c r="BP9" s="43">
        <v>123.72750000000001</v>
      </c>
      <c r="BQ9" s="43">
        <v>123.72750000000001</v>
      </c>
      <c r="BR9" s="43">
        <v>120.0325</v>
      </c>
      <c r="BS9" s="43">
        <v>120.0325</v>
      </c>
      <c r="BT9" s="43">
        <v>120.0325</v>
      </c>
      <c r="BU9" s="43">
        <v>120.0325</v>
      </c>
      <c r="BV9" s="43">
        <v>114.645</v>
      </c>
      <c r="BW9" s="43">
        <v>114.645</v>
      </c>
      <c r="BX9" s="43">
        <v>114.645</v>
      </c>
      <c r="BY9" s="43">
        <v>114.645</v>
      </c>
      <c r="BZ9" s="43">
        <v>116.91249999999999</v>
      </c>
      <c r="CA9" s="43">
        <v>116.91249999999999</v>
      </c>
      <c r="CB9" s="43">
        <v>116.91249999999999</v>
      </c>
      <c r="CC9" s="43">
        <v>116.91249999999999</v>
      </c>
      <c r="CD9" s="43">
        <v>112.8625</v>
      </c>
      <c r="CE9" s="43">
        <v>112.8625</v>
      </c>
      <c r="CF9" s="43">
        <v>112.8625</v>
      </c>
      <c r="CG9" s="43">
        <v>112.8625</v>
      </c>
      <c r="CH9" s="43">
        <v>96.522499999999994</v>
      </c>
      <c r="CI9" s="43">
        <v>96.522499999999994</v>
      </c>
      <c r="CJ9" s="43">
        <v>96.522499999999994</v>
      </c>
      <c r="CK9" s="43">
        <v>96.522499999999994</v>
      </c>
      <c r="CL9" s="43">
        <v>90.155000000000001</v>
      </c>
      <c r="CM9" s="43">
        <v>90.155000000000001</v>
      </c>
      <c r="CN9" s="43">
        <v>90.155000000000001</v>
      </c>
      <c r="CO9" s="43">
        <v>90.155000000000001</v>
      </c>
      <c r="CP9" s="43">
        <v>87.444999999999993</v>
      </c>
      <c r="CQ9" s="43">
        <v>87.444999999999993</v>
      </c>
      <c r="CR9" s="43">
        <v>87.444999999999993</v>
      </c>
      <c r="CS9" s="43">
        <v>87.444999999999993</v>
      </c>
      <c r="CT9" s="44"/>
      <c r="CU9" s="44"/>
      <c r="CV9" s="44"/>
      <c r="CW9" s="45"/>
      <c r="CX9" s="142">
        <f>IF(SUM(B9:CW9)&lt;&gt;0,AVERAGEIF(B9:CW9,"&lt;&gt;"""),"")</f>
        <v>97.919791666666697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>
        <v>0.9</v>
      </c>
      <c r="I14" s="149"/>
      <c r="J14" s="149"/>
      <c r="K14" s="149"/>
      <c r="L14" s="149"/>
      <c r="M14" s="149">
        <v>24</v>
      </c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>
        <v>13.5</v>
      </c>
      <c r="AG14" s="149">
        <v>18.2</v>
      </c>
      <c r="AH14" s="149">
        <v>4.5999999999999996</v>
      </c>
      <c r="AI14" s="149">
        <v>12.4</v>
      </c>
      <c r="AJ14" s="149">
        <v>31.4</v>
      </c>
      <c r="AK14" s="149">
        <v>61.6</v>
      </c>
      <c r="AL14" s="149">
        <v>102.4</v>
      </c>
      <c r="AM14" s="149">
        <v>124.8</v>
      </c>
      <c r="AN14" s="149">
        <v>142.19999999999999</v>
      </c>
      <c r="AO14" s="149">
        <v>155.19999999999999</v>
      </c>
      <c r="AP14" s="149">
        <v>63.6</v>
      </c>
      <c r="AQ14" s="149">
        <v>56.7</v>
      </c>
      <c r="AR14" s="149">
        <v>55.5</v>
      </c>
      <c r="AS14" s="149">
        <v>61.4</v>
      </c>
      <c r="AT14" s="149">
        <v>18.399999999999999</v>
      </c>
      <c r="AU14" s="149">
        <v>4.0999999999999996</v>
      </c>
      <c r="AV14" s="149">
        <v>4.8</v>
      </c>
      <c r="AW14" s="149">
        <v>27.8</v>
      </c>
      <c r="AX14" s="149"/>
      <c r="AY14" s="149">
        <v>23.8</v>
      </c>
      <c r="AZ14" s="149">
        <v>43.3</v>
      </c>
      <c r="BA14" s="149">
        <v>53.8</v>
      </c>
      <c r="BB14" s="149">
        <v>58</v>
      </c>
      <c r="BC14" s="149">
        <v>57.9</v>
      </c>
      <c r="BD14" s="149">
        <v>69.7</v>
      </c>
      <c r="BE14" s="149">
        <v>66.099999999999994</v>
      </c>
      <c r="BF14" s="149">
        <v>60.7</v>
      </c>
      <c r="BG14" s="149">
        <v>41.4</v>
      </c>
      <c r="BH14" s="149">
        <v>25.2</v>
      </c>
      <c r="BI14" s="149">
        <v>17.600000000000001</v>
      </c>
      <c r="BJ14" s="149">
        <v>26.7</v>
      </c>
      <c r="BK14" s="149">
        <v>11.3</v>
      </c>
      <c r="BL14" s="149">
        <v>11.3</v>
      </c>
      <c r="BM14" s="149">
        <v>15.7</v>
      </c>
      <c r="BN14" s="149"/>
      <c r="BO14" s="149">
        <v>13.5</v>
      </c>
      <c r="BP14" s="149">
        <v>30.9</v>
      </c>
      <c r="BQ14" s="149">
        <v>0.1</v>
      </c>
      <c r="BR14" s="149"/>
      <c r="BS14" s="149"/>
      <c r="BT14" s="149"/>
      <c r="BU14" s="149">
        <v>11.4</v>
      </c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>
        <v>10.8</v>
      </c>
      <c r="CI14" s="149"/>
      <c r="CJ14" s="149"/>
      <c r="CK14" s="149"/>
      <c r="CL14" s="149">
        <v>25.4</v>
      </c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414.52500000000003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112.9</v>
      </c>
      <c r="BW16" s="155">
        <v>112.9</v>
      </c>
      <c r="BX16" s="155">
        <v>112.9</v>
      </c>
      <c r="BY16" s="155">
        <v>112.9</v>
      </c>
      <c r="BZ16" s="155">
        <v>163.5</v>
      </c>
      <c r="CA16" s="155">
        <v>163.5</v>
      </c>
      <c r="CB16" s="155">
        <v>163.5</v>
      </c>
      <c r="CC16" s="155">
        <v>163.5</v>
      </c>
      <c r="CD16" s="155">
        <v>123</v>
      </c>
      <c r="CE16" s="155">
        <v>123</v>
      </c>
      <c r="CF16" s="155">
        <v>123</v>
      </c>
      <c r="CG16" s="155">
        <v>123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399.4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0.9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24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13.5</v>
      </c>
      <c r="AG17" s="160">
        <f t="shared" si="0"/>
        <v>18.2</v>
      </c>
      <c r="AH17" s="160">
        <f t="shared" si="0"/>
        <v>4.5999999999999996</v>
      </c>
      <c r="AI17" s="160">
        <f t="shared" si="0"/>
        <v>12.4</v>
      </c>
      <c r="AJ17" s="160">
        <f t="shared" si="0"/>
        <v>31.4</v>
      </c>
      <c r="AK17" s="160">
        <f t="shared" si="0"/>
        <v>61.6</v>
      </c>
      <c r="AL17" s="160">
        <f t="shared" si="0"/>
        <v>102.4</v>
      </c>
      <c r="AM17" s="160">
        <f t="shared" si="0"/>
        <v>124.8</v>
      </c>
      <c r="AN17" s="160">
        <f t="shared" si="0"/>
        <v>142.19999999999999</v>
      </c>
      <c r="AO17" s="160">
        <f t="shared" si="0"/>
        <v>155.19999999999999</v>
      </c>
      <c r="AP17" s="160">
        <f t="shared" si="0"/>
        <v>63.6</v>
      </c>
      <c r="AQ17" s="160">
        <f t="shared" si="0"/>
        <v>56.7</v>
      </c>
      <c r="AR17" s="160">
        <f t="shared" si="0"/>
        <v>55.5</v>
      </c>
      <c r="AS17" s="160">
        <f t="shared" si="0"/>
        <v>61.4</v>
      </c>
      <c r="AT17" s="160">
        <f t="shared" si="0"/>
        <v>18.399999999999999</v>
      </c>
      <c r="AU17" s="160">
        <f t="shared" si="0"/>
        <v>4.0999999999999996</v>
      </c>
      <c r="AV17" s="160">
        <f t="shared" si="0"/>
        <v>4.8</v>
      </c>
      <c r="AW17" s="160">
        <f t="shared" si="0"/>
        <v>27.8</v>
      </c>
      <c r="AX17" s="160">
        <f t="shared" si="0"/>
        <v>0</v>
      </c>
      <c r="AY17" s="160">
        <f t="shared" si="0"/>
        <v>23.8</v>
      </c>
      <c r="AZ17" s="160">
        <f t="shared" si="0"/>
        <v>43.3</v>
      </c>
      <c r="BA17" s="160">
        <f t="shared" si="0"/>
        <v>53.8</v>
      </c>
      <c r="BB17" s="160">
        <f t="shared" si="0"/>
        <v>58</v>
      </c>
      <c r="BC17" s="160">
        <f t="shared" si="0"/>
        <v>57.9</v>
      </c>
      <c r="BD17" s="160">
        <f t="shared" si="0"/>
        <v>69.7</v>
      </c>
      <c r="BE17" s="160">
        <f t="shared" si="0"/>
        <v>66.099999999999994</v>
      </c>
      <c r="BF17" s="160">
        <f t="shared" si="0"/>
        <v>60.7</v>
      </c>
      <c r="BG17" s="160">
        <f t="shared" si="0"/>
        <v>41.4</v>
      </c>
      <c r="BH17" s="160">
        <f t="shared" si="0"/>
        <v>25.2</v>
      </c>
      <c r="BI17" s="160">
        <f t="shared" si="0"/>
        <v>17.600000000000001</v>
      </c>
      <c r="BJ17" s="160">
        <f t="shared" si="0"/>
        <v>26.7</v>
      </c>
      <c r="BK17" s="160">
        <f t="shared" si="0"/>
        <v>11.3</v>
      </c>
      <c r="BL17" s="160">
        <f t="shared" si="0"/>
        <v>11.3</v>
      </c>
      <c r="BM17" s="160">
        <f t="shared" si="0"/>
        <v>15.7</v>
      </c>
      <c r="BN17" s="160">
        <f t="shared" si="0"/>
        <v>0</v>
      </c>
      <c r="BO17" s="160">
        <f t="shared" ref="BO17:CW17" si="1">SUM(BO12:BO16)</f>
        <v>13.5</v>
      </c>
      <c r="BP17" s="160">
        <f t="shared" si="1"/>
        <v>30.9</v>
      </c>
      <c r="BQ17" s="160">
        <f t="shared" si="1"/>
        <v>0.1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11.4</v>
      </c>
      <c r="BV17" s="160">
        <f t="shared" si="1"/>
        <v>112.9</v>
      </c>
      <c r="BW17" s="160">
        <f t="shared" si="1"/>
        <v>112.9</v>
      </c>
      <c r="BX17" s="160">
        <f t="shared" si="1"/>
        <v>112.9</v>
      </c>
      <c r="BY17" s="160">
        <f t="shared" si="1"/>
        <v>112.9</v>
      </c>
      <c r="BZ17" s="160">
        <f t="shared" si="1"/>
        <v>163.5</v>
      </c>
      <c r="CA17" s="160">
        <f t="shared" si="1"/>
        <v>163.5</v>
      </c>
      <c r="CB17" s="160">
        <f t="shared" si="1"/>
        <v>163.5</v>
      </c>
      <c r="CC17" s="160">
        <f t="shared" si="1"/>
        <v>163.5</v>
      </c>
      <c r="CD17" s="160">
        <f t="shared" si="1"/>
        <v>123</v>
      </c>
      <c r="CE17" s="160">
        <f t="shared" si="1"/>
        <v>123</v>
      </c>
      <c r="CF17" s="160">
        <f t="shared" si="1"/>
        <v>123</v>
      </c>
      <c r="CG17" s="160">
        <f t="shared" si="1"/>
        <v>123</v>
      </c>
      <c r="CH17" s="160">
        <f t="shared" si="1"/>
        <v>10.8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25.4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813.92499999999995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25.5</v>
      </c>
      <c r="C22" s="149">
        <v>56</v>
      </c>
      <c r="D22" s="149">
        <v>58.8</v>
      </c>
      <c r="E22" s="149">
        <v>29</v>
      </c>
      <c r="F22" s="149">
        <v>61.9</v>
      </c>
      <c r="G22" s="149">
        <v>60.1</v>
      </c>
      <c r="H22" s="149"/>
      <c r="I22" s="149">
        <v>33.1</v>
      </c>
      <c r="J22" s="149">
        <v>117.3</v>
      </c>
      <c r="K22" s="149">
        <v>230.6</v>
      </c>
      <c r="L22" s="149">
        <v>214.4</v>
      </c>
      <c r="M22" s="149"/>
      <c r="N22" s="149">
        <v>0.3</v>
      </c>
      <c r="O22" s="149">
        <v>4</v>
      </c>
      <c r="P22" s="149">
        <v>71.5</v>
      </c>
      <c r="Q22" s="149">
        <v>84.4</v>
      </c>
      <c r="R22" s="149">
        <v>66.599999999999994</v>
      </c>
      <c r="S22" s="149">
        <v>81.2</v>
      </c>
      <c r="T22" s="149">
        <v>86.8</v>
      </c>
      <c r="U22" s="149">
        <v>135.1</v>
      </c>
      <c r="V22" s="149">
        <v>141.9</v>
      </c>
      <c r="W22" s="149">
        <v>110.3</v>
      </c>
      <c r="X22" s="149">
        <v>97.2</v>
      </c>
      <c r="Y22" s="149">
        <v>46.5</v>
      </c>
      <c r="Z22" s="149">
        <v>17.7</v>
      </c>
      <c r="AA22" s="149">
        <v>45.4</v>
      </c>
      <c r="AB22" s="149">
        <v>32.299999999999997</v>
      </c>
      <c r="AC22" s="149">
        <v>5.9</v>
      </c>
      <c r="AD22" s="149">
        <v>59.4</v>
      </c>
      <c r="AE22" s="149">
        <v>14.1</v>
      </c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5.7</v>
      </c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1.7</v>
      </c>
      <c r="BO22" s="149"/>
      <c r="BP22" s="149"/>
      <c r="BQ22" s="149"/>
      <c r="BR22" s="149">
        <v>8.4</v>
      </c>
      <c r="BS22" s="149">
        <v>5.5</v>
      </c>
      <c r="BT22" s="149">
        <v>1.7</v>
      </c>
      <c r="BU22" s="149"/>
      <c r="BV22" s="149">
        <v>65.7</v>
      </c>
      <c r="BW22" s="149">
        <v>66.2</v>
      </c>
      <c r="BX22" s="149">
        <v>65.5</v>
      </c>
      <c r="BY22" s="149">
        <v>76.2</v>
      </c>
      <c r="BZ22" s="149">
        <v>163</v>
      </c>
      <c r="CA22" s="149">
        <v>88.9</v>
      </c>
      <c r="CB22" s="149">
        <v>79.900000000000006</v>
      </c>
      <c r="CC22" s="149">
        <v>45</v>
      </c>
      <c r="CD22" s="149">
        <v>72</v>
      </c>
      <c r="CE22" s="149">
        <v>68.2</v>
      </c>
      <c r="CF22" s="149">
        <v>69.5</v>
      </c>
      <c r="CG22" s="149">
        <v>70.8</v>
      </c>
      <c r="CH22" s="149"/>
      <c r="CI22" s="149">
        <v>16</v>
      </c>
      <c r="CJ22" s="149">
        <v>34.200000000000003</v>
      </c>
      <c r="CK22" s="149">
        <v>74.099999999999994</v>
      </c>
      <c r="CL22" s="149"/>
      <c r="CM22" s="149">
        <v>13.4</v>
      </c>
      <c r="CN22" s="149">
        <v>87.3</v>
      </c>
      <c r="CO22" s="149">
        <v>99.7</v>
      </c>
      <c r="CP22" s="149">
        <v>96.3</v>
      </c>
      <c r="CQ22" s="149">
        <v>113.6</v>
      </c>
      <c r="CR22" s="149">
        <v>18.100000000000001</v>
      </c>
      <c r="CS22" s="149">
        <v>5.8</v>
      </c>
      <c r="CT22" s="150"/>
      <c r="CU22" s="150"/>
      <c r="CV22" s="150"/>
      <c r="CW22" s="151"/>
      <c r="CX22" s="152">
        <f t="array" ref="CX22">SUMPRODUCT(B22:CW22*0.25)</f>
        <v>874.92500000000007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>
        <v>108.8</v>
      </c>
      <c r="AM24" s="155">
        <v>108.8</v>
      </c>
      <c r="AN24" s="155">
        <v>108.8</v>
      </c>
      <c r="AO24" s="155">
        <v>108.8</v>
      </c>
      <c r="AP24" s="155">
        <v>78.599999999999994</v>
      </c>
      <c r="AQ24" s="155">
        <v>78.599999999999994</v>
      </c>
      <c r="AR24" s="155">
        <v>78.599999999999994</v>
      </c>
      <c r="AS24" s="155">
        <v>78.599999999999994</v>
      </c>
      <c r="AT24" s="155">
        <v>15.4</v>
      </c>
      <c r="AU24" s="155">
        <v>15.4</v>
      </c>
      <c r="AV24" s="155">
        <v>15.4</v>
      </c>
      <c r="AW24" s="155">
        <v>15.4</v>
      </c>
      <c r="AX24" s="155">
        <v>1.7</v>
      </c>
      <c r="AY24" s="155">
        <v>1.7</v>
      </c>
      <c r="AZ24" s="155">
        <v>1.7</v>
      </c>
      <c r="BA24" s="155">
        <v>1.7</v>
      </c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204.50000000000003</v>
      </c>
    </row>
    <row r="25" spans="1:102" ht="30" customHeight="1" thickBot="1" x14ac:dyDescent="0.25">
      <c r="A25" s="105" t="s">
        <v>51</v>
      </c>
      <c r="B25" s="159">
        <f>SUM(B20:B24)</f>
        <v>25.5</v>
      </c>
      <c r="C25" s="160">
        <f t="shared" ref="C25:BN25" si="2">SUM(C20:C24)</f>
        <v>56</v>
      </c>
      <c r="D25" s="160">
        <f t="shared" si="2"/>
        <v>58.8</v>
      </c>
      <c r="E25" s="160">
        <f t="shared" si="2"/>
        <v>29</v>
      </c>
      <c r="F25" s="160">
        <f t="shared" si="2"/>
        <v>61.9</v>
      </c>
      <c r="G25" s="160">
        <f t="shared" si="2"/>
        <v>60.1</v>
      </c>
      <c r="H25" s="160">
        <f t="shared" si="2"/>
        <v>0</v>
      </c>
      <c r="I25" s="160">
        <f t="shared" si="2"/>
        <v>33.1</v>
      </c>
      <c r="J25" s="160">
        <f t="shared" si="2"/>
        <v>117.3</v>
      </c>
      <c r="K25" s="160">
        <f t="shared" si="2"/>
        <v>230.6</v>
      </c>
      <c r="L25" s="160">
        <f t="shared" si="2"/>
        <v>214.4</v>
      </c>
      <c r="M25" s="160">
        <f t="shared" si="2"/>
        <v>0</v>
      </c>
      <c r="N25" s="160">
        <f t="shared" si="2"/>
        <v>0.3</v>
      </c>
      <c r="O25" s="160">
        <f t="shared" si="2"/>
        <v>4</v>
      </c>
      <c r="P25" s="160">
        <f t="shared" si="2"/>
        <v>71.5</v>
      </c>
      <c r="Q25" s="160">
        <f t="shared" si="2"/>
        <v>84.4</v>
      </c>
      <c r="R25" s="160">
        <f t="shared" si="2"/>
        <v>66.599999999999994</v>
      </c>
      <c r="S25" s="160">
        <f t="shared" si="2"/>
        <v>81.2</v>
      </c>
      <c r="T25" s="160">
        <f t="shared" si="2"/>
        <v>86.8</v>
      </c>
      <c r="U25" s="160">
        <f t="shared" si="2"/>
        <v>135.1</v>
      </c>
      <c r="V25" s="160">
        <f t="shared" si="2"/>
        <v>141.9</v>
      </c>
      <c r="W25" s="160">
        <f t="shared" si="2"/>
        <v>110.3</v>
      </c>
      <c r="X25" s="160">
        <f t="shared" si="2"/>
        <v>97.2</v>
      </c>
      <c r="Y25" s="160">
        <f t="shared" si="2"/>
        <v>46.5</v>
      </c>
      <c r="Z25" s="160">
        <f t="shared" si="2"/>
        <v>17.7</v>
      </c>
      <c r="AA25" s="160">
        <f t="shared" si="2"/>
        <v>45.4</v>
      </c>
      <c r="AB25" s="160">
        <f t="shared" si="2"/>
        <v>32.299999999999997</v>
      </c>
      <c r="AC25" s="160">
        <f t="shared" si="2"/>
        <v>5.9</v>
      </c>
      <c r="AD25" s="160">
        <f t="shared" si="2"/>
        <v>59.4</v>
      </c>
      <c r="AE25" s="160">
        <f t="shared" si="2"/>
        <v>14.1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108.8</v>
      </c>
      <c r="AM25" s="160">
        <f t="shared" si="2"/>
        <v>108.8</v>
      </c>
      <c r="AN25" s="160">
        <f t="shared" si="2"/>
        <v>108.8</v>
      </c>
      <c r="AO25" s="160">
        <f t="shared" si="2"/>
        <v>108.8</v>
      </c>
      <c r="AP25" s="160">
        <f t="shared" si="2"/>
        <v>78.599999999999994</v>
      </c>
      <c r="AQ25" s="160">
        <f t="shared" si="2"/>
        <v>78.599999999999994</v>
      </c>
      <c r="AR25" s="160">
        <f t="shared" si="2"/>
        <v>78.599999999999994</v>
      </c>
      <c r="AS25" s="160">
        <f t="shared" si="2"/>
        <v>78.599999999999994</v>
      </c>
      <c r="AT25" s="160">
        <f t="shared" si="2"/>
        <v>15.4</v>
      </c>
      <c r="AU25" s="160">
        <f t="shared" si="2"/>
        <v>15.4</v>
      </c>
      <c r="AV25" s="160">
        <f t="shared" si="2"/>
        <v>15.4</v>
      </c>
      <c r="AW25" s="160">
        <f t="shared" si="2"/>
        <v>15.4</v>
      </c>
      <c r="AX25" s="160">
        <f t="shared" si="2"/>
        <v>7.4</v>
      </c>
      <c r="AY25" s="160">
        <f t="shared" si="2"/>
        <v>1.7</v>
      </c>
      <c r="AZ25" s="160">
        <f t="shared" si="2"/>
        <v>1.7</v>
      </c>
      <c r="BA25" s="160">
        <f t="shared" si="2"/>
        <v>1.7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1.7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8.4</v>
      </c>
      <c r="BS25" s="160">
        <f t="shared" si="3"/>
        <v>5.5</v>
      </c>
      <c r="BT25" s="160">
        <f t="shared" si="3"/>
        <v>1.7</v>
      </c>
      <c r="BU25" s="160">
        <f t="shared" si="3"/>
        <v>0</v>
      </c>
      <c r="BV25" s="160">
        <f t="shared" si="3"/>
        <v>65.7</v>
      </c>
      <c r="BW25" s="160">
        <f t="shared" si="3"/>
        <v>66.2</v>
      </c>
      <c r="BX25" s="160">
        <f t="shared" si="3"/>
        <v>65.5</v>
      </c>
      <c r="BY25" s="160">
        <f t="shared" si="3"/>
        <v>76.2</v>
      </c>
      <c r="BZ25" s="160">
        <f t="shared" si="3"/>
        <v>163</v>
      </c>
      <c r="CA25" s="160">
        <f t="shared" si="3"/>
        <v>88.9</v>
      </c>
      <c r="CB25" s="160">
        <f t="shared" si="3"/>
        <v>79.900000000000006</v>
      </c>
      <c r="CC25" s="160">
        <f t="shared" si="3"/>
        <v>45</v>
      </c>
      <c r="CD25" s="160">
        <f t="shared" si="3"/>
        <v>72</v>
      </c>
      <c r="CE25" s="160">
        <f t="shared" si="3"/>
        <v>68.2</v>
      </c>
      <c r="CF25" s="160">
        <f t="shared" si="3"/>
        <v>69.5</v>
      </c>
      <c r="CG25" s="160">
        <f t="shared" si="3"/>
        <v>70.8</v>
      </c>
      <c r="CH25" s="160">
        <f t="shared" si="3"/>
        <v>0</v>
      </c>
      <c r="CI25" s="160">
        <f t="shared" si="3"/>
        <v>16</v>
      </c>
      <c r="CJ25" s="160">
        <f t="shared" si="3"/>
        <v>34.200000000000003</v>
      </c>
      <c r="CK25" s="160">
        <f t="shared" si="3"/>
        <v>74.099999999999994</v>
      </c>
      <c r="CL25" s="160">
        <f t="shared" si="3"/>
        <v>0</v>
      </c>
      <c r="CM25" s="160">
        <f t="shared" si="3"/>
        <v>13.4</v>
      </c>
      <c r="CN25" s="160">
        <f t="shared" si="3"/>
        <v>87.3</v>
      </c>
      <c r="CO25" s="160">
        <f t="shared" si="3"/>
        <v>99.7</v>
      </c>
      <c r="CP25" s="160">
        <f t="shared" si="3"/>
        <v>96.3</v>
      </c>
      <c r="CQ25" s="160">
        <f t="shared" si="3"/>
        <v>113.6</v>
      </c>
      <c r="CR25" s="160">
        <f t="shared" si="3"/>
        <v>18.100000000000001</v>
      </c>
      <c r="CS25" s="160">
        <f t="shared" si="3"/>
        <v>5.8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1079.4250000000002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2025-12-05T14:21:52Z</dcterms:created>
  <dcterms:modified xsi:type="dcterms:W3CDTF">2025-12-05T14:21:54Z</dcterms:modified>
</cp:coreProperties>
</file>