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9192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<sst xmlns="http://schemas.openxmlformats.org/spreadsheetml/2006/main" count="122" uniqueCount="56">
  <si>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31/01/2026 23:55:16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</si>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</sst>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066-46F8-841F-502293C3292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066-46F8-841F-502293C3292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6">
                  <c:v>3.1</c:v>
                </c:pt>
                <c:pt idx="39">
                  <c:v>1.5</c:v>
                </c:pt>
                <c:pt idx="76">
                  <c:v>3.2000000000000001E-2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66-46F8-841F-502293C3292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44.918999999999997</c:v>
                </c:pt>
                <c:pt idx="1">
                  <c:v>1.542</c:v>
                </c:pt>
                <c:pt idx="6">
                  <c:v>24</c:v>
                </c:pt>
                <c:pt idx="7">
                  <c:v>17.785</c:v>
                </c:pt>
                <c:pt idx="8">
                  <c:v>21.106999999999999</c:v>
                </c:pt>
                <c:pt idx="9">
                  <c:v>36.094000000000001</c:v>
                </c:pt>
                <c:pt idx="10">
                  <c:v>15.917</c:v>
                </c:pt>
                <c:pt idx="11">
                  <c:v>7.0940000000000003</c:v>
                </c:pt>
                <c:pt idx="20">
                  <c:v>21.245999999999999</c:v>
                </c:pt>
                <c:pt idx="21">
                  <c:v>20.012</c:v>
                </c:pt>
                <c:pt idx="22">
                  <c:v>24.305</c:v>
                </c:pt>
                <c:pt idx="23">
                  <c:v>16.834</c:v>
                </c:pt>
                <c:pt idx="24">
                  <c:v>9.9619999999999997</c:v>
                </c:pt>
                <c:pt idx="25">
                  <c:v>10.257999999999999</c:v>
                </c:pt>
                <c:pt idx="26">
                  <c:v>12.032</c:v>
                </c:pt>
                <c:pt idx="27">
                  <c:v>16.527000000000001</c:v>
                </c:pt>
                <c:pt idx="28">
                  <c:v>50.962000000000003</c:v>
                </c:pt>
                <c:pt idx="29">
                  <c:v>1.224</c:v>
                </c:pt>
                <c:pt idx="30">
                  <c:v>57.418999999999997</c:v>
                </c:pt>
                <c:pt idx="31">
                  <c:v>50.7</c:v>
                </c:pt>
                <c:pt idx="32">
                  <c:v>55.045999999999999</c:v>
                </c:pt>
                <c:pt idx="33">
                  <c:v>57.753999999999998</c:v>
                </c:pt>
                <c:pt idx="34">
                  <c:v>65.2</c:v>
                </c:pt>
                <c:pt idx="35">
                  <c:v>59.222999999999999</c:v>
                </c:pt>
                <c:pt idx="36">
                  <c:v>27.8</c:v>
                </c:pt>
                <c:pt idx="37">
                  <c:v>52.8</c:v>
                </c:pt>
                <c:pt idx="39">
                  <c:v>42.905000000000001</c:v>
                </c:pt>
                <c:pt idx="40">
                  <c:v>39.9</c:v>
                </c:pt>
                <c:pt idx="41">
                  <c:v>37.799999999999997</c:v>
                </c:pt>
                <c:pt idx="42">
                  <c:v>17.573</c:v>
                </c:pt>
                <c:pt idx="43">
                  <c:v>48.2</c:v>
                </c:pt>
                <c:pt idx="44">
                  <c:v>38.869</c:v>
                </c:pt>
                <c:pt idx="45">
                  <c:v>45.692999999999998</c:v>
                </c:pt>
                <c:pt idx="46">
                  <c:v>88.269000000000005</c:v>
                </c:pt>
                <c:pt idx="48">
                  <c:v>62.8</c:v>
                </c:pt>
                <c:pt idx="49">
                  <c:v>54.8</c:v>
                </c:pt>
                <c:pt idx="50">
                  <c:v>52.5</c:v>
                </c:pt>
                <c:pt idx="51">
                  <c:v>53.6</c:v>
                </c:pt>
                <c:pt idx="52">
                  <c:v>25.013999999999999</c:v>
                </c:pt>
                <c:pt idx="53">
                  <c:v>25.327000000000002</c:v>
                </c:pt>
                <c:pt idx="54">
                  <c:v>30.116</c:v>
                </c:pt>
                <c:pt idx="55">
                  <c:v>39.453000000000003</c:v>
                </c:pt>
                <c:pt idx="56">
                  <c:v>32.049999999999997</c:v>
                </c:pt>
                <c:pt idx="57">
                  <c:v>36.558</c:v>
                </c:pt>
                <c:pt idx="58">
                  <c:v>41.271999999999998</c:v>
                </c:pt>
                <c:pt idx="59">
                  <c:v>47.033000000000001</c:v>
                </c:pt>
                <c:pt idx="60">
                  <c:v>52.5</c:v>
                </c:pt>
                <c:pt idx="61">
                  <c:v>54</c:v>
                </c:pt>
                <c:pt idx="62">
                  <c:v>54.6</c:v>
                </c:pt>
                <c:pt idx="63">
                  <c:v>46.2</c:v>
                </c:pt>
                <c:pt idx="64">
                  <c:v>88.39</c:v>
                </c:pt>
                <c:pt idx="65">
                  <c:v>85.1</c:v>
                </c:pt>
                <c:pt idx="66">
                  <c:v>107</c:v>
                </c:pt>
                <c:pt idx="67">
                  <c:v>72.099999999999994</c:v>
                </c:pt>
                <c:pt idx="68">
                  <c:v>108.4</c:v>
                </c:pt>
                <c:pt idx="69">
                  <c:v>48.9</c:v>
                </c:pt>
                <c:pt idx="70">
                  <c:v>46.2</c:v>
                </c:pt>
                <c:pt idx="71">
                  <c:v>43</c:v>
                </c:pt>
                <c:pt idx="72">
                  <c:v>29.2</c:v>
                </c:pt>
                <c:pt idx="73">
                  <c:v>20.100000000000001</c:v>
                </c:pt>
                <c:pt idx="74">
                  <c:v>16.3</c:v>
                </c:pt>
                <c:pt idx="75">
                  <c:v>12.2</c:v>
                </c:pt>
                <c:pt idx="77">
                  <c:v>1.6E-2</c:v>
                </c:pt>
                <c:pt idx="80">
                  <c:v>24.4</c:v>
                </c:pt>
                <c:pt idx="81">
                  <c:v>14</c:v>
                </c:pt>
                <c:pt idx="82">
                  <c:v>21.7</c:v>
                </c:pt>
                <c:pt idx="86">
                  <c:v>18.033999999999999</c:v>
                </c:pt>
                <c:pt idx="89">
                  <c:v>7.0869999999999997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066-46F8-841F-502293C3292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066-46F8-841F-502293C3292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066-46F8-841F-502293C3292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066-46F8-841F-502293C3292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066-46F8-841F-502293C3292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066-46F8-841F-502293C3292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27</c:v>
                </c:pt>
                <c:pt idx="2">
                  <c:v>48.179000000000002</c:v>
                </c:pt>
                <c:pt idx="3">
                  <c:v>46.664000000000001</c:v>
                </c:pt>
                <c:pt idx="4">
                  <c:v>52.41</c:v>
                </c:pt>
                <c:pt idx="5">
                  <c:v>28.228999999999999</c:v>
                </c:pt>
                <c:pt idx="6">
                  <c:v>20</c:v>
                </c:pt>
                <c:pt idx="8">
                  <c:v>26.347000000000001</c:v>
                </c:pt>
                <c:pt idx="9">
                  <c:v>13.359</c:v>
                </c:pt>
                <c:pt idx="10">
                  <c:v>45.771000000000001</c:v>
                </c:pt>
                <c:pt idx="11">
                  <c:v>59.43</c:v>
                </c:pt>
                <c:pt idx="12">
                  <c:v>98.195999999999998</c:v>
                </c:pt>
                <c:pt idx="13">
                  <c:v>73.787000000000006</c:v>
                </c:pt>
                <c:pt idx="14">
                  <c:v>52.889000000000003</c:v>
                </c:pt>
                <c:pt idx="15">
                  <c:v>52.936</c:v>
                </c:pt>
                <c:pt idx="16">
                  <c:v>52.384999999999998</c:v>
                </c:pt>
                <c:pt idx="17">
                  <c:v>53.280999999999999</c:v>
                </c:pt>
                <c:pt idx="18">
                  <c:v>90.641999999999996</c:v>
                </c:pt>
                <c:pt idx="19">
                  <c:v>92.918999999999997</c:v>
                </c:pt>
                <c:pt idx="34">
                  <c:v>7.64</c:v>
                </c:pt>
                <c:pt idx="35">
                  <c:v>3.657</c:v>
                </c:pt>
                <c:pt idx="36">
                  <c:v>23.914000000000001</c:v>
                </c:pt>
                <c:pt idx="37">
                  <c:v>21.725999999999999</c:v>
                </c:pt>
                <c:pt idx="38">
                  <c:v>23.577000000000002</c:v>
                </c:pt>
                <c:pt idx="39">
                  <c:v>49.994</c:v>
                </c:pt>
                <c:pt idx="60">
                  <c:v>32.792000000000002</c:v>
                </c:pt>
                <c:pt idx="61">
                  <c:v>38.097000000000001</c:v>
                </c:pt>
                <c:pt idx="62">
                  <c:v>43.033000000000001</c:v>
                </c:pt>
                <c:pt idx="63">
                  <c:v>44.728000000000002</c:v>
                </c:pt>
                <c:pt idx="65">
                  <c:v>64.05</c:v>
                </c:pt>
                <c:pt idx="66">
                  <c:v>12.528</c:v>
                </c:pt>
                <c:pt idx="67">
                  <c:v>9.4130000000000003</c:v>
                </c:pt>
                <c:pt idx="68">
                  <c:v>20.832999999999998</c:v>
                </c:pt>
                <c:pt idx="69">
                  <c:v>19.812999999999999</c:v>
                </c:pt>
                <c:pt idx="70">
                  <c:v>15.548</c:v>
                </c:pt>
                <c:pt idx="71">
                  <c:v>12.217000000000001</c:v>
                </c:pt>
                <c:pt idx="72">
                  <c:v>21</c:v>
                </c:pt>
                <c:pt idx="73">
                  <c:v>20</c:v>
                </c:pt>
                <c:pt idx="74">
                  <c:v>20</c:v>
                </c:pt>
                <c:pt idx="75">
                  <c:v>19</c:v>
                </c:pt>
                <c:pt idx="76">
                  <c:v>3</c:v>
                </c:pt>
                <c:pt idx="77">
                  <c:v>8</c:v>
                </c:pt>
                <c:pt idx="78">
                  <c:v>10</c:v>
                </c:pt>
                <c:pt idx="79">
                  <c:v>7.5750000000000002</c:v>
                </c:pt>
                <c:pt idx="80">
                  <c:v>25</c:v>
                </c:pt>
                <c:pt idx="81">
                  <c:v>20</c:v>
                </c:pt>
                <c:pt idx="82">
                  <c:v>25</c:v>
                </c:pt>
                <c:pt idx="83">
                  <c:v>9.1340000000000003</c:v>
                </c:pt>
                <c:pt idx="84">
                  <c:v>42.002000000000002</c:v>
                </c:pt>
                <c:pt idx="85">
                  <c:v>92.483000000000004</c:v>
                </c:pt>
                <c:pt idx="86">
                  <c:v>102.411</c:v>
                </c:pt>
                <c:pt idx="87">
                  <c:v>134.22</c:v>
                </c:pt>
                <c:pt idx="88">
                  <c:v>141.43</c:v>
                </c:pt>
                <c:pt idx="89">
                  <c:v>89.132000000000005</c:v>
                </c:pt>
                <c:pt idx="90">
                  <c:v>165.869</c:v>
                </c:pt>
                <c:pt idx="91">
                  <c:v>129.739</c:v>
                </c:pt>
                <c:pt idx="92">
                  <c:v>90</c:v>
                </c:pt>
                <c:pt idx="93">
                  <c:v>73.055999999999997</c:v>
                </c:pt>
                <c:pt idx="94">
                  <c:v>154.018</c:v>
                </c:pt>
                <c:pt idx="95">
                  <c:v>147.779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066-46F8-841F-502293C3292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21.6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39.1</c:v>
                </c:pt>
                <c:pt idx="30">
                  <c:v>0</c:v>
                </c:pt>
                <c:pt idx="31">
                  <c:v>0</c:v>
                </c:pt>
                <c:pt idx="32">
                  <c:v>9.1999999999999993</c:v>
                </c:pt>
                <c:pt idx="33">
                  <c:v>12.5</c:v>
                </c:pt>
                <c:pt idx="34">
                  <c:v>0</c:v>
                </c:pt>
                <c:pt idx="35">
                  <c:v>22</c:v>
                </c:pt>
                <c:pt idx="36">
                  <c:v>6.9</c:v>
                </c:pt>
                <c:pt idx="37">
                  <c:v>0</c:v>
                </c:pt>
                <c:pt idx="38">
                  <c:v>76.7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0.8</c:v>
                </c:pt>
                <c:pt idx="43">
                  <c:v>0</c:v>
                </c:pt>
                <c:pt idx="44">
                  <c:v>16</c:v>
                </c:pt>
                <c:pt idx="45">
                  <c:v>16</c:v>
                </c:pt>
                <c:pt idx="46">
                  <c:v>16</c:v>
                </c:pt>
                <c:pt idx="47">
                  <c:v>20.3</c:v>
                </c:pt>
                <c:pt idx="48">
                  <c:v>6</c:v>
                </c:pt>
                <c:pt idx="49">
                  <c:v>6</c:v>
                </c:pt>
                <c:pt idx="50">
                  <c:v>6</c:v>
                </c:pt>
                <c:pt idx="51">
                  <c:v>6</c:v>
                </c:pt>
                <c:pt idx="52">
                  <c:v>23.4</c:v>
                </c:pt>
                <c:pt idx="53">
                  <c:v>21.5</c:v>
                </c:pt>
                <c:pt idx="54">
                  <c:v>29.4</c:v>
                </c:pt>
                <c:pt idx="55">
                  <c:v>39.5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</c:v>
                </c:pt>
                <c:pt idx="65">
                  <c:v>5</c:v>
                </c:pt>
                <c:pt idx="66">
                  <c:v>76.599999999999994</c:v>
                </c:pt>
                <c:pt idx="67">
                  <c:v>99.5</c:v>
                </c:pt>
                <c:pt idx="68">
                  <c:v>50.7</c:v>
                </c:pt>
                <c:pt idx="69">
                  <c:v>86.8</c:v>
                </c:pt>
                <c:pt idx="70">
                  <c:v>98.4</c:v>
                </c:pt>
                <c:pt idx="71">
                  <c:v>129.30000000000001</c:v>
                </c:pt>
                <c:pt idx="72">
                  <c:v>38.700000000000003</c:v>
                </c:pt>
                <c:pt idx="73">
                  <c:v>23.3</c:v>
                </c:pt>
                <c:pt idx="74">
                  <c:v>15.6</c:v>
                </c:pt>
                <c:pt idx="75">
                  <c:v>35.700000000000003</c:v>
                </c:pt>
                <c:pt idx="76">
                  <c:v>118.7</c:v>
                </c:pt>
                <c:pt idx="77">
                  <c:v>165.4</c:v>
                </c:pt>
                <c:pt idx="78">
                  <c:v>188.5</c:v>
                </c:pt>
                <c:pt idx="79">
                  <c:v>105.6</c:v>
                </c:pt>
                <c:pt idx="80">
                  <c:v>60</c:v>
                </c:pt>
                <c:pt idx="81">
                  <c:v>131.9</c:v>
                </c:pt>
                <c:pt idx="82">
                  <c:v>122.2</c:v>
                </c:pt>
                <c:pt idx="83">
                  <c:v>256.60000000000002</c:v>
                </c:pt>
                <c:pt idx="84">
                  <c:v>115.9</c:v>
                </c:pt>
                <c:pt idx="85">
                  <c:v>108.1</c:v>
                </c:pt>
                <c:pt idx="86">
                  <c:v>68.099999999999994</c:v>
                </c:pt>
                <c:pt idx="87">
                  <c:v>94.6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23.1</c:v>
                </c:pt>
                <c:pt idx="92">
                  <c:v>66.2</c:v>
                </c:pt>
                <c:pt idx="93">
                  <c:v>41.4</c:v>
                </c:pt>
                <c:pt idx="94">
                  <c:v>0</c:v>
                </c:pt>
                <c:pt idx="95">
                  <c:v>10.5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066-46F8-841F-502293C3292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6.62</c:v>
                </c:pt>
                <c:pt idx="1">
                  <c:v>0.2</c:v>
                </c:pt>
                <c:pt idx="2">
                  <c:v>0.17100000000000001</c:v>
                </c:pt>
                <c:pt idx="3">
                  <c:v>0.155</c:v>
                </c:pt>
                <c:pt idx="4">
                  <c:v>0.44500000000000001</c:v>
                </c:pt>
                <c:pt idx="5">
                  <c:v>2.3290000000000002</c:v>
                </c:pt>
                <c:pt idx="6">
                  <c:v>2.59</c:v>
                </c:pt>
                <c:pt idx="7">
                  <c:v>7.4489999999999998</c:v>
                </c:pt>
                <c:pt idx="8">
                  <c:v>7.7119999999999997</c:v>
                </c:pt>
                <c:pt idx="9">
                  <c:v>7.23</c:v>
                </c:pt>
                <c:pt idx="10">
                  <c:v>6.67</c:v>
                </c:pt>
                <c:pt idx="11">
                  <c:v>5.7709999999999999</c:v>
                </c:pt>
                <c:pt idx="12">
                  <c:v>5.2229999999999999</c:v>
                </c:pt>
                <c:pt idx="13">
                  <c:v>5.5430000000000001</c:v>
                </c:pt>
                <c:pt idx="14">
                  <c:v>4.758</c:v>
                </c:pt>
                <c:pt idx="15">
                  <c:v>4.4980000000000002</c:v>
                </c:pt>
                <c:pt idx="16">
                  <c:v>4.5389999999999997</c:v>
                </c:pt>
                <c:pt idx="17">
                  <c:v>1.9370000000000001</c:v>
                </c:pt>
                <c:pt idx="18">
                  <c:v>0.02</c:v>
                </c:pt>
                <c:pt idx="19">
                  <c:v>1.3109999999999999</c:v>
                </c:pt>
                <c:pt idx="20">
                  <c:v>6.1340000000000003</c:v>
                </c:pt>
                <c:pt idx="21">
                  <c:v>6.2</c:v>
                </c:pt>
                <c:pt idx="22">
                  <c:v>9.5419999999999998</c:v>
                </c:pt>
                <c:pt idx="23">
                  <c:v>4.7930000000000001</c:v>
                </c:pt>
                <c:pt idx="24">
                  <c:v>0.60599999999999998</c:v>
                </c:pt>
                <c:pt idx="25">
                  <c:v>1.2999999999999999E-2</c:v>
                </c:pt>
                <c:pt idx="28">
                  <c:v>21.359000000000002</c:v>
                </c:pt>
                <c:pt idx="29">
                  <c:v>23.14</c:v>
                </c:pt>
                <c:pt idx="30">
                  <c:v>22.774999999999999</c:v>
                </c:pt>
                <c:pt idx="31">
                  <c:v>23.4</c:v>
                </c:pt>
                <c:pt idx="32">
                  <c:v>17.673999999999999</c:v>
                </c:pt>
                <c:pt idx="33">
                  <c:v>19.495999999999999</c:v>
                </c:pt>
                <c:pt idx="34">
                  <c:v>19.899999999999999</c:v>
                </c:pt>
                <c:pt idx="35">
                  <c:v>18.416</c:v>
                </c:pt>
                <c:pt idx="36">
                  <c:v>33.44</c:v>
                </c:pt>
                <c:pt idx="37">
                  <c:v>32.47</c:v>
                </c:pt>
                <c:pt idx="38">
                  <c:v>14.922000000000001</c:v>
                </c:pt>
                <c:pt idx="39">
                  <c:v>16.420999999999999</c:v>
                </c:pt>
                <c:pt idx="40">
                  <c:v>33.567999999999998</c:v>
                </c:pt>
                <c:pt idx="41">
                  <c:v>31.149000000000001</c:v>
                </c:pt>
                <c:pt idx="42">
                  <c:v>22.138000000000002</c:v>
                </c:pt>
                <c:pt idx="43">
                  <c:v>25.042000000000002</c:v>
                </c:pt>
                <c:pt idx="44">
                  <c:v>43.612000000000002</c:v>
                </c:pt>
                <c:pt idx="45">
                  <c:v>31.331</c:v>
                </c:pt>
                <c:pt idx="46">
                  <c:v>7.45</c:v>
                </c:pt>
                <c:pt idx="47">
                  <c:v>57.923999999999999</c:v>
                </c:pt>
                <c:pt idx="48">
                  <c:v>52.56</c:v>
                </c:pt>
                <c:pt idx="49">
                  <c:v>63.31</c:v>
                </c:pt>
                <c:pt idx="50">
                  <c:v>79.87</c:v>
                </c:pt>
                <c:pt idx="51">
                  <c:v>82.72</c:v>
                </c:pt>
                <c:pt idx="52">
                  <c:v>88.79</c:v>
                </c:pt>
                <c:pt idx="53">
                  <c:v>83.75</c:v>
                </c:pt>
                <c:pt idx="54">
                  <c:v>80.17</c:v>
                </c:pt>
                <c:pt idx="55">
                  <c:v>70.400000000000006</c:v>
                </c:pt>
                <c:pt idx="56">
                  <c:v>63.325000000000003</c:v>
                </c:pt>
                <c:pt idx="57">
                  <c:v>47.37</c:v>
                </c:pt>
                <c:pt idx="58">
                  <c:v>33.33</c:v>
                </c:pt>
                <c:pt idx="59">
                  <c:v>23.704999999999998</c:v>
                </c:pt>
                <c:pt idx="60">
                  <c:v>8</c:v>
                </c:pt>
                <c:pt idx="61">
                  <c:v>8</c:v>
                </c:pt>
                <c:pt idx="62">
                  <c:v>8</c:v>
                </c:pt>
                <c:pt idx="63">
                  <c:v>8</c:v>
                </c:pt>
                <c:pt idx="67">
                  <c:v>8.0000000000000002E-3</c:v>
                </c:pt>
                <c:pt idx="69">
                  <c:v>0.249</c:v>
                </c:pt>
                <c:pt idx="72">
                  <c:v>1.07</c:v>
                </c:pt>
                <c:pt idx="73">
                  <c:v>1.0960000000000001</c:v>
                </c:pt>
                <c:pt idx="74">
                  <c:v>1.1379999999999999</c:v>
                </c:pt>
                <c:pt idx="75">
                  <c:v>1.0760000000000001</c:v>
                </c:pt>
                <c:pt idx="76">
                  <c:v>1.042</c:v>
                </c:pt>
                <c:pt idx="77">
                  <c:v>0.27300000000000002</c:v>
                </c:pt>
                <c:pt idx="80">
                  <c:v>1.0329999999999999</c:v>
                </c:pt>
                <c:pt idx="81">
                  <c:v>7.2999999999999995E-2</c:v>
                </c:pt>
                <c:pt idx="82">
                  <c:v>5.8999999999999997E-2</c:v>
                </c:pt>
                <c:pt idx="84">
                  <c:v>4.7E-2</c:v>
                </c:pt>
                <c:pt idx="87">
                  <c:v>0.04</c:v>
                </c:pt>
                <c:pt idx="88">
                  <c:v>0.04</c:v>
                </c:pt>
                <c:pt idx="90">
                  <c:v>2.5999999999999999E-2</c:v>
                </c:pt>
                <c:pt idx="91">
                  <c:v>6.0000000000000001E-3</c:v>
                </c:pt>
                <c:pt idx="92">
                  <c:v>3.5000000000000003E-2</c:v>
                </c:pt>
                <c:pt idx="94">
                  <c:v>1.4999999999999999E-2</c:v>
                </c:pt>
                <c:pt idx="95">
                  <c:v>3.3000000000000002E-2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066-46F8-841F-502293C3292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066-46F8-841F-502293C3292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066-46F8-841F-502293C329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95.91</c:v>
                </c:pt>
                <c:pt idx="1">
                  <c:v>103.4</c:v>
                </c:pt>
                <c:pt idx="2">
                  <c:v>91.44</c:v>
                </c:pt>
                <c:pt idx="3">
                  <c:v>91.7</c:v>
                </c:pt>
                <c:pt idx="4">
                  <c:v>94.36</c:v>
                </c:pt>
                <c:pt idx="5">
                  <c:v>94.21</c:v>
                </c:pt>
                <c:pt idx="6">
                  <c:v>90.39</c:v>
                </c:pt>
                <c:pt idx="7">
                  <c:v>89.41</c:v>
                </c:pt>
                <c:pt idx="8">
                  <c:v>92.37</c:v>
                </c:pt>
                <c:pt idx="9">
                  <c:v>91.2</c:v>
                </c:pt>
                <c:pt idx="10">
                  <c:v>87.97</c:v>
                </c:pt>
                <c:pt idx="11">
                  <c:v>85.31</c:v>
                </c:pt>
                <c:pt idx="12">
                  <c:v>87.84</c:v>
                </c:pt>
                <c:pt idx="13">
                  <c:v>87.21</c:v>
                </c:pt>
                <c:pt idx="14">
                  <c:v>86.67</c:v>
                </c:pt>
                <c:pt idx="15">
                  <c:v>86.67</c:v>
                </c:pt>
                <c:pt idx="16">
                  <c:v>86.66</c:v>
                </c:pt>
                <c:pt idx="17">
                  <c:v>86.68</c:v>
                </c:pt>
                <c:pt idx="18">
                  <c:v>87.64</c:v>
                </c:pt>
                <c:pt idx="19">
                  <c:v>87.7</c:v>
                </c:pt>
                <c:pt idx="20">
                  <c:v>76.760000000000005</c:v>
                </c:pt>
                <c:pt idx="21">
                  <c:v>58.09</c:v>
                </c:pt>
                <c:pt idx="22">
                  <c:v>59.93</c:v>
                </c:pt>
                <c:pt idx="23">
                  <c:v>52.93</c:v>
                </c:pt>
                <c:pt idx="24">
                  <c:v>70.75</c:v>
                </c:pt>
                <c:pt idx="25">
                  <c:v>73.59</c:v>
                </c:pt>
                <c:pt idx="26">
                  <c:v>69.599999999999994</c:v>
                </c:pt>
                <c:pt idx="27">
                  <c:v>70.42</c:v>
                </c:pt>
                <c:pt idx="28">
                  <c:v>91</c:v>
                </c:pt>
                <c:pt idx="29">
                  <c:v>92.91</c:v>
                </c:pt>
                <c:pt idx="30">
                  <c:v>94.24</c:v>
                </c:pt>
                <c:pt idx="31">
                  <c:v>97.19</c:v>
                </c:pt>
                <c:pt idx="32">
                  <c:v>95.07</c:v>
                </c:pt>
                <c:pt idx="33">
                  <c:v>98.99</c:v>
                </c:pt>
                <c:pt idx="34">
                  <c:v>101.4</c:v>
                </c:pt>
                <c:pt idx="35">
                  <c:v>100.08</c:v>
                </c:pt>
                <c:pt idx="36">
                  <c:v>105.88</c:v>
                </c:pt>
                <c:pt idx="37">
                  <c:v>99</c:v>
                </c:pt>
                <c:pt idx="38">
                  <c:v>103.32</c:v>
                </c:pt>
                <c:pt idx="39">
                  <c:v>100.92</c:v>
                </c:pt>
                <c:pt idx="40">
                  <c:v>105</c:v>
                </c:pt>
                <c:pt idx="41">
                  <c:v>103.62</c:v>
                </c:pt>
                <c:pt idx="42">
                  <c:v>105.91</c:v>
                </c:pt>
                <c:pt idx="43">
                  <c:v>87.44</c:v>
                </c:pt>
                <c:pt idx="44">
                  <c:v>102.22</c:v>
                </c:pt>
                <c:pt idx="45">
                  <c:v>104.48</c:v>
                </c:pt>
                <c:pt idx="46">
                  <c:v>74.180000000000007</c:v>
                </c:pt>
                <c:pt idx="47">
                  <c:v>104.36</c:v>
                </c:pt>
                <c:pt idx="48">
                  <c:v>96.49</c:v>
                </c:pt>
                <c:pt idx="49">
                  <c:v>97.85</c:v>
                </c:pt>
                <c:pt idx="50">
                  <c:v>107.62</c:v>
                </c:pt>
                <c:pt idx="51">
                  <c:v>104.09</c:v>
                </c:pt>
                <c:pt idx="52">
                  <c:v>92.46</c:v>
                </c:pt>
                <c:pt idx="53">
                  <c:v>95.3</c:v>
                </c:pt>
                <c:pt idx="54">
                  <c:v>97.18</c:v>
                </c:pt>
                <c:pt idx="55">
                  <c:v>96.35</c:v>
                </c:pt>
                <c:pt idx="56">
                  <c:v>89.63</c:v>
                </c:pt>
                <c:pt idx="57">
                  <c:v>91.55</c:v>
                </c:pt>
                <c:pt idx="58">
                  <c:v>94.22</c:v>
                </c:pt>
                <c:pt idx="59">
                  <c:v>100.73</c:v>
                </c:pt>
                <c:pt idx="60">
                  <c:v>93.75</c:v>
                </c:pt>
                <c:pt idx="61">
                  <c:v>94.07</c:v>
                </c:pt>
                <c:pt idx="62">
                  <c:v>95.79</c:v>
                </c:pt>
                <c:pt idx="63">
                  <c:v>101.69</c:v>
                </c:pt>
                <c:pt idx="64">
                  <c:v>88.49</c:v>
                </c:pt>
                <c:pt idx="65">
                  <c:v>106.75</c:v>
                </c:pt>
                <c:pt idx="66">
                  <c:v>113.16</c:v>
                </c:pt>
                <c:pt idx="67">
                  <c:v>127.69</c:v>
                </c:pt>
                <c:pt idx="68">
                  <c:v>121.03</c:v>
                </c:pt>
                <c:pt idx="69">
                  <c:v>127.3</c:v>
                </c:pt>
                <c:pt idx="70">
                  <c:v>126.81</c:v>
                </c:pt>
                <c:pt idx="71">
                  <c:v>128.66</c:v>
                </c:pt>
                <c:pt idx="72">
                  <c:v>131.71</c:v>
                </c:pt>
                <c:pt idx="73">
                  <c:v>134.61000000000001</c:v>
                </c:pt>
                <c:pt idx="74">
                  <c:v>139.11000000000001</c:v>
                </c:pt>
                <c:pt idx="75">
                  <c:v>132.66</c:v>
                </c:pt>
                <c:pt idx="76">
                  <c:v>144.47</c:v>
                </c:pt>
                <c:pt idx="77">
                  <c:v>139.16</c:v>
                </c:pt>
                <c:pt idx="78">
                  <c:v>132.5</c:v>
                </c:pt>
                <c:pt idx="79">
                  <c:v>124.52</c:v>
                </c:pt>
                <c:pt idx="80">
                  <c:v>127.21</c:v>
                </c:pt>
                <c:pt idx="81">
                  <c:v>132.69</c:v>
                </c:pt>
                <c:pt idx="82">
                  <c:v>124.49</c:v>
                </c:pt>
                <c:pt idx="83">
                  <c:v>112.73</c:v>
                </c:pt>
                <c:pt idx="84">
                  <c:v>111.49</c:v>
                </c:pt>
                <c:pt idx="85">
                  <c:v>111.62</c:v>
                </c:pt>
                <c:pt idx="86">
                  <c:v>100.26</c:v>
                </c:pt>
                <c:pt idx="87">
                  <c:v>106.58</c:v>
                </c:pt>
                <c:pt idx="88">
                  <c:v>105.6</c:v>
                </c:pt>
                <c:pt idx="89">
                  <c:v>96.46</c:v>
                </c:pt>
                <c:pt idx="90">
                  <c:v>99.23</c:v>
                </c:pt>
                <c:pt idx="91">
                  <c:v>99.39</c:v>
                </c:pt>
                <c:pt idx="92">
                  <c:v>106.58</c:v>
                </c:pt>
                <c:pt idx="93">
                  <c:v>95.69</c:v>
                </c:pt>
                <c:pt idx="94">
                  <c:v>96.82</c:v>
                </c:pt>
                <c:pt idx="95">
                  <c:v>91.1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066-46F8-841F-502293C329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519-46FA-81BB-7871A347B7B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519-46FA-81BB-7871A347B7B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</c:v>
                </c:pt>
                <c:pt idx="7">
                  <c:v>2</c:v>
                </c:pt>
                <c:pt idx="8">
                  <c:v>2</c:v>
                </c:pt>
                <c:pt idx="10">
                  <c:v>2</c:v>
                </c:pt>
                <c:pt idx="11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3.6</c:v>
                </c:pt>
                <c:pt idx="37">
                  <c:v>3.6</c:v>
                </c:pt>
                <c:pt idx="38">
                  <c:v>3.6</c:v>
                </c:pt>
                <c:pt idx="39">
                  <c:v>1.6</c:v>
                </c:pt>
                <c:pt idx="43">
                  <c:v>4.8</c:v>
                </c:pt>
                <c:pt idx="46">
                  <c:v>4.8</c:v>
                </c:pt>
                <c:pt idx="49">
                  <c:v>1.92</c:v>
                </c:pt>
                <c:pt idx="50">
                  <c:v>2.08</c:v>
                </c:pt>
                <c:pt idx="51">
                  <c:v>2.71</c:v>
                </c:pt>
                <c:pt idx="55">
                  <c:v>2.4</c:v>
                </c:pt>
                <c:pt idx="60">
                  <c:v>2</c:v>
                </c:pt>
                <c:pt idx="61">
                  <c:v>2.4</c:v>
                </c:pt>
                <c:pt idx="62">
                  <c:v>2.4</c:v>
                </c:pt>
                <c:pt idx="64">
                  <c:v>4.4000000000000004</c:v>
                </c:pt>
                <c:pt idx="65">
                  <c:v>1.76</c:v>
                </c:pt>
                <c:pt idx="66">
                  <c:v>4.8</c:v>
                </c:pt>
                <c:pt idx="71">
                  <c:v>4.8</c:v>
                </c:pt>
                <c:pt idx="75">
                  <c:v>0.65200000000000002</c:v>
                </c:pt>
                <c:pt idx="77">
                  <c:v>8.0000000000000002E-3</c:v>
                </c:pt>
                <c:pt idx="79">
                  <c:v>1.28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19-46FA-81BB-7871A347B7B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3.6</c:v>
                </c:pt>
                <c:pt idx="7">
                  <c:v>3.2</c:v>
                </c:pt>
                <c:pt idx="10">
                  <c:v>3.2</c:v>
                </c:pt>
                <c:pt idx="11">
                  <c:v>3.2</c:v>
                </c:pt>
                <c:pt idx="12">
                  <c:v>28.1</c:v>
                </c:pt>
                <c:pt idx="13">
                  <c:v>27.6</c:v>
                </c:pt>
                <c:pt idx="14">
                  <c:v>27.6</c:v>
                </c:pt>
                <c:pt idx="15">
                  <c:v>27.9</c:v>
                </c:pt>
                <c:pt idx="16">
                  <c:v>28.3</c:v>
                </c:pt>
                <c:pt idx="17">
                  <c:v>28.5</c:v>
                </c:pt>
                <c:pt idx="18">
                  <c:v>24.04</c:v>
                </c:pt>
                <c:pt idx="19">
                  <c:v>32.247</c:v>
                </c:pt>
                <c:pt idx="20">
                  <c:v>7.3</c:v>
                </c:pt>
                <c:pt idx="21">
                  <c:v>7.4</c:v>
                </c:pt>
                <c:pt idx="22">
                  <c:v>7.4</c:v>
                </c:pt>
                <c:pt idx="23">
                  <c:v>2.7</c:v>
                </c:pt>
                <c:pt idx="24">
                  <c:v>2.7</c:v>
                </c:pt>
                <c:pt idx="25">
                  <c:v>2.7</c:v>
                </c:pt>
                <c:pt idx="26">
                  <c:v>2.7</c:v>
                </c:pt>
                <c:pt idx="27">
                  <c:v>2.8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5.9</c:v>
                </c:pt>
                <c:pt idx="32">
                  <c:v>5.9</c:v>
                </c:pt>
                <c:pt idx="33">
                  <c:v>6</c:v>
                </c:pt>
                <c:pt idx="34">
                  <c:v>6</c:v>
                </c:pt>
                <c:pt idx="35">
                  <c:v>6</c:v>
                </c:pt>
                <c:pt idx="36">
                  <c:v>15.100000000000001</c:v>
                </c:pt>
                <c:pt idx="37">
                  <c:v>12.200000000000001</c:v>
                </c:pt>
                <c:pt idx="38">
                  <c:v>21.259</c:v>
                </c:pt>
                <c:pt idx="39">
                  <c:v>10</c:v>
                </c:pt>
                <c:pt idx="40">
                  <c:v>8.0350000000000001</c:v>
                </c:pt>
                <c:pt idx="41">
                  <c:v>11.562000000000001</c:v>
                </c:pt>
                <c:pt idx="42">
                  <c:v>6.7859999999999996</c:v>
                </c:pt>
                <c:pt idx="43">
                  <c:v>31.648000000000003</c:v>
                </c:pt>
                <c:pt idx="44">
                  <c:v>7.1970000000000001</c:v>
                </c:pt>
                <c:pt idx="45">
                  <c:v>4.9779999999999998</c:v>
                </c:pt>
                <c:pt idx="46">
                  <c:v>25.1</c:v>
                </c:pt>
                <c:pt idx="47">
                  <c:v>2.0369999999999999</c:v>
                </c:pt>
                <c:pt idx="48">
                  <c:v>6.7759999999999998</c:v>
                </c:pt>
                <c:pt idx="49">
                  <c:v>8.6839999999999993</c:v>
                </c:pt>
                <c:pt idx="50">
                  <c:v>19.593</c:v>
                </c:pt>
                <c:pt idx="51">
                  <c:v>21.126000000000001</c:v>
                </c:pt>
                <c:pt idx="52">
                  <c:v>1.4</c:v>
                </c:pt>
                <c:pt idx="53">
                  <c:v>1.4</c:v>
                </c:pt>
                <c:pt idx="54">
                  <c:v>1.4</c:v>
                </c:pt>
                <c:pt idx="55">
                  <c:v>4.923</c:v>
                </c:pt>
                <c:pt idx="56">
                  <c:v>8.7870000000000008</c:v>
                </c:pt>
                <c:pt idx="57">
                  <c:v>1.4</c:v>
                </c:pt>
                <c:pt idx="58">
                  <c:v>1.4</c:v>
                </c:pt>
                <c:pt idx="59">
                  <c:v>1.3</c:v>
                </c:pt>
                <c:pt idx="60">
                  <c:v>31.326000000000001</c:v>
                </c:pt>
                <c:pt idx="61">
                  <c:v>31.326000000000001</c:v>
                </c:pt>
                <c:pt idx="62">
                  <c:v>27.89</c:v>
                </c:pt>
                <c:pt idx="63">
                  <c:v>11.813000000000001</c:v>
                </c:pt>
                <c:pt idx="64">
                  <c:v>22.2</c:v>
                </c:pt>
                <c:pt idx="65">
                  <c:v>3.5019999999999998</c:v>
                </c:pt>
                <c:pt idx="66">
                  <c:v>27.414999999999999</c:v>
                </c:pt>
                <c:pt idx="67">
                  <c:v>11.815</c:v>
                </c:pt>
                <c:pt idx="68">
                  <c:v>9.8740000000000006</c:v>
                </c:pt>
                <c:pt idx="69">
                  <c:v>5.1239999999999997</c:v>
                </c:pt>
                <c:pt idx="70">
                  <c:v>9.1649999999999991</c:v>
                </c:pt>
                <c:pt idx="71">
                  <c:v>24.965</c:v>
                </c:pt>
                <c:pt idx="75">
                  <c:v>0.89200000000000002</c:v>
                </c:pt>
                <c:pt idx="76">
                  <c:v>2.4E-2</c:v>
                </c:pt>
                <c:pt idx="78">
                  <c:v>16.867999999999999</c:v>
                </c:pt>
                <c:pt idx="79">
                  <c:v>6.3860000000000001</c:v>
                </c:pt>
                <c:pt idx="83">
                  <c:v>49.036999999999999</c:v>
                </c:pt>
                <c:pt idx="84">
                  <c:v>1.246</c:v>
                </c:pt>
                <c:pt idx="85">
                  <c:v>1.7490000000000001</c:v>
                </c:pt>
                <c:pt idx="86">
                  <c:v>3</c:v>
                </c:pt>
                <c:pt idx="87">
                  <c:v>12.108000000000001</c:v>
                </c:pt>
                <c:pt idx="88">
                  <c:v>15.27</c:v>
                </c:pt>
                <c:pt idx="89">
                  <c:v>4</c:v>
                </c:pt>
                <c:pt idx="90">
                  <c:v>26.148</c:v>
                </c:pt>
                <c:pt idx="91">
                  <c:v>36.1</c:v>
                </c:pt>
                <c:pt idx="92">
                  <c:v>51.7</c:v>
                </c:pt>
                <c:pt idx="93">
                  <c:v>4</c:v>
                </c:pt>
                <c:pt idx="94">
                  <c:v>41.6</c:v>
                </c:pt>
                <c:pt idx="95">
                  <c:v>39.5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19-46FA-81BB-7871A347B7B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519-46FA-81BB-7871A347B7B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519-46FA-81BB-7871A347B7B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519-46FA-81BB-7871A347B7B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519-46FA-81BB-7871A347B7B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519-46FA-81BB-7871A347B7B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5">
                  <c:v>90</c:v>
                </c:pt>
                <c:pt idx="66">
                  <c:v>90</c:v>
                </c:pt>
                <c:pt idx="67">
                  <c:v>90</c:v>
                </c:pt>
                <c:pt idx="68">
                  <c:v>90</c:v>
                </c:pt>
                <c:pt idx="69">
                  <c:v>70</c:v>
                </c:pt>
                <c:pt idx="70">
                  <c:v>70</c:v>
                </c:pt>
                <c:pt idx="71">
                  <c:v>70</c:v>
                </c:pt>
                <c:pt idx="72">
                  <c:v>18.899999999999999</c:v>
                </c:pt>
                <c:pt idx="76">
                  <c:v>42.704999999999998</c:v>
                </c:pt>
                <c:pt idx="77">
                  <c:v>90</c:v>
                </c:pt>
                <c:pt idx="78">
                  <c:v>90</c:v>
                </c:pt>
                <c:pt idx="79">
                  <c:v>10</c:v>
                </c:pt>
                <c:pt idx="80">
                  <c:v>35.314</c:v>
                </c:pt>
                <c:pt idx="81">
                  <c:v>90</c:v>
                </c:pt>
                <c:pt idx="82">
                  <c:v>90</c:v>
                </c:pt>
                <c:pt idx="83">
                  <c:v>90</c:v>
                </c:pt>
                <c:pt idx="84">
                  <c:v>40</c:v>
                </c:pt>
                <c:pt idx="85">
                  <c:v>90</c:v>
                </c:pt>
                <c:pt idx="86">
                  <c:v>90</c:v>
                </c:pt>
                <c:pt idx="87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519-46FA-81BB-7871A347B7B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11</c:v>
                </c:pt>
                <c:pt idx="23">
                  <c:v>11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10.8</c:v>
                </c:pt>
                <c:pt idx="29">
                  <c:v>0</c:v>
                </c:pt>
                <c:pt idx="30">
                  <c:v>15.7</c:v>
                </c:pt>
                <c:pt idx="31">
                  <c:v>5.5</c:v>
                </c:pt>
                <c:pt idx="32">
                  <c:v>0</c:v>
                </c:pt>
                <c:pt idx="33">
                  <c:v>0</c:v>
                </c:pt>
                <c:pt idx="34">
                  <c:v>4.4000000000000004</c:v>
                </c:pt>
                <c:pt idx="35">
                  <c:v>0</c:v>
                </c:pt>
                <c:pt idx="36">
                  <c:v>31.6</c:v>
                </c:pt>
                <c:pt idx="37">
                  <c:v>31.6</c:v>
                </c:pt>
                <c:pt idx="38">
                  <c:v>31.6</c:v>
                </c:pt>
                <c:pt idx="39">
                  <c:v>38.6</c:v>
                </c:pt>
                <c:pt idx="40">
                  <c:v>9.8000000000000007</c:v>
                </c:pt>
                <c:pt idx="41">
                  <c:v>9.8000000000000007</c:v>
                </c:pt>
                <c:pt idx="42">
                  <c:v>9.8000000000000007</c:v>
                </c:pt>
                <c:pt idx="43">
                  <c:v>9.8000000000000007</c:v>
                </c:pt>
                <c:pt idx="44">
                  <c:v>74.8</c:v>
                </c:pt>
                <c:pt idx="45">
                  <c:v>74.8</c:v>
                </c:pt>
                <c:pt idx="46">
                  <c:v>74.8</c:v>
                </c:pt>
                <c:pt idx="47">
                  <c:v>74.8</c:v>
                </c:pt>
                <c:pt idx="48">
                  <c:v>109.5</c:v>
                </c:pt>
                <c:pt idx="49">
                  <c:v>109.5</c:v>
                </c:pt>
                <c:pt idx="50">
                  <c:v>109.5</c:v>
                </c:pt>
                <c:pt idx="51">
                  <c:v>109.5</c:v>
                </c:pt>
                <c:pt idx="52">
                  <c:v>77</c:v>
                </c:pt>
                <c:pt idx="53">
                  <c:v>77</c:v>
                </c:pt>
                <c:pt idx="54">
                  <c:v>77</c:v>
                </c:pt>
                <c:pt idx="55">
                  <c:v>77</c:v>
                </c:pt>
                <c:pt idx="56">
                  <c:v>8.3000000000000007</c:v>
                </c:pt>
                <c:pt idx="57">
                  <c:v>8.3000000000000007</c:v>
                </c:pt>
                <c:pt idx="58">
                  <c:v>8.3000000000000007</c:v>
                </c:pt>
                <c:pt idx="59">
                  <c:v>8.3000000000000007</c:v>
                </c:pt>
                <c:pt idx="60">
                  <c:v>27.3</c:v>
                </c:pt>
                <c:pt idx="61">
                  <c:v>27.3</c:v>
                </c:pt>
                <c:pt idx="62">
                  <c:v>32.1</c:v>
                </c:pt>
                <c:pt idx="63">
                  <c:v>32.1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19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25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519-46FA-81BB-7871A347B7B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26.939</c:v>
                </c:pt>
                <c:pt idx="1">
                  <c:v>50.343000000000004</c:v>
                </c:pt>
                <c:pt idx="2">
                  <c:v>48.35</c:v>
                </c:pt>
                <c:pt idx="3">
                  <c:v>46.819000000000003</c:v>
                </c:pt>
                <c:pt idx="4">
                  <c:v>52.854999999999997</c:v>
                </c:pt>
                <c:pt idx="5">
                  <c:v>30.558</c:v>
                </c:pt>
                <c:pt idx="6">
                  <c:v>46.59</c:v>
                </c:pt>
                <c:pt idx="7">
                  <c:v>50.997</c:v>
                </c:pt>
                <c:pt idx="8">
                  <c:v>53.165999999999997</c:v>
                </c:pt>
                <c:pt idx="9">
                  <c:v>56.683</c:v>
                </c:pt>
                <c:pt idx="10">
                  <c:v>63.158000000000001</c:v>
                </c:pt>
                <c:pt idx="11">
                  <c:v>67.094999999999999</c:v>
                </c:pt>
                <c:pt idx="12">
                  <c:v>75.319000000000003</c:v>
                </c:pt>
                <c:pt idx="13">
                  <c:v>51.73</c:v>
                </c:pt>
                <c:pt idx="14">
                  <c:v>30.047000000000001</c:v>
                </c:pt>
                <c:pt idx="15">
                  <c:v>29.533999999999999</c:v>
                </c:pt>
                <c:pt idx="16">
                  <c:v>28.623999999999999</c:v>
                </c:pt>
                <c:pt idx="17">
                  <c:v>26.718</c:v>
                </c:pt>
                <c:pt idx="18">
                  <c:v>66.622</c:v>
                </c:pt>
                <c:pt idx="19">
                  <c:v>61.982999999999997</c:v>
                </c:pt>
                <c:pt idx="20">
                  <c:v>18.079999999999998</c:v>
                </c:pt>
                <c:pt idx="21">
                  <c:v>16.812000000000001</c:v>
                </c:pt>
                <c:pt idx="22">
                  <c:v>13.446999999999999</c:v>
                </c:pt>
                <c:pt idx="23">
                  <c:v>7.9269999999999996</c:v>
                </c:pt>
                <c:pt idx="24">
                  <c:v>7.8680000000000003</c:v>
                </c:pt>
                <c:pt idx="25">
                  <c:v>7.5709999999999997</c:v>
                </c:pt>
                <c:pt idx="26">
                  <c:v>9.3320000000000007</c:v>
                </c:pt>
                <c:pt idx="27">
                  <c:v>13.727</c:v>
                </c:pt>
                <c:pt idx="28">
                  <c:v>60.555</c:v>
                </c:pt>
                <c:pt idx="29">
                  <c:v>62.417000000000002</c:v>
                </c:pt>
                <c:pt idx="30">
                  <c:v>63.503</c:v>
                </c:pt>
                <c:pt idx="31">
                  <c:v>60.679000000000002</c:v>
                </c:pt>
                <c:pt idx="32">
                  <c:v>74.045000000000002</c:v>
                </c:pt>
                <c:pt idx="33">
                  <c:v>81.725999999999999</c:v>
                </c:pt>
                <c:pt idx="34">
                  <c:v>80.296000000000006</c:v>
                </c:pt>
                <c:pt idx="35">
                  <c:v>95.317999999999998</c:v>
                </c:pt>
                <c:pt idx="36">
                  <c:v>44.817999999999998</c:v>
                </c:pt>
                <c:pt idx="37">
                  <c:v>59.595999999999997</c:v>
                </c:pt>
                <c:pt idx="38">
                  <c:v>58.755000000000003</c:v>
                </c:pt>
                <c:pt idx="39">
                  <c:v>60.62</c:v>
                </c:pt>
                <c:pt idx="40">
                  <c:v>55.680999999999997</c:v>
                </c:pt>
                <c:pt idx="41">
                  <c:v>47.634999999999998</c:v>
                </c:pt>
                <c:pt idx="42">
                  <c:v>23.923999999999999</c:v>
                </c:pt>
                <c:pt idx="43">
                  <c:v>27.041</c:v>
                </c:pt>
                <c:pt idx="44">
                  <c:v>16.506</c:v>
                </c:pt>
                <c:pt idx="45">
                  <c:v>13.269</c:v>
                </c:pt>
                <c:pt idx="46">
                  <c:v>7.0410000000000004</c:v>
                </c:pt>
                <c:pt idx="47">
                  <c:v>1.45</c:v>
                </c:pt>
                <c:pt idx="48">
                  <c:v>5.1230000000000002</c:v>
                </c:pt>
                <c:pt idx="49">
                  <c:v>4.0449999999999999</c:v>
                </c:pt>
                <c:pt idx="50">
                  <c:v>7.2359999999999998</c:v>
                </c:pt>
                <c:pt idx="51">
                  <c:v>9.0229999999999997</c:v>
                </c:pt>
                <c:pt idx="52">
                  <c:v>58.804000000000002</c:v>
                </c:pt>
                <c:pt idx="53">
                  <c:v>52.177</c:v>
                </c:pt>
                <c:pt idx="54">
                  <c:v>61.323</c:v>
                </c:pt>
                <c:pt idx="55">
                  <c:v>64.998999999999995</c:v>
                </c:pt>
                <c:pt idx="56">
                  <c:v>82.308999999999997</c:v>
                </c:pt>
                <c:pt idx="57">
                  <c:v>78.248999999999995</c:v>
                </c:pt>
                <c:pt idx="58">
                  <c:v>68.921999999999997</c:v>
                </c:pt>
                <c:pt idx="59">
                  <c:v>65.158000000000001</c:v>
                </c:pt>
                <c:pt idx="60">
                  <c:v>32.67</c:v>
                </c:pt>
                <c:pt idx="61">
                  <c:v>39.075000000000003</c:v>
                </c:pt>
                <c:pt idx="62">
                  <c:v>43.247</c:v>
                </c:pt>
                <c:pt idx="63">
                  <c:v>55.018999999999998</c:v>
                </c:pt>
                <c:pt idx="64">
                  <c:v>65.790000000000006</c:v>
                </c:pt>
                <c:pt idx="65">
                  <c:v>57.887999999999998</c:v>
                </c:pt>
                <c:pt idx="66">
                  <c:v>72.902000000000001</c:v>
                </c:pt>
                <c:pt idx="67">
                  <c:v>78.241</c:v>
                </c:pt>
                <c:pt idx="68">
                  <c:v>80.022000000000006</c:v>
                </c:pt>
                <c:pt idx="69">
                  <c:v>80.644999999999996</c:v>
                </c:pt>
                <c:pt idx="70">
                  <c:v>81.010000000000005</c:v>
                </c:pt>
                <c:pt idx="71">
                  <c:v>84.781999999999996</c:v>
                </c:pt>
                <c:pt idx="72">
                  <c:v>71.03</c:v>
                </c:pt>
                <c:pt idx="73">
                  <c:v>64.510000000000005</c:v>
                </c:pt>
                <c:pt idx="74">
                  <c:v>53.006</c:v>
                </c:pt>
                <c:pt idx="75">
                  <c:v>66.465000000000003</c:v>
                </c:pt>
                <c:pt idx="76">
                  <c:v>80.055000000000007</c:v>
                </c:pt>
                <c:pt idx="77">
                  <c:v>83.704999999999998</c:v>
                </c:pt>
                <c:pt idx="78">
                  <c:v>91.674999999999997</c:v>
                </c:pt>
                <c:pt idx="79">
                  <c:v>95.494</c:v>
                </c:pt>
                <c:pt idx="80">
                  <c:v>75.08</c:v>
                </c:pt>
                <c:pt idx="81">
                  <c:v>75.984999999999999</c:v>
                </c:pt>
                <c:pt idx="82">
                  <c:v>79.004000000000005</c:v>
                </c:pt>
                <c:pt idx="83">
                  <c:v>126.679</c:v>
                </c:pt>
                <c:pt idx="84">
                  <c:v>116.67100000000001</c:v>
                </c:pt>
                <c:pt idx="85">
                  <c:v>108.849</c:v>
                </c:pt>
                <c:pt idx="86">
                  <c:v>95.503</c:v>
                </c:pt>
                <c:pt idx="87">
                  <c:v>126.708</c:v>
                </c:pt>
                <c:pt idx="88">
                  <c:v>126.2</c:v>
                </c:pt>
                <c:pt idx="89">
                  <c:v>92.218999999999994</c:v>
                </c:pt>
                <c:pt idx="90">
                  <c:v>120.747</c:v>
                </c:pt>
                <c:pt idx="91">
                  <c:v>116.72799999999999</c:v>
                </c:pt>
                <c:pt idx="92">
                  <c:v>104.497</c:v>
                </c:pt>
                <c:pt idx="93">
                  <c:v>110.45699999999999</c:v>
                </c:pt>
                <c:pt idx="94">
                  <c:v>87.433000000000007</c:v>
                </c:pt>
                <c:pt idx="95">
                  <c:v>118.78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519-46FA-81BB-7871A347B7B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519-46FA-81BB-7871A347B7B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519-46FA-81BB-7871A347B7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95.91</c:v>
                </c:pt>
                <c:pt idx="1">
                  <c:v>103.4</c:v>
                </c:pt>
                <c:pt idx="2">
                  <c:v>91.44</c:v>
                </c:pt>
                <c:pt idx="3">
                  <c:v>91.7</c:v>
                </c:pt>
                <c:pt idx="4">
                  <c:v>94.36</c:v>
                </c:pt>
                <c:pt idx="5">
                  <c:v>94.21</c:v>
                </c:pt>
                <c:pt idx="6">
                  <c:v>90.39</c:v>
                </c:pt>
                <c:pt idx="7">
                  <c:v>89.41</c:v>
                </c:pt>
                <c:pt idx="8">
                  <c:v>92.37</c:v>
                </c:pt>
                <c:pt idx="9">
                  <c:v>91.2</c:v>
                </c:pt>
                <c:pt idx="10">
                  <c:v>87.97</c:v>
                </c:pt>
                <c:pt idx="11">
                  <c:v>85.31</c:v>
                </c:pt>
                <c:pt idx="12">
                  <c:v>87.84</c:v>
                </c:pt>
                <c:pt idx="13">
                  <c:v>87.21</c:v>
                </c:pt>
                <c:pt idx="14">
                  <c:v>86.67</c:v>
                </c:pt>
                <c:pt idx="15">
                  <c:v>86.67</c:v>
                </c:pt>
                <c:pt idx="16">
                  <c:v>86.66</c:v>
                </c:pt>
                <c:pt idx="17">
                  <c:v>86.68</c:v>
                </c:pt>
                <c:pt idx="18">
                  <c:v>87.64</c:v>
                </c:pt>
                <c:pt idx="19">
                  <c:v>87.7</c:v>
                </c:pt>
                <c:pt idx="20">
                  <c:v>76.760000000000005</c:v>
                </c:pt>
                <c:pt idx="21">
                  <c:v>58.09</c:v>
                </c:pt>
                <c:pt idx="22">
                  <c:v>59.93</c:v>
                </c:pt>
                <c:pt idx="23">
                  <c:v>52.93</c:v>
                </c:pt>
                <c:pt idx="24">
                  <c:v>70.75</c:v>
                </c:pt>
                <c:pt idx="25">
                  <c:v>73.59</c:v>
                </c:pt>
                <c:pt idx="26">
                  <c:v>69.599999999999994</c:v>
                </c:pt>
                <c:pt idx="27">
                  <c:v>70.42</c:v>
                </c:pt>
                <c:pt idx="28">
                  <c:v>91</c:v>
                </c:pt>
                <c:pt idx="29">
                  <c:v>92.91</c:v>
                </c:pt>
                <c:pt idx="30">
                  <c:v>94.24</c:v>
                </c:pt>
                <c:pt idx="31">
                  <c:v>97.19</c:v>
                </c:pt>
                <c:pt idx="32">
                  <c:v>95.07</c:v>
                </c:pt>
                <c:pt idx="33">
                  <c:v>98.99</c:v>
                </c:pt>
                <c:pt idx="34">
                  <c:v>101.4</c:v>
                </c:pt>
                <c:pt idx="35">
                  <c:v>100.08</c:v>
                </c:pt>
                <c:pt idx="36">
                  <c:v>105.88</c:v>
                </c:pt>
                <c:pt idx="37">
                  <c:v>99</c:v>
                </c:pt>
                <c:pt idx="38">
                  <c:v>103.32</c:v>
                </c:pt>
                <c:pt idx="39">
                  <c:v>100.92</c:v>
                </c:pt>
                <c:pt idx="40">
                  <c:v>105</c:v>
                </c:pt>
                <c:pt idx="41">
                  <c:v>103.62</c:v>
                </c:pt>
                <c:pt idx="42">
                  <c:v>105.91</c:v>
                </c:pt>
                <c:pt idx="43">
                  <c:v>87.44</c:v>
                </c:pt>
                <c:pt idx="44">
                  <c:v>102.22</c:v>
                </c:pt>
                <c:pt idx="45">
                  <c:v>104.48</c:v>
                </c:pt>
                <c:pt idx="46">
                  <c:v>74.180000000000007</c:v>
                </c:pt>
                <c:pt idx="47">
                  <c:v>104.36</c:v>
                </c:pt>
                <c:pt idx="48">
                  <c:v>96.49</c:v>
                </c:pt>
                <c:pt idx="49">
                  <c:v>97.85</c:v>
                </c:pt>
                <c:pt idx="50">
                  <c:v>107.62</c:v>
                </c:pt>
                <c:pt idx="51">
                  <c:v>104.09</c:v>
                </c:pt>
                <c:pt idx="52">
                  <c:v>92.46</c:v>
                </c:pt>
                <c:pt idx="53">
                  <c:v>95.3</c:v>
                </c:pt>
                <c:pt idx="54">
                  <c:v>97.18</c:v>
                </c:pt>
                <c:pt idx="55">
                  <c:v>96.35</c:v>
                </c:pt>
                <c:pt idx="56">
                  <c:v>89.63</c:v>
                </c:pt>
                <c:pt idx="57">
                  <c:v>91.55</c:v>
                </c:pt>
                <c:pt idx="58">
                  <c:v>94.22</c:v>
                </c:pt>
                <c:pt idx="59">
                  <c:v>100.73</c:v>
                </c:pt>
                <c:pt idx="60">
                  <c:v>93.75</c:v>
                </c:pt>
                <c:pt idx="61">
                  <c:v>94.07</c:v>
                </c:pt>
                <c:pt idx="62">
                  <c:v>95.79</c:v>
                </c:pt>
                <c:pt idx="63">
                  <c:v>101.69</c:v>
                </c:pt>
                <c:pt idx="64">
                  <c:v>88.49</c:v>
                </c:pt>
                <c:pt idx="65">
                  <c:v>106.75</c:v>
                </c:pt>
                <c:pt idx="66">
                  <c:v>113.16</c:v>
                </c:pt>
                <c:pt idx="67">
                  <c:v>127.69</c:v>
                </c:pt>
                <c:pt idx="68">
                  <c:v>121.03</c:v>
                </c:pt>
                <c:pt idx="69">
                  <c:v>127.3</c:v>
                </c:pt>
                <c:pt idx="70">
                  <c:v>126.81</c:v>
                </c:pt>
                <c:pt idx="71">
                  <c:v>128.66</c:v>
                </c:pt>
                <c:pt idx="72">
                  <c:v>131.71</c:v>
                </c:pt>
                <c:pt idx="73">
                  <c:v>134.61000000000001</c:v>
                </c:pt>
                <c:pt idx="74">
                  <c:v>139.11000000000001</c:v>
                </c:pt>
                <c:pt idx="75">
                  <c:v>132.66</c:v>
                </c:pt>
                <c:pt idx="76">
                  <c:v>144.47</c:v>
                </c:pt>
                <c:pt idx="77">
                  <c:v>139.16</c:v>
                </c:pt>
                <c:pt idx="78">
                  <c:v>132.5</c:v>
                </c:pt>
                <c:pt idx="79">
                  <c:v>124.52</c:v>
                </c:pt>
                <c:pt idx="80">
                  <c:v>127.21</c:v>
                </c:pt>
                <c:pt idx="81">
                  <c:v>132.69</c:v>
                </c:pt>
                <c:pt idx="82">
                  <c:v>124.49</c:v>
                </c:pt>
                <c:pt idx="83">
                  <c:v>112.73</c:v>
                </c:pt>
                <c:pt idx="84">
                  <c:v>111.49</c:v>
                </c:pt>
                <c:pt idx="85">
                  <c:v>111.62</c:v>
                </c:pt>
                <c:pt idx="86">
                  <c:v>100.26</c:v>
                </c:pt>
                <c:pt idx="87">
                  <c:v>106.58</c:v>
                </c:pt>
                <c:pt idx="88">
                  <c:v>105.6</c:v>
                </c:pt>
                <c:pt idx="89">
                  <c:v>96.46</c:v>
                </c:pt>
                <c:pt idx="90">
                  <c:v>99.23</c:v>
                </c:pt>
                <c:pt idx="91">
                  <c:v>99.39</c:v>
                </c:pt>
                <c:pt idx="92">
                  <c:v>106.58</c:v>
                </c:pt>
                <c:pt idx="93">
                  <c:v>95.69</c:v>
                </c:pt>
                <c:pt idx="94">
                  <c:v>96.82</c:v>
                </c:pt>
                <c:pt idx="95">
                  <c:v>91.1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519-46FA-81BB-7871A347B7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46054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51.539000000000001</v>
      </c>
      <c r="C5" s="25">
        <v>50.341999999999999</v>
      </c>
      <c r="D5" s="25">
        <v>48.35</v>
      </c>
      <c r="E5" s="25">
        <v>46.819000000000003</v>
      </c>
      <c r="F5" s="25">
        <v>52.854999999999997</v>
      </c>
      <c r="G5" s="25">
        <v>30.558</v>
      </c>
      <c r="H5" s="25">
        <v>46.59</v>
      </c>
      <c r="I5" s="25">
        <v>56.234000000000002</v>
      </c>
      <c r="J5" s="25">
        <v>55.165999999999997</v>
      </c>
      <c r="K5" s="25">
        <v>56.683</v>
      </c>
      <c r="L5" s="25">
        <v>68.358000000000004</v>
      </c>
      <c r="M5" s="25">
        <v>72.295000000000002</v>
      </c>
      <c r="N5" s="25">
        <v>103.419</v>
      </c>
      <c r="O5" s="25">
        <v>79.33</v>
      </c>
      <c r="P5" s="25">
        <v>57.646999999999998</v>
      </c>
      <c r="Q5" s="25">
        <v>57.433999999999997</v>
      </c>
      <c r="R5" s="25">
        <v>56.923999999999999</v>
      </c>
      <c r="S5" s="25">
        <v>55.218000000000004</v>
      </c>
      <c r="T5" s="25">
        <v>90.662000000000006</v>
      </c>
      <c r="U5" s="25">
        <v>94.23</v>
      </c>
      <c r="V5" s="25">
        <v>27.38</v>
      </c>
      <c r="W5" s="25">
        <v>26.212</v>
      </c>
      <c r="X5" s="25">
        <v>33.847000000000001</v>
      </c>
      <c r="Y5" s="25">
        <v>21.626999999999999</v>
      </c>
      <c r="Z5" s="25">
        <v>10.568</v>
      </c>
      <c r="AA5" s="25">
        <v>10.271000000000001</v>
      </c>
      <c r="AB5" s="25">
        <v>12.032</v>
      </c>
      <c r="AC5" s="25">
        <v>16.527000000000001</v>
      </c>
      <c r="AD5" s="25">
        <v>72.320999999999998</v>
      </c>
      <c r="AE5" s="25">
        <v>63.463999999999999</v>
      </c>
      <c r="AF5" s="25">
        <v>80.194000000000003</v>
      </c>
      <c r="AG5" s="25">
        <v>74.099999999999994</v>
      </c>
      <c r="AH5" s="25">
        <v>81.92</v>
      </c>
      <c r="AI5" s="25">
        <v>89.75</v>
      </c>
      <c r="AJ5" s="25">
        <v>92.74</v>
      </c>
      <c r="AK5" s="25">
        <v>103.29600000000001</v>
      </c>
      <c r="AL5" s="25">
        <v>95.153999999999996</v>
      </c>
      <c r="AM5" s="25">
        <v>106.996</v>
      </c>
      <c r="AN5" s="25">
        <v>115.199</v>
      </c>
      <c r="AO5" s="25">
        <v>110.82</v>
      </c>
      <c r="AP5" s="25">
        <v>73.468000000000004</v>
      </c>
      <c r="AQ5" s="25">
        <v>68.948999999999998</v>
      </c>
      <c r="AR5" s="25">
        <v>40.511000000000003</v>
      </c>
      <c r="AS5" s="25">
        <v>73.242000000000004</v>
      </c>
      <c r="AT5" s="25">
        <v>98.480999999999995</v>
      </c>
      <c r="AU5" s="25">
        <v>93.024000000000001</v>
      </c>
      <c r="AV5" s="25">
        <v>111.71899999999999</v>
      </c>
      <c r="AW5" s="25">
        <v>78.224000000000004</v>
      </c>
      <c r="AX5" s="25">
        <v>121.36</v>
      </c>
      <c r="AY5" s="25">
        <v>124.11</v>
      </c>
      <c r="AZ5" s="25">
        <v>138.37</v>
      </c>
      <c r="BA5" s="25">
        <v>142.32</v>
      </c>
      <c r="BB5" s="25">
        <v>137.20400000000001</v>
      </c>
      <c r="BC5" s="25">
        <v>130.577</v>
      </c>
      <c r="BD5" s="25">
        <v>139.68600000000001</v>
      </c>
      <c r="BE5" s="25">
        <v>149.35300000000001</v>
      </c>
      <c r="BF5" s="25">
        <v>99.375</v>
      </c>
      <c r="BG5" s="25">
        <v>87.927999999999997</v>
      </c>
      <c r="BH5" s="25">
        <v>78.602000000000004</v>
      </c>
      <c r="BI5" s="25">
        <v>74.738</v>
      </c>
      <c r="BJ5" s="25">
        <v>93.292000000000002</v>
      </c>
      <c r="BK5" s="25">
        <v>100.09699999999999</v>
      </c>
      <c r="BL5" s="25">
        <v>105.633</v>
      </c>
      <c r="BM5" s="25">
        <v>98.927999999999997</v>
      </c>
      <c r="BN5" s="25">
        <v>93.39</v>
      </c>
      <c r="BO5" s="25">
        <v>154.15</v>
      </c>
      <c r="BP5" s="25">
        <v>196.12799999999999</v>
      </c>
      <c r="BQ5" s="25">
        <v>181.02099999999999</v>
      </c>
      <c r="BR5" s="25">
        <v>179.93299999999999</v>
      </c>
      <c r="BS5" s="25">
        <v>155.762</v>
      </c>
      <c r="BT5" s="25">
        <v>160.148</v>
      </c>
      <c r="BU5" s="25">
        <v>184.517</v>
      </c>
      <c r="BV5" s="25">
        <v>89.97</v>
      </c>
      <c r="BW5" s="25">
        <v>64.495999999999995</v>
      </c>
      <c r="BX5" s="25">
        <v>53.037999999999997</v>
      </c>
      <c r="BY5" s="25">
        <v>67.975999999999999</v>
      </c>
      <c r="BZ5" s="25">
        <v>122.774</v>
      </c>
      <c r="CA5" s="25">
        <v>173.68899999999999</v>
      </c>
      <c r="CB5" s="25">
        <v>198.5</v>
      </c>
      <c r="CC5" s="25">
        <v>113.175</v>
      </c>
      <c r="CD5" s="25">
        <v>110.43300000000001</v>
      </c>
      <c r="CE5" s="25">
        <v>165.97300000000001</v>
      </c>
      <c r="CF5" s="25">
        <v>168.959</v>
      </c>
      <c r="CG5" s="25">
        <v>265.73399999999998</v>
      </c>
      <c r="CH5" s="25">
        <v>157.94900000000001</v>
      </c>
      <c r="CI5" s="25">
        <v>200.583</v>
      </c>
      <c r="CJ5" s="25">
        <v>188.54499999999999</v>
      </c>
      <c r="CK5" s="25">
        <v>228.86</v>
      </c>
      <c r="CL5" s="25">
        <v>141.47</v>
      </c>
      <c r="CM5" s="25">
        <v>96.218999999999994</v>
      </c>
      <c r="CN5" s="25">
        <v>165.89500000000001</v>
      </c>
      <c r="CO5" s="25">
        <v>152.845</v>
      </c>
      <c r="CP5" s="25">
        <v>156.23500000000001</v>
      </c>
      <c r="CQ5" s="25">
        <v>114.456</v>
      </c>
      <c r="CR5" s="25">
        <v>154.03299999999999</v>
      </c>
      <c r="CS5" s="25">
        <v>158.31200000000001</v>
      </c>
      <c r="CT5" s="26"/>
      <c r="CU5" s="26"/>
      <c r="CV5" s="26"/>
      <c r="CW5" s="27"/>
      <c r="CX5" s="28">
        <f t="array" ref="CX5">SUMPRODUCT(B5:CW5*0.25)</f>
        <v>2437.3574999999996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95.91</v>
      </c>
      <c r="C8" s="37">
        <v>103.4</v>
      </c>
      <c r="D8" s="37">
        <v>91.44</v>
      </c>
      <c r="E8" s="37">
        <v>91.7</v>
      </c>
      <c r="F8" s="37">
        <v>94.36</v>
      </c>
      <c r="G8" s="37">
        <v>94.21</v>
      </c>
      <c r="H8" s="37">
        <v>90.39</v>
      </c>
      <c r="I8" s="37">
        <v>89.41</v>
      </c>
      <c r="J8" s="37">
        <v>92.37</v>
      </c>
      <c r="K8" s="37">
        <v>91.2</v>
      </c>
      <c r="L8" s="37">
        <v>87.97</v>
      </c>
      <c r="M8" s="37">
        <v>85.31</v>
      </c>
      <c r="N8" s="37">
        <v>87.84</v>
      </c>
      <c r="O8" s="37">
        <v>87.21</v>
      </c>
      <c r="P8" s="37">
        <v>86.67</v>
      </c>
      <c r="Q8" s="37">
        <v>86.67</v>
      </c>
      <c r="R8" s="37">
        <v>86.66</v>
      </c>
      <c r="S8" s="37">
        <v>86.68</v>
      </c>
      <c r="T8" s="37">
        <v>87.64</v>
      </c>
      <c r="U8" s="37">
        <v>87.7</v>
      </c>
      <c r="V8" s="37">
        <v>76.760000000000005</v>
      </c>
      <c r="W8" s="37">
        <v>58.09</v>
      </c>
      <c r="X8" s="37">
        <v>59.93</v>
      </c>
      <c r="Y8" s="37">
        <v>52.93</v>
      </c>
      <c r="Z8" s="37">
        <v>70.75</v>
      </c>
      <c r="AA8" s="37">
        <v>73.59</v>
      </c>
      <c r="AB8" s="37">
        <v>69.599999999999994</v>
      </c>
      <c r="AC8" s="37">
        <v>70.42</v>
      </c>
      <c r="AD8" s="37">
        <v>91</v>
      </c>
      <c r="AE8" s="37">
        <v>92.91</v>
      </c>
      <c r="AF8" s="37">
        <v>94.24</v>
      </c>
      <c r="AG8" s="37">
        <v>97.19</v>
      </c>
      <c r="AH8" s="37">
        <v>95.07</v>
      </c>
      <c r="AI8" s="37">
        <v>98.99</v>
      </c>
      <c r="AJ8" s="37">
        <v>101.4</v>
      </c>
      <c r="AK8" s="37">
        <v>100.08</v>
      </c>
      <c r="AL8" s="37">
        <v>105.88</v>
      </c>
      <c r="AM8" s="37">
        <v>99</v>
      </c>
      <c r="AN8" s="37">
        <v>103.32</v>
      </c>
      <c r="AO8" s="37">
        <v>100.92</v>
      </c>
      <c r="AP8" s="37">
        <v>105</v>
      </c>
      <c r="AQ8" s="37">
        <v>103.62</v>
      </c>
      <c r="AR8" s="37">
        <v>105.91</v>
      </c>
      <c r="AS8" s="37">
        <v>87.44</v>
      </c>
      <c r="AT8" s="37">
        <v>102.22</v>
      </c>
      <c r="AU8" s="37">
        <v>104.48</v>
      </c>
      <c r="AV8" s="37">
        <v>74.180000000000007</v>
      </c>
      <c r="AW8" s="37">
        <v>104.36</v>
      </c>
      <c r="AX8" s="37">
        <v>96.49</v>
      </c>
      <c r="AY8" s="37">
        <v>97.85</v>
      </c>
      <c r="AZ8" s="37">
        <v>107.62</v>
      </c>
      <c r="BA8" s="37">
        <v>104.09</v>
      </c>
      <c r="BB8" s="37">
        <v>92.46</v>
      </c>
      <c r="BC8" s="37">
        <v>95.3</v>
      </c>
      <c r="BD8" s="37">
        <v>97.18</v>
      </c>
      <c r="BE8" s="37">
        <v>96.35</v>
      </c>
      <c r="BF8" s="37">
        <v>89.63</v>
      </c>
      <c r="BG8" s="37">
        <v>91.55</v>
      </c>
      <c r="BH8" s="37">
        <v>94.22</v>
      </c>
      <c r="BI8" s="37">
        <v>100.73</v>
      </c>
      <c r="BJ8" s="37">
        <v>93.75</v>
      </c>
      <c r="BK8" s="37">
        <v>94.07</v>
      </c>
      <c r="BL8" s="37">
        <v>95.79</v>
      </c>
      <c r="BM8" s="37">
        <v>101.69</v>
      </c>
      <c r="BN8" s="37">
        <v>88.49</v>
      </c>
      <c r="BO8" s="37">
        <v>106.75</v>
      </c>
      <c r="BP8" s="37">
        <v>113.16</v>
      </c>
      <c r="BQ8" s="37">
        <v>127.69</v>
      </c>
      <c r="BR8" s="37">
        <v>121.03</v>
      </c>
      <c r="BS8" s="37">
        <v>127.3</v>
      </c>
      <c r="BT8" s="37">
        <v>126.81</v>
      </c>
      <c r="BU8" s="37">
        <v>128.66</v>
      </c>
      <c r="BV8" s="37">
        <v>131.71</v>
      </c>
      <c r="BW8" s="37">
        <v>134.61000000000001</v>
      </c>
      <c r="BX8" s="37">
        <v>139.11000000000001</v>
      </c>
      <c r="BY8" s="37">
        <v>132.66</v>
      </c>
      <c r="BZ8" s="37">
        <v>144.47</v>
      </c>
      <c r="CA8" s="37">
        <v>139.16</v>
      </c>
      <c r="CB8" s="37">
        <v>132.5</v>
      </c>
      <c r="CC8" s="37">
        <v>124.52</v>
      </c>
      <c r="CD8" s="37">
        <v>127.21</v>
      </c>
      <c r="CE8" s="37">
        <v>132.69</v>
      </c>
      <c r="CF8" s="37">
        <v>124.49</v>
      </c>
      <c r="CG8" s="37">
        <v>112.73</v>
      </c>
      <c r="CH8" s="37">
        <v>111.49</v>
      </c>
      <c r="CI8" s="37">
        <v>111.62</v>
      </c>
      <c r="CJ8" s="37">
        <v>100.26</v>
      </c>
      <c r="CK8" s="37">
        <v>106.58</v>
      </c>
      <c r="CL8" s="37">
        <v>105.6</v>
      </c>
      <c r="CM8" s="37">
        <v>96.46</v>
      </c>
      <c r="CN8" s="37">
        <v>99.23</v>
      </c>
      <c r="CO8" s="37">
        <v>99.39</v>
      </c>
      <c r="CP8" s="37">
        <v>106.58</v>
      </c>
      <c r="CQ8" s="37">
        <v>95.69</v>
      </c>
      <c r="CR8" s="37">
        <v>96.82</v>
      </c>
      <c r="CS8" s="37">
        <v>91.1</v>
      </c>
      <c r="CT8" s="38"/>
      <c r="CU8" s="38"/>
      <c r="CV8" s="38"/>
      <c r="CW8" s="39"/>
      <c r="CX8" s="40">
        <f>IF(SUM(B8:CW8)&lt;&gt;0,AVERAGEIF(B8:CW8,"&lt;&gt;"""),"")</f>
        <v>99.889166666666654</v>
      </c>
    </row>
    <row r="9" spans="1:102" ht="24.9" customHeight="1" thickBot="1" x14ac:dyDescent="0.3">
      <c r="A9" s="41" t="s">
        <v>6</v>
      </c>
      <c r="B9" s="42">
        <v>95.612499999999997</v>
      </c>
      <c r="C9" s="43">
        <v>95.612499999999997</v>
      </c>
      <c r="D9" s="43">
        <v>95.612499999999997</v>
      </c>
      <c r="E9" s="43">
        <v>95.612499999999997</v>
      </c>
      <c r="F9" s="43">
        <v>92.092500000000001</v>
      </c>
      <c r="G9" s="43">
        <v>92.092500000000001</v>
      </c>
      <c r="H9" s="43">
        <v>92.092500000000001</v>
      </c>
      <c r="I9" s="43">
        <v>92.092500000000001</v>
      </c>
      <c r="J9" s="43">
        <v>89.212500000000006</v>
      </c>
      <c r="K9" s="43">
        <v>89.212500000000006</v>
      </c>
      <c r="L9" s="43">
        <v>89.212500000000006</v>
      </c>
      <c r="M9" s="43">
        <v>89.212500000000006</v>
      </c>
      <c r="N9" s="43">
        <v>87.097499999999997</v>
      </c>
      <c r="O9" s="43">
        <v>87.097499999999997</v>
      </c>
      <c r="P9" s="43">
        <v>87.097499999999997</v>
      </c>
      <c r="Q9" s="43">
        <v>87.097499999999997</v>
      </c>
      <c r="R9" s="43">
        <v>87.17</v>
      </c>
      <c r="S9" s="43">
        <v>87.17</v>
      </c>
      <c r="T9" s="43">
        <v>87.17</v>
      </c>
      <c r="U9" s="43">
        <v>87.17</v>
      </c>
      <c r="V9" s="43">
        <v>61.927500000000002</v>
      </c>
      <c r="W9" s="43">
        <v>61.927500000000002</v>
      </c>
      <c r="X9" s="43">
        <v>61.927500000000002</v>
      </c>
      <c r="Y9" s="43">
        <v>61.927500000000002</v>
      </c>
      <c r="Z9" s="43">
        <v>71.09</v>
      </c>
      <c r="AA9" s="43">
        <v>71.09</v>
      </c>
      <c r="AB9" s="43">
        <v>71.09</v>
      </c>
      <c r="AC9" s="43">
        <v>71.09</v>
      </c>
      <c r="AD9" s="43">
        <v>93.834999999999994</v>
      </c>
      <c r="AE9" s="43">
        <v>93.834999999999994</v>
      </c>
      <c r="AF9" s="43">
        <v>93.834999999999994</v>
      </c>
      <c r="AG9" s="43">
        <v>93.834999999999994</v>
      </c>
      <c r="AH9" s="43">
        <v>98.885000000000005</v>
      </c>
      <c r="AI9" s="43">
        <v>98.885000000000005</v>
      </c>
      <c r="AJ9" s="43">
        <v>98.885000000000005</v>
      </c>
      <c r="AK9" s="43">
        <v>98.885000000000005</v>
      </c>
      <c r="AL9" s="43">
        <v>102.28</v>
      </c>
      <c r="AM9" s="43">
        <v>102.28</v>
      </c>
      <c r="AN9" s="43">
        <v>102.28</v>
      </c>
      <c r="AO9" s="43">
        <v>102.28</v>
      </c>
      <c r="AP9" s="43">
        <v>100.49250000000001</v>
      </c>
      <c r="AQ9" s="43">
        <v>100.49250000000001</v>
      </c>
      <c r="AR9" s="43">
        <v>100.49250000000001</v>
      </c>
      <c r="AS9" s="43">
        <v>100.49250000000001</v>
      </c>
      <c r="AT9" s="43">
        <v>96.31</v>
      </c>
      <c r="AU9" s="43">
        <v>96.31</v>
      </c>
      <c r="AV9" s="43">
        <v>96.31</v>
      </c>
      <c r="AW9" s="43">
        <v>96.31</v>
      </c>
      <c r="AX9" s="43">
        <v>101.5125</v>
      </c>
      <c r="AY9" s="43">
        <v>101.5125</v>
      </c>
      <c r="AZ9" s="43">
        <v>101.5125</v>
      </c>
      <c r="BA9" s="43">
        <v>101.5125</v>
      </c>
      <c r="BB9" s="43">
        <v>95.322500000000005</v>
      </c>
      <c r="BC9" s="43">
        <v>95.322500000000005</v>
      </c>
      <c r="BD9" s="43">
        <v>95.322500000000005</v>
      </c>
      <c r="BE9" s="43">
        <v>95.322500000000005</v>
      </c>
      <c r="BF9" s="43">
        <v>94.032499999999999</v>
      </c>
      <c r="BG9" s="43">
        <v>94.032499999999999</v>
      </c>
      <c r="BH9" s="43">
        <v>94.032499999999999</v>
      </c>
      <c r="BI9" s="43">
        <v>94.032499999999999</v>
      </c>
      <c r="BJ9" s="43">
        <v>96.325000000000003</v>
      </c>
      <c r="BK9" s="43">
        <v>96.325000000000003</v>
      </c>
      <c r="BL9" s="43">
        <v>96.325000000000003</v>
      </c>
      <c r="BM9" s="43">
        <v>96.325000000000003</v>
      </c>
      <c r="BN9" s="43">
        <v>109.02249999999999</v>
      </c>
      <c r="BO9" s="43">
        <v>109.02249999999999</v>
      </c>
      <c r="BP9" s="43">
        <v>109.02249999999999</v>
      </c>
      <c r="BQ9" s="43">
        <v>109.02249999999999</v>
      </c>
      <c r="BR9" s="43">
        <v>125.95</v>
      </c>
      <c r="BS9" s="43">
        <v>125.95</v>
      </c>
      <c r="BT9" s="43">
        <v>125.95</v>
      </c>
      <c r="BU9" s="43">
        <v>125.95</v>
      </c>
      <c r="BV9" s="43">
        <v>134.52250000000001</v>
      </c>
      <c r="BW9" s="43">
        <v>134.52250000000001</v>
      </c>
      <c r="BX9" s="43">
        <v>134.52250000000001</v>
      </c>
      <c r="BY9" s="43">
        <v>134.52250000000001</v>
      </c>
      <c r="BZ9" s="43">
        <v>135.16249999999999</v>
      </c>
      <c r="CA9" s="43">
        <v>135.16249999999999</v>
      </c>
      <c r="CB9" s="43">
        <v>135.16249999999999</v>
      </c>
      <c r="CC9" s="43">
        <v>135.16249999999999</v>
      </c>
      <c r="CD9" s="43">
        <v>124.28</v>
      </c>
      <c r="CE9" s="43">
        <v>124.28</v>
      </c>
      <c r="CF9" s="43">
        <v>124.28</v>
      </c>
      <c r="CG9" s="43">
        <v>124.28</v>
      </c>
      <c r="CH9" s="43">
        <v>107.4875</v>
      </c>
      <c r="CI9" s="43">
        <v>107.4875</v>
      </c>
      <c r="CJ9" s="43">
        <v>107.4875</v>
      </c>
      <c r="CK9" s="43">
        <v>107.4875</v>
      </c>
      <c r="CL9" s="43">
        <v>100.17</v>
      </c>
      <c r="CM9" s="43">
        <v>100.17</v>
      </c>
      <c r="CN9" s="43">
        <v>100.17</v>
      </c>
      <c r="CO9" s="43">
        <v>100.17</v>
      </c>
      <c r="CP9" s="43">
        <v>97.547499999999999</v>
      </c>
      <c r="CQ9" s="43">
        <v>97.547499999999999</v>
      </c>
      <c r="CR9" s="43">
        <v>97.547499999999999</v>
      </c>
      <c r="CS9" s="43">
        <v>97.547499999999999</v>
      </c>
      <c r="CT9" s="44"/>
      <c r="CU9" s="44"/>
      <c r="CV9" s="44"/>
      <c r="CW9" s="45"/>
      <c r="CX9" s="46">
        <f>IF(SUM(B9:CW9)&lt;&gt;0,AVERAGEIF(B9:CW9,"&lt;&gt;"""),"")</f>
        <v>99.889166666666711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>
        <v>27</v>
      </c>
      <c r="D13" s="65">
        <v>48.179000000000002</v>
      </c>
      <c r="E13" s="65">
        <v>46.664000000000001</v>
      </c>
      <c r="F13" s="65">
        <v>52.41</v>
      </c>
      <c r="G13" s="65">
        <v>28.228999999999999</v>
      </c>
      <c r="H13" s="65">
        <v>20</v>
      </c>
      <c r="I13" s="65"/>
      <c r="J13" s="65">
        <v>26.347000000000001</v>
      </c>
      <c r="K13" s="65">
        <v>13.359</v>
      </c>
      <c r="L13" s="65">
        <v>45.771000000000001</v>
      </c>
      <c r="M13" s="65">
        <v>59.43</v>
      </c>
      <c r="N13" s="65">
        <v>98.195999999999998</v>
      </c>
      <c r="O13" s="65">
        <v>73.787000000000006</v>
      </c>
      <c r="P13" s="65">
        <v>52.889000000000003</v>
      </c>
      <c r="Q13" s="65">
        <v>52.936</v>
      </c>
      <c r="R13" s="65">
        <v>52.384999999999998</v>
      </c>
      <c r="S13" s="65">
        <v>53.280999999999999</v>
      </c>
      <c r="T13" s="65">
        <v>90.641999999999996</v>
      </c>
      <c r="U13" s="65">
        <v>92.918999999999997</v>
      </c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>
        <v>7.64</v>
      </c>
      <c r="AK13" s="65">
        <v>3.657</v>
      </c>
      <c r="AL13" s="65">
        <v>23.914000000000001</v>
      </c>
      <c r="AM13" s="65">
        <v>21.725999999999999</v>
      </c>
      <c r="AN13" s="65">
        <v>23.577000000000002</v>
      </c>
      <c r="AO13" s="65">
        <v>49.994</v>
      </c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32.792000000000002</v>
      </c>
      <c r="BK13" s="65">
        <v>38.097000000000001</v>
      </c>
      <c r="BL13" s="65">
        <v>43.033000000000001</v>
      </c>
      <c r="BM13" s="65">
        <v>44.728000000000002</v>
      </c>
      <c r="BN13" s="65"/>
      <c r="BO13" s="65">
        <v>64.05</v>
      </c>
      <c r="BP13" s="65">
        <v>12.528</v>
      </c>
      <c r="BQ13" s="65">
        <v>9.4130000000000003</v>
      </c>
      <c r="BR13" s="65">
        <v>20.832999999999998</v>
      </c>
      <c r="BS13" s="65">
        <v>19.812999999999999</v>
      </c>
      <c r="BT13" s="65">
        <v>15.548</v>
      </c>
      <c r="BU13" s="65">
        <v>12.217000000000001</v>
      </c>
      <c r="BV13" s="65">
        <v>21</v>
      </c>
      <c r="BW13" s="65">
        <v>20</v>
      </c>
      <c r="BX13" s="65">
        <v>20</v>
      </c>
      <c r="BY13" s="65">
        <v>19</v>
      </c>
      <c r="BZ13" s="65">
        <v>3</v>
      </c>
      <c r="CA13" s="65">
        <v>8</v>
      </c>
      <c r="CB13" s="65">
        <v>10</v>
      </c>
      <c r="CC13" s="65">
        <v>7.5750000000000002</v>
      </c>
      <c r="CD13" s="65">
        <v>25</v>
      </c>
      <c r="CE13" s="65">
        <v>20</v>
      </c>
      <c r="CF13" s="65">
        <v>25</v>
      </c>
      <c r="CG13" s="65">
        <v>9.1340000000000003</v>
      </c>
      <c r="CH13" s="65">
        <v>42.002000000000002</v>
      </c>
      <c r="CI13" s="65">
        <v>92.483000000000004</v>
      </c>
      <c r="CJ13" s="65">
        <v>102.411</v>
      </c>
      <c r="CK13" s="65">
        <v>134.22</v>
      </c>
      <c r="CL13" s="65">
        <v>141.43</v>
      </c>
      <c r="CM13" s="65">
        <v>89.132000000000005</v>
      </c>
      <c r="CN13" s="65">
        <v>165.869</v>
      </c>
      <c r="CO13" s="65">
        <v>129.739</v>
      </c>
      <c r="CP13" s="65">
        <v>90</v>
      </c>
      <c r="CQ13" s="65">
        <v>73.055999999999997</v>
      </c>
      <c r="CR13" s="65">
        <v>154.018</v>
      </c>
      <c r="CS13" s="65">
        <v>147.779</v>
      </c>
      <c r="CT13" s="66"/>
      <c r="CU13" s="66"/>
      <c r="CV13" s="66"/>
      <c r="CW13" s="67"/>
      <c r="CX13" s="68">
        <f t="array" ref="CX13">SUMPRODUCT(B13:CW13*0.25)</f>
        <v>731.95800000000008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6.62</v>
      </c>
      <c r="C15" s="71">
        <v>0.2</v>
      </c>
      <c r="D15" s="71">
        <v>0.17100000000000001</v>
      </c>
      <c r="E15" s="71">
        <v>0.155</v>
      </c>
      <c r="F15" s="71">
        <v>0.44500000000000001</v>
      </c>
      <c r="G15" s="71">
        <v>2.3290000000000002</v>
      </c>
      <c r="H15" s="71">
        <v>2.59</v>
      </c>
      <c r="I15" s="71">
        <v>7.4489999999999998</v>
      </c>
      <c r="J15" s="71">
        <v>7.7119999999999997</v>
      </c>
      <c r="K15" s="71">
        <v>7.23</v>
      </c>
      <c r="L15" s="71">
        <v>6.67</v>
      </c>
      <c r="M15" s="71">
        <v>5.7709999999999999</v>
      </c>
      <c r="N15" s="71">
        <v>5.2229999999999999</v>
      </c>
      <c r="O15" s="71">
        <v>5.5430000000000001</v>
      </c>
      <c r="P15" s="71">
        <v>4.758</v>
      </c>
      <c r="Q15" s="71">
        <v>4.4980000000000002</v>
      </c>
      <c r="R15" s="71">
        <v>4.5389999999999997</v>
      </c>
      <c r="S15" s="71">
        <v>1.9370000000000001</v>
      </c>
      <c r="T15" s="71">
        <v>0.02</v>
      </c>
      <c r="U15" s="71">
        <v>1.3109999999999999</v>
      </c>
      <c r="V15" s="71">
        <v>6.1340000000000003</v>
      </c>
      <c r="W15" s="71">
        <v>6.2</v>
      </c>
      <c r="X15" s="71">
        <v>9.5419999999999998</v>
      </c>
      <c r="Y15" s="71">
        <v>4.7930000000000001</v>
      </c>
      <c r="Z15" s="71">
        <v>0.60599999999999998</v>
      </c>
      <c r="AA15" s="71">
        <v>1.2999999999999999E-2</v>
      </c>
      <c r="AB15" s="71"/>
      <c r="AC15" s="71"/>
      <c r="AD15" s="71">
        <v>21.359000000000002</v>
      </c>
      <c r="AE15" s="71">
        <v>23.14</v>
      </c>
      <c r="AF15" s="71">
        <v>22.774999999999999</v>
      </c>
      <c r="AG15" s="71">
        <v>23.4</v>
      </c>
      <c r="AH15" s="71">
        <v>17.673999999999999</v>
      </c>
      <c r="AI15" s="71">
        <v>19.495999999999999</v>
      </c>
      <c r="AJ15" s="71">
        <v>19.899999999999999</v>
      </c>
      <c r="AK15" s="71">
        <v>18.416</v>
      </c>
      <c r="AL15" s="71">
        <v>33.44</v>
      </c>
      <c r="AM15" s="71">
        <v>32.47</v>
      </c>
      <c r="AN15" s="71">
        <v>14.922000000000001</v>
      </c>
      <c r="AO15" s="71">
        <v>16.420999999999999</v>
      </c>
      <c r="AP15" s="71">
        <v>33.567999999999998</v>
      </c>
      <c r="AQ15" s="71">
        <v>31.149000000000001</v>
      </c>
      <c r="AR15" s="71">
        <v>22.138000000000002</v>
      </c>
      <c r="AS15" s="71">
        <v>25.042000000000002</v>
      </c>
      <c r="AT15" s="71">
        <v>43.612000000000002</v>
      </c>
      <c r="AU15" s="71">
        <v>31.331</v>
      </c>
      <c r="AV15" s="71">
        <v>7.45</v>
      </c>
      <c r="AW15" s="71">
        <v>57.923999999999999</v>
      </c>
      <c r="AX15" s="71">
        <v>52.56</v>
      </c>
      <c r="AY15" s="71">
        <v>63.31</v>
      </c>
      <c r="AZ15" s="71">
        <v>79.87</v>
      </c>
      <c r="BA15" s="71">
        <v>82.72</v>
      </c>
      <c r="BB15" s="71">
        <v>88.79</v>
      </c>
      <c r="BC15" s="71">
        <v>83.75</v>
      </c>
      <c r="BD15" s="71">
        <v>80.17</v>
      </c>
      <c r="BE15" s="71">
        <v>70.400000000000006</v>
      </c>
      <c r="BF15" s="71">
        <v>63.325000000000003</v>
      </c>
      <c r="BG15" s="71">
        <v>47.37</v>
      </c>
      <c r="BH15" s="71">
        <v>33.33</v>
      </c>
      <c r="BI15" s="71">
        <v>23.704999999999998</v>
      </c>
      <c r="BJ15" s="71">
        <v>8</v>
      </c>
      <c r="BK15" s="71">
        <v>8</v>
      </c>
      <c r="BL15" s="71">
        <v>8</v>
      </c>
      <c r="BM15" s="71">
        <v>8</v>
      </c>
      <c r="BN15" s="71"/>
      <c r="BO15" s="71"/>
      <c r="BP15" s="71"/>
      <c r="BQ15" s="71">
        <v>8.0000000000000002E-3</v>
      </c>
      <c r="BR15" s="71"/>
      <c r="BS15" s="71">
        <v>0.249</v>
      </c>
      <c r="BT15" s="71"/>
      <c r="BU15" s="71"/>
      <c r="BV15" s="71">
        <v>1.07</v>
      </c>
      <c r="BW15" s="71">
        <v>1.0960000000000001</v>
      </c>
      <c r="BX15" s="71">
        <v>1.1379999999999999</v>
      </c>
      <c r="BY15" s="71">
        <v>1.0760000000000001</v>
      </c>
      <c r="BZ15" s="71">
        <v>1.042</v>
      </c>
      <c r="CA15" s="71">
        <v>0.27300000000000002</v>
      </c>
      <c r="CB15" s="71"/>
      <c r="CC15" s="71"/>
      <c r="CD15" s="71">
        <v>1.0329999999999999</v>
      </c>
      <c r="CE15" s="71">
        <v>7.2999999999999995E-2</v>
      </c>
      <c r="CF15" s="71">
        <v>5.8999999999999997E-2</v>
      </c>
      <c r="CG15" s="71"/>
      <c r="CH15" s="71">
        <v>4.7E-2</v>
      </c>
      <c r="CI15" s="71"/>
      <c r="CJ15" s="71"/>
      <c r="CK15" s="71">
        <v>0.04</v>
      </c>
      <c r="CL15" s="71">
        <v>0.04</v>
      </c>
      <c r="CM15" s="71"/>
      <c r="CN15" s="71">
        <v>2.5999999999999999E-2</v>
      </c>
      <c r="CO15" s="71">
        <v>6.0000000000000001E-3</v>
      </c>
      <c r="CP15" s="71">
        <v>3.5000000000000003E-2</v>
      </c>
      <c r="CQ15" s="71"/>
      <c r="CR15" s="71">
        <v>1.4999999999999999E-2</v>
      </c>
      <c r="CS15" s="71">
        <v>3.3000000000000002E-2</v>
      </c>
      <c r="CT15" s="72"/>
      <c r="CU15" s="72"/>
      <c r="CV15" s="72"/>
      <c r="CW15" s="73"/>
      <c r="CX15" s="74">
        <f t="array" ref="CX15">SUMPRODUCT(B15:CW15*0.25)</f>
        <v>356.68625000000003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6.62</v>
      </c>
      <c r="C17" s="77">
        <f t="shared" ref="C17:BN17" si="0">SUM(C11:C16)</f>
        <v>27.2</v>
      </c>
      <c r="D17" s="77">
        <f t="shared" si="0"/>
        <v>48.35</v>
      </c>
      <c r="E17" s="77">
        <f t="shared" si="0"/>
        <v>46.819000000000003</v>
      </c>
      <c r="F17" s="77">
        <f t="shared" si="0"/>
        <v>52.854999999999997</v>
      </c>
      <c r="G17" s="77">
        <f t="shared" si="0"/>
        <v>30.558</v>
      </c>
      <c r="H17" s="77">
        <f t="shared" si="0"/>
        <v>22.59</v>
      </c>
      <c r="I17" s="77">
        <f t="shared" si="0"/>
        <v>7.4489999999999998</v>
      </c>
      <c r="J17" s="77">
        <f t="shared" si="0"/>
        <v>34.058999999999997</v>
      </c>
      <c r="K17" s="77">
        <f t="shared" si="0"/>
        <v>20.588999999999999</v>
      </c>
      <c r="L17" s="77">
        <f t="shared" si="0"/>
        <v>52.441000000000003</v>
      </c>
      <c r="M17" s="77">
        <f t="shared" si="0"/>
        <v>65.200999999999993</v>
      </c>
      <c r="N17" s="77">
        <f t="shared" si="0"/>
        <v>103.419</v>
      </c>
      <c r="O17" s="77">
        <f t="shared" si="0"/>
        <v>79.330000000000013</v>
      </c>
      <c r="P17" s="77">
        <f t="shared" si="0"/>
        <v>57.647000000000006</v>
      </c>
      <c r="Q17" s="77">
        <f t="shared" si="0"/>
        <v>57.433999999999997</v>
      </c>
      <c r="R17" s="77">
        <f t="shared" si="0"/>
        <v>56.923999999999999</v>
      </c>
      <c r="S17" s="77">
        <f t="shared" si="0"/>
        <v>55.217999999999996</v>
      </c>
      <c r="T17" s="77">
        <f t="shared" si="0"/>
        <v>90.661999999999992</v>
      </c>
      <c r="U17" s="77">
        <f t="shared" si="0"/>
        <v>94.22999999999999</v>
      </c>
      <c r="V17" s="77">
        <f t="shared" si="0"/>
        <v>6.1340000000000003</v>
      </c>
      <c r="W17" s="77">
        <f t="shared" si="0"/>
        <v>6.2</v>
      </c>
      <c r="X17" s="77">
        <f t="shared" si="0"/>
        <v>9.5419999999999998</v>
      </c>
      <c r="Y17" s="77">
        <f t="shared" si="0"/>
        <v>4.7930000000000001</v>
      </c>
      <c r="Z17" s="77">
        <f t="shared" si="0"/>
        <v>0.60599999999999998</v>
      </c>
      <c r="AA17" s="77">
        <f t="shared" si="0"/>
        <v>1.2999999999999999E-2</v>
      </c>
      <c r="AB17" s="77">
        <f t="shared" si="0"/>
        <v>0</v>
      </c>
      <c r="AC17" s="77">
        <f t="shared" si="0"/>
        <v>0</v>
      </c>
      <c r="AD17" s="77">
        <f t="shared" si="0"/>
        <v>21.359000000000002</v>
      </c>
      <c r="AE17" s="77">
        <f t="shared" si="0"/>
        <v>23.14</v>
      </c>
      <c r="AF17" s="77">
        <f t="shared" si="0"/>
        <v>22.774999999999999</v>
      </c>
      <c r="AG17" s="77">
        <f t="shared" si="0"/>
        <v>23.4</v>
      </c>
      <c r="AH17" s="77">
        <f t="shared" si="0"/>
        <v>17.673999999999999</v>
      </c>
      <c r="AI17" s="77">
        <f t="shared" si="0"/>
        <v>19.495999999999999</v>
      </c>
      <c r="AJ17" s="77">
        <f t="shared" si="0"/>
        <v>27.54</v>
      </c>
      <c r="AK17" s="77">
        <f t="shared" si="0"/>
        <v>22.073</v>
      </c>
      <c r="AL17" s="77">
        <f t="shared" si="0"/>
        <v>57.353999999999999</v>
      </c>
      <c r="AM17" s="77">
        <f t="shared" si="0"/>
        <v>54.195999999999998</v>
      </c>
      <c r="AN17" s="77">
        <f t="shared" si="0"/>
        <v>38.499000000000002</v>
      </c>
      <c r="AO17" s="77">
        <f t="shared" si="0"/>
        <v>66.414999999999992</v>
      </c>
      <c r="AP17" s="77">
        <f t="shared" si="0"/>
        <v>33.567999999999998</v>
      </c>
      <c r="AQ17" s="77">
        <f t="shared" si="0"/>
        <v>31.149000000000001</v>
      </c>
      <c r="AR17" s="77">
        <f t="shared" si="0"/>
        <v>22.138000000000002</v>
      </c>
      <c r="AS17" s="77">
        <f t="shared" si="0"/>
        <v>25.042000000000002</v>
      </c>
      <c r="AT17" s="77">
        <f t="shared" si="0"/>
        <v>43.612000000000002</v>
      </c>
      <c r="AU17" s="77">
        <f t="shared" si="0"/>
        <v>31.331</v>
      </c>
      <c r="AV17" s="77">
        <f t="shared" si="0"/>
        <v>7.45</v>
      </c>
      <c r="AW17" s="77">
        <f t="shared" si="0"/>
        <v>57.923999999999999</v>
      </c>
      <c r="AX17" s="77">
        <f t="shared" si="0"/>
        <v>52.56</v>
      </c>
      <c r="AY17" s="77">
        <f t="shared" si="0"/>
        <v>63.31</v>
      </c>
      <c r="AZ17" s="77">
        <f t="shared" si="0"/>
        <v>79.87</v>
      </c>
      <c r="BA17" s="77">
        <f t="shared" si="0"/>
        <v>82.72</v>
      </c>
      <c r="BB17" s="77">
        <f t="shared" si="0"/>
        <v>88.79</v>
      </c>
      <c r="BC17" s="77">
        <f t="shared" si="0"/>
        <v>83.75</v>
      </c>
      <c r="BD17" s="77">
        <f t="shared" si="0"/>
        <v>80.17</v>
      </c>
      <c r="BE17" s="77">
        <f t="shared" si="0"/>
        <v>70.400000000000006</v>
      </c>
      <c r="BF17" s="77">
        <f t="shared" si="0"/>
        <v>63.325000000000003</v>
      </c>
      <c r="BG17" s="77">
        <f t="shared" si="0"/>
        <v>47.37</v>
      </c>
      <c r="BH17" s="77">
        <f t="shared" si="0"/>
        <v>33.33</v>
      </c>
      <c r="BI17" s="77">
        <f t="shared" si="0"/>
        <v>23.704999999999998</v>
      </c>
      <c r="BJ17" s="77">
        <f t="shared" si="0"/>
        <v>40.792000000000002</v>
      </c>
      <c r="BK17" s="77">
        <f t="shared" si="0"/>
        <v>46.097000000000001</v>
      </c>
      <c r="BL17" s="77">
        <f t="shared" si="0"/>
        <v>51.033000000000001</v>
      </c>
      <c r="BM17" s="77">
        <f t="shared" si="0"/>
        <v>52.728000000000002</v>
      </c>
      <c r="BN17" s="77">
        <f t="shared" si="0"/>
        <v>0</v>
      </c>
      <c r="BO17" s="77">
        <f t="shared" ref="BO17:CW17" si="1">SUM(BO11:BO16)</f>
        <v>64.05</v>
      </c>
      <c r="BP17" s="77">
        <f t="shared" si="1"/>
        <v>12.528</v>
      </c>
      <c r="BQ17" s="77">
        <f t="shared" si="1"/>
        <v>9.4209999999999994</v>
      </c>
      <c r="BR17" s="77">
        <f t="shared" si="1"/>
        <v>20.832999999999998</v>
      </c>
      <c r="BS17" s="77">
        <f t="shared" si="1"/>
        <v>20.061999999999998</v>
      </c>
      <c r="BT17" s="77">
        <f t="shared" si="1"/>
        <v>15.548</v>
      </c>
      <c r="BU17" s="77">
        <f t="shared" si="1"/>
        <v>12.217000000000001</v>
      </c>
      <c r="BV17" s="77">
        <f t="shared" si="1"/>
        <v>22.07</v>
      </c>
      <c r="BW17" s="77">
        <f t="shared" si="1"/>
        <v>21.096</v>
      </c>
      <c r="BX17" s="77">
        <f t="shared" si="1"/>
        <v>21.137999999999998</v>
      </c>
      <c r="BY17" s="77">
        <f t="shared" si="1"/>
        <v>20.076000000000001</v>
      </c>
      <c r="BZ17" s="77">
        <f t="shared" si="1"/>
        <v>4.0419999999999998</v>
      </c>
      <c r="CA17" s="77">
        <f t="shared" si="1"/>
        <v>8.2729999999999997</v>
      </c>
      <c r="CB17" s="77">
        <f t="shared" si="1"/>
        <v>10</v>
      </c>
      <c r="CC17" s="77">
        <f t="shared" si="1"/>
        <v>7.5750000000000002</v>
      </c>
      <c r="CD17" s="77">
        <f t="shared" si="1"/>
        <v>26.033000000000001</v>
      </c>
      <c r="CE17" s="77">
        <f t="shared" si="1"/>
        <v>20.073</v>
      </c>
      <c r="CF17" s="77">
        <f t="shared" si="1"/>
        <v>25.059000000000001</v>
      </c>
      <c r="CG17" s="77">
        <f t="shared" si="1"/>
        <v>9.1340000000000003</v>
      </c>
      <c r="CH17" s="77">
        <f t="shared" si="1"/>
        <v>42.048999999999999</v>
      </c>
      <c r="CI17" s="77">
        <f t="shared" si="1"/>
        <v>92.483000000000004</v>
      </c>
      <c r="CJ17" s="77">
        <f t="shared" si="1"/>
        <v>102.411</v>
      </c>
      <c r="CK17" s="77">
        <f t="shared" si="1"/>
        <v>134.26</v>
      </c>
      <c r="CL17" s="77">
        <f t="shared" si="1"/>
        <v>141.47</v>
      </c>
      <c r="CM17" s="77">
        <f t="shared" si="1"/>
        <v>89.132000000000005</v>
      </c>
      <c r="CN17" s="77">
        <f t="shared" si="1"/>
        <v>165.89500000000001</v>
      </c>
      <c r="CO17" s="77">
        <f t="shared" si="1"/>
        <v>129.745</v>
      </c>
      <c r="CP17" s="77">
        <f t="shared" si="1"/>
        <v>90.034999999999997</v>
      </c>
      <c r="CQ17" s="77">
        <f t="shared" si="1"/>
        <v>73.055999999999997</v>
      </c>
      <c r="CR17" s="77">
        <f t="shared" si="1"/>
        <v>154.03299999999999</v>
      </c>
      <c r="CS17" s="77">
        <f t="shared" si="1"/>
        <v>147.81199999999998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1088.6442500000001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>
        <v>3.1</v>
      </c>
      <c r="AM21" s="94"/>
      <c r="AN21" s="94"/>
      <c r="AO21" s="94">
        <v>1.5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>
        <v>3.2000000000000001E-2</v>
      </c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1.1579999999999999</v>
      </c>
    </row>
    <row r="22" spans="1:102" ht="24.9" customHeight="1" x14ac:dyDescent="0.25">
      <c r="A22" s="92" t="s">
        <v>18</v>
      </c>
      <c r="B22" s="98">
        <v>44.918999999999997</v>
      </c>
      <c r="C22" s="99">
        <v>1.542</v>
      </c>
      <c r="D22" s="99"/>
      <c r="E22" s="99"/>
      <c r="F22" s="99"/>
      <c r="G22" s="99"/>
      <c r="H22" s="99">
        <v>24</v>
      </c>
      <c r="I22" s="99">
        <v>17.785</v>
      </c>
      <c r="J22" s="99">
        <v>21.106999999999999</v>
      </c>
      <c r="K22" s="99">
        <v>36.094000000000001</v>
      </c>
      <c r="L22" s="99">
        <v>15.917</v>
      </c>
      <c r="M22" s="99">
        <v>7.0940000000000003</v>
      </c>
      <c r="N22" s="99"/>
      <c r="O22" s="99"/>
      <c r="P22" s="99"/>
      <c r="Q22" s="99"/>
      <c r="R22" s="99"/>
      <c r="S22" s="99"/>
      <c r="T22" s="99"/>
      <c r="U22" s="99"/>
      <c r="V22" s="99">
        <v>21.245999999999999</v>
      </c>
      <c r="W22" s="99">
        <v>20.012</v>
      </c>
      <c r="X22" s="99">
        <v>24.305</v>
      </c>
      <c r="Y22" s="99">
        <v>16.834</v>
      </c>
      <c r="Z22" s="99">
        <v>9.9619999999999997</v>
      </c>
      <c r="AA22" s="99">
        <v>10.257999999999999</v>
      </c>
      <c r="AB22" s="99">
        <v>12.032</v>
      </c>
      <c r="AC22" s="99">
        <v>16.527000000000001</v>
      </c>
      <c r="AD22" s="99">
        <v>50.962000000000003</v>
      </c>
      <c r="AE22" s="99">
        <v>1.224</v>
      </c>
      <c r="AF22" s="99">
        <v>57.418999999999997</v>
      </c>
      <c r="AG22" s="99">
        <v>50.7</v>
      </c>
      <c r="AH22" s="99">
        <v>55.045999999999999</v>
      </c>
      <c r="AI22" s="99">
        <v>57.753999999999998</v>
      </c>
      <c r="AJ22" s="99">
        <v>65.2</v>
      </c>
      <c r="AK22" s="99">
        <v>59.222999999999999</v>
      </c>
      <c r="AL22" s="99">
        <v>27.8</v>
      </c>
      <c r="AM22" s="99">
        <v>52.8</v>
      </c>
      <c r="AN22" s="99"/>
      <c r="AO22" s="99">
        <v>42.905000000000001</v>
      </c>
      <c r="AP22" s="99">
        <v>39.9</v>
      </c>
      <c r="AQ22" s="99">
        <v>37.799999999999997</v>
      </c>
      <c r="AR22" s="99">
        <v>17.573</v>
      </c>
      <c r="AS22" s="99">
        <v>48.2</v>
      </c>
      <c r="AT22" s="99">
        <v>38.869</v>
      </c>
      <c r="AU22" s="99">
        <v>45.692999999999998</v>
      </c>
      <c r="AV22" s="99">
        <v>88.269000000000005</v>
      </c>
      <c r="AW22" s="99"/>
      <c r="AX22" s="99">
        <v>62.8</v>
      </c>
      <c r="AY22" s="99">
        <v>54.8</v>
      </c>
      <c r="AZ22" s="99">
        <v>52.5</v>
      </c>
      <c r="BA22" s="99">
        <v>53.6</v>
      </c>
      <c r="BB22" s="99">
        <v>25.013999999999999</v>
      </c>
      <c r="BC22" s="99">
        <v>25.327000000000002</v>
      </c>
      <c r="BD22" s="99">
        <v>30.116</v>
      </c>
      <c r="BE22" s="99">
        <v>39.453000000000003</v>
      </c>
      <c r="BF22" s="99">
        <v>32.049999999999997</v>
      </c>
      <c r="BG22" s="99">
        <v>36.558</v>
      </c>
      <c r="BH22" s="99">
        <v>41.271999999999998</v>
      </c>
      <c r="BI22" s="99">
        <v>47.033000000000001</v>
      </c>
      <c r="BJ22" s="99">
        <v>52.5</v>
      </c>
      <c r="BK22" s="99">
        <v>54</v>
      </c>
      <c r="BL22" s="99">
        <v>54.6</v>
      </c>
      <c r="BM22" s="99">
        <v>46.2</v>
      </c>
      <c r="BN22" s="99">
        <v>88.39</v>
      </c>
      <c r="BO22" s="99">
        <v>85.1</v>
      </c>
      <c r="BP22" s="99">
        <v>107</v>
      </c>
      <c r="BQ22" s="99">
        <v>72.099999999999994</v>
      </c>
      <c r="BR22" s="99">
        <v>108.4</v>
      </c>
      <c r="BS22" s="99">
        <v>48.9</v>
      </c>
      <c r="BT22" s="99">
        <v>46.2</v>
      </c>
      <c r="BU22" s="99">
        <v>43</v>
      </c>
      <c r="BV22" s="99">
        <v>29.2</v>
      </c>
      <c r="BW22" s="99">
        <v>20.100000000000001</v>
      </c>
      <c r="BX22" s="99">
        <v>16.3</v>
      </c>
      <c r="BY22" s="99">
        <v>12.2</v>
      </c>
      <c r="BZ22" s="99"/>
      <c r="CA22" s="99">
        <v>1.6E-2</v>
      </c>
      <c r="CB22" s="99"/>
      <c r="CC22" s="99"/>
      <c r="CD22" s="99">
        <v>24.4</v>
      </c>
      <c r="CE22" s="99">
        <v>14</v>
      </c>
      <c r="CF22" s="99">
        <v>21.7</v>
      </c>
      <c r="CG22" s="99"/>
      <c r="CH22" s="99"/>
      <c r="CI22" s="99"/>
      <c r="CJ22" s="99">
        <v>18.033999999999999</v>
      </c>
      <c r="CK22" s="99"/>
      <c r="CL22" s="99"/>
      <c r="CM22" s="99">
        <v>7.0869999999999997</v>
      </c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651.73024999999973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44.918999999999997</v>
      </c>
      <c r="C27" s="107">
        <f t="shared" si="2"/>
        <v>1.542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24</v>
      </c>
      <c r="I27" s="107">
        <f t="shared" si="2"/>
        <v>17.785</v>
      </c>
      <c r="J27" s="107">
        <f t="shared" si="2"/>
        <v>21.106999999999999</v>
      </c>
      <c r="K27" s="107">
        <f t="shared" si="2"/>
        <v>36.094000000000001</v>
      </c>
      <c r="L27" s="107">
        <f t="shared" si="2"/>
        <v>15.917</v>
      </c>
      <c r="M27" s="107">
        <f t="shared" si="2"/>
        <v>7.0940000000000003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21.245999999999999</v>
      </c>
      <c r="W27" s="107">
        <f t="shared" si="3"/>
        <v>20.012</v>
      </c>
      <c r="X27" s="107">
        <f t="shared" si="3"/>
        <v>24.305</v>
      </c>
      <c r="Y27" s="107">
        <f t="shared" si="3"/>
        <v>16.834</v>
      </c>
      <c r="Z27" s="107">
        <f t="shared" si="3"/>
        <v>9.9619999999999997</v>
      </c>
      <c r="AA27" s="107">
        <f t="shared" si="3"/>
        <v>10.257999999999999</v>
      </c>
      <c r="AB27" s="107">
        <f t="shared" si="3"/>
        <v>12.032</v>
      </c>
      <c r="AC27" s="107">
        <f t="shared" si="3"/>
        <v>16.527000000000001</v>
      </c>
      <c r="AD27" s="107">
        <f t="shared" si="3"/>
        <v>50.962000000000003</v>
      </c>
      <c r="AE27" s="107">
        <f t="shared" si="3"/>
        <v>1.224</v>
      </c>
      <c r="AF27" s="107">
        <f t="shared" si="3"/>
        <v>57.418999999999997</v>
      </c>
      <c r="AG27" s="107">
        <f t="shared" si="3"/>
        <v>50.7</v>
      </c>
      <c r="AH27" s="107">
        <f t="shared" si="3"/>
        <v>55.045999999999999</v>
      </c>
      <c r="AI27" s="107">
        <f t="shared" si="3"/>
        <v>57.753999999999998</v>
      </c>
      <c r="AJ27" s="107">
        <f t="shared" si="3"/>
        <v>65.2</v>
      </c>
      <c r="AK27" s="107">
        <f t="shared" si="3"/>
        <v>59.222999999999999</v>
      </c>
      <c r="AL27" s="107">
        <f t="shared" si="3"/>
        <v>30.900000000000002</v>
      </c>
      <c r="AM27" s="107">
        <f t="shared" si="3"/>
        <v>52.8</v>
      </c>
      <c r="AN27" s="107">
        <f t="shared" si="3"/>
        <v>0</v>
      </c>
      <c r="AO27" s="107">
        <f t="shared" si="3"/>
        <v>44.405000000000001</v>
      </c>
      <c r="AP27" s="107">
        <f t="shared" si="3"/>
        <v>39.9</v>
      </c>
      <c r="AQ27" s="107">
        <f t="shared" si="3"/>
        <v>37.799999999999997</v>
      </c>
      <c r="AR27" s="107">
        <f t="shared" si="3"/>
        <v>17.573</v>
      </c>
      <c r="AS27" s="107">
        <f t="shared" si="3"/>
        <v>48.2</v>
      </c>
      <c r="AT27" s="107">
        <f t="shared" si="3"/>
        <v>38.869</v>
      </c>
      <c r="AU27" s="107">
        <f t="shared" si="3"/>
        <v>45.692999999999998</v>
      </c>
      <c r="AV27" s="107">
        <f t="shared" si="3"/>
        <v>88.269000000000005</v>
      </c>
      <c r="AW27" s="107">
        <f t="shared" si="3"/>
        <v>0</v>
      </c>
      <c r="AX27" s="107">
        <f t="shared" si="3"/>
        <v>62.8</v>
      </c>
      <c r="AY27" s="107">
        <f t="shared" si="3"/>
        <v>54.8</v>
      </c>
      <c r="AZ27" s="107">
        <f t="shared" si="3"/>
        <v>52.5</v>
      </c>
      <c r="BA27" s="107">
        <f t="shared" si="3"/>
        <v>53.6</v>
      </c>
      <c r="BB27" s="107">
        <f t="shared" si="3"/>
        <v>25.013999999999999</v>
      </c>
      <c r="BC27" s="107">
        <f t="shared" si="3"/>
        <v>25.327000000000002</v>
      </c>
      <c r="BD27" s="107">
        <f t="shared" si="3"/>
        <v>30.116</v>
      </c>
      <c r="BE27" s="107">
        <f t="shared" si="3"/>
        <v>39.453000000000003</v>
      </c>
      <c r="BF27" s="107">
        <f t="shared" si="3"/>
        <v>32.049999999999997</v>
      </c>
      <c r="BG27" s="107">
        <f t="shared" si="3"/>
        <v>36.558</v>
      </c>
      <c r="BH27" s="107">
        <f t="shared" si="3"/>
        <v>41.271999999999998</v>
      </c>
      <c r="BI27" s="107">
        <f t="shared" si="3"/>
        <v>47.033000000000001</v>
      </c>
      <c r="BJ27" s="107">
        <f t="shared" si="3"/>
        <v>52.5</v>
      </c>
      <c r="BK27" s="107">
        <f t="shared" si="3"/>
        <v>54</v>
      </c>
      <c r="BL27" s="107">
        <f t="shared" si="3"/>
        <v>54.6</v>
      </c>
      <c r="BM27" s="107">
        <f t="shared" si="3"/>
        <v>46.2</v>
      </c>
      <c r="BN27" s="107">
        <f t="shared" si="3"/>
        <v>88.39</v>
      </c>
      <c r="BO27" s="107">
        <f t="shared" si="3"/>
        <v>85.1</v>
      </c>
      <c r="BP27" s="107">
        <f t="shared" si="3"/>
        <v>107</v>
      </c>
      <c r="BQ27" s="107">
        <f t="shared" si="3"/>
        <v>72.099999999999994</v>
      </c>
      <c r="BR27" s="107">
        <f t="shared" si="3"/>
        <v>108.4</v>
      </c>
      <c r="BS27" s="107">
        <f t="shared" si="3"/>
        <v>48.9</v>
      </c>
      <c r="BT27" s="107">
        <f t="shared" si="3"/>
        <v>46.2</v>
      </c>
      <c r="BU27" s="107">
        <f t="shared" si="3"/>
        <v>43</v>
      </c>
      <c r="BV27" s="107">
        <f t="shared" si="3"/>
        <v>29.2</v>
      </c>
      <c r="BW27" s="107">
        <f t="shared" si="3"/>
        <v>20.100000000000001</v>
      </c>
      <c r="BX27" s="107">
        <f t="shared" si="3"/>
        <v>16.3</v>
      </c>
      <c r="BY27" s="107">
        <f t="shared" si="3"/>
        <v>12.2</v>
      </c>
      <c r="BZ27" s="107">
        <f t="shared" si="3"/>
        <v>3.2000000000000001E-2</v>
      </c>
      <c r="CA27" s="107">
        <f t="shared" si="3"/>
        <v>1.6E-2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24.4</v>
      </c>
      <c r="CE27" s="107">
        <f t="shared" si="4"/>
        <v>14</v>
      </c>
      <c r="CF27" s="107">
        <f t="shared" si="4"/>
        <v>21.7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18.033999999999999</v>
      </c>
      <c r="CK27" s="107">
        <f t="shared" si="4"/>
        <v>0</v>
      </c>
      <c r="CL27" s="107">
        <f t="shared" si="4"/>
        <v>0</v>
      </c>
      <c r="CM27" s="107">
        <f t="shared" si="4"/>
        <v>7.0869999999999997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652.88824999999974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51.539000000000001</v>
      </c>
      <c r="C31" s="94">
        <v>28.742000000000001</v>
      </c>
      <c r="D31" s="94">
        <v>48.35</v>
      </c>
      <c r="E31" s="94">
        <v>46.819000000000003</v>
      </c>
      <c r="F31" s="94">
        <v>52.854999999999997</v>
      </c>
      <c r="G31" s="94">
        <v>30.558</v>
      </c>
      <c r="H31" s="94">
        <v>46.59</v>
      </c>
      <c r="I31" s="94">
        <v>25.234000000000002</v>
      </c>
      <c r="J31" s="94">
        <v>55.165999999999997</v>
      </c>
      <c r="K31" s="94">
        <v>56.683</v>
      </c>
      <c r="L31" s="94">
        <v>68.358000000000004</v>
      </c>
      <c r="M31" s="94">
        <v>72.295000000000002</v>
      </c>
      <c r="N31" s="94">
        <v>103.419</v>
      </c>
      <c r="O31" s="94">
        <v>79.33</v>
      </c>
      <c r="P31" s="94">
        <v>57.646999999999998</v>
      </c>
      <c r="Q31" s="94">
        <v>57.433999999999997</v>
      </c>
      <c r="R31" s="94">
        <v>56.923999999999999</v>
      </c>
      <c r="S31" s="94">
        <v>55.218000000000004</v>
      </c>
      <c r="T31" s="94">
        <v>90.662000000000006</v>
      </c>
      <c r="U31" s="94">
        <v>94.23</v>
      </c>
      <c r="V31" s="94">
        <v>27.38</v>
      </c>
      <c r="W31" s="94">
        <v>26.212</v>
      </c>
      <c r="X31" s="94">
        <v>33.847000000000001</v>
      </c>
      <c r="Y31" s="94">
        <v>21.626999999999999</v>
      </c>
      <c r="Z31" s="94">
        <v>10.568</v>
      </c>
      <c r="AA31" s="94">
        <v>10.271000000000001</v>
      </c>
      <c r="AB31" s="94">
        <v>12.032</v>
      </c>
      <c r="AC31" s="94">
        <v>16.527000000000001</v>
      </c>
      <c r="AD31" s="94">
        <v>72.320999999999998</v>
      </c>
      <c r="AE31" s="94">
        <v>24.364000000000001</v>
      </c>
      <c r="AF31" s="94">
        <v>80.194000000000003</v>
      </c>
      <c r="AG31" s="94">
        <v>74.099999999999994</v>
      </c>
      <c r="AH31" s="94">
        <v>72.72</v>
      </c>
      <c r="AI31" s="94">
        <v>77.25</v>
      </c>
      <c r="AJ31" s="94">
        <v>92.74</v>
      </c>
      <c r="AK31" s="94">
        <v>81.296000000000006</v>
      </c>
      <c r="AL31" s="94">
        <v>88.254000000000005</v>
      </c>
      <c r="AM31" s="94">
        <v>106.996</v>
      </c>
      <c r="AN31" s="94">
        <v>38.499000000000002</v>
      </c>
      <c r="AO31" s="94">
        <v>110.82</v>
      </c>
      <c r="AP31" s="94">
        <v>73.468000000000004</v>
      </c>
      <c r="AQ31" s="94">
        <v>68.948999999999998</v>
      </c>
      <c r="AR31" s="94">
        <v>39.710999999999999</v>
      </c>
      <c r="AS31" s="94">
        <v>73.242000000000004</v>
      </c>
      <c r="AT31" s="94">
        <v>82.480999999999995</v>
      </c>
      <c r="AU31" s="94">
        <v>77.024000000000001</v>
      </c>
      <c r="AV31" s="94">
        <v>95.718999999999994</v>
      </c>
      <c r="AW31" s="94">
        <v>57.923999999999999</v>
      </c>
      <c r="AX31" s="94">
        <v>115.36</v>
      </c>
      <c r="AY31" s="94">
        <v>118.11</v>
      </c>
      <c r="AZ31" s="94">
        <v>132.37</v>
      </c>
      <c r="BA31" s="94">
        <v>136.32</v>
      </c>
      <c r="BB31" s="94">
        <v>113.804</v>
      </c>
      <c r="BC31" s="94">
        <v>109.077</v>
      </c>
      <c r="BD31" s="94">
        <v>110.286</v>
      </c>
      <c r="BE31" s="94">
        <v>109.85299999999999</v>
      </c>
      <c r="BF31" s="94">
        <v>95.375</v>
      </c>
      <c r="BG31" s="94">
        <v>83.927999999999997</v>
      </c>
      <c r="BH31" s="94">
        <v>74.602000000000004</v>
      </c>
      <c r="BI31" s="94">
        <v>70.738</v>
      </c>
      <c r="BJ31" s="94">
        <v>93.292000000000002</v>
      </c>
      <c r="BK31" s="94">
        <v>100.09699999999999</v>
      </c>
      <c r="BL31" s="94">
        <v>105.633</v>
      </c>
      <c r="BM31" s="94">
        <v>98.927999999999997</v>
      </c>
      <c r="BN31" s="94">
        <v>88.39</v>
      </c>
      <c r="BO31" s="94">
        <v>149.15</v>
      </c>
      <c r="BP31" s="94">
        <v>119.52800000000001</v>
      </c>
      <c r="BQ31" s="94">
        <v>81.521000000000001</v>
      </c>
      <c r="BR31" s="94">
        <v>129.233</v>
      </c>
      <c r="BS31" s="94">
        <v>68.962000000000003</v>
      </c>
      <c r="BT31" s="94">
        <v>61.747999999999998</v>
      </c>
      <c r="BU31" s="94">
        <v>55.216999999999999</v>
      </c>
      <c r="BV31" s="94">
        <v>51.27</v>
      </c>
      <c r="BW31" s="94">
        <v>41.195999999999998</v>
      </c>
      <c r="BX31" s="94">
        <v>37.438000000000002</v>
      </c>
      <c r="BY31" s="94">
        <v>32.276000000000003</v>
      </c>
      <c r="BZ31" s="94">
        <v>4.0739999999999998</v>
      </c>
      <c r="CA31" s="94">
        <v>8.2889999999999997</v>
      </c>
      <c r="CB31" s="94">
        <v>10</v>
      </c>
      <c r="CC31" s="94">
        <v>7.5750000000000002</v>
      </c>
      <c r="CD31" s="94">
        <v>50.433</v>
      </c>
      <c r="CE31" s="94">
        <v>34.073</v>
      </c>
      <c r="CF31" s="94">
        <v>46.759</v>
      </c>
      <c r="CG31" s="94">
        <v>9.1340000000000003</v>
      </c>
      <c r="CH31" s="94">
        <v>42.048999999999999</v>
      </c>
      <c r="CI31" s="94">
        <v>92.483000000000004</v>
      </c>
      <c r="CJ31" s="94">
        <v>120.44499999999999</v>
      </c>
      <c r="CK31" s="94">
        <v>134.26</v>
      </c>
      <c r="CL31" s="94">
        <v>141.47</v>
      </c>
      <c r="CM31" s="94">
        <v>96.218999999999994</v>
      </c>
      <c r="CN31" s="94">
        <v>165.89500000000001</v>
      </c>
      <c r="CO31" s="94">
        <v>129.745</v>
      </c>
      <c r="CP31" s="94">
        <v>90.034999999999997</v>
      </c>
      <c r="CQ31" s="94">
        <v>73.055999999999997</v>
      </c>
      <c r="CR31" s="94">
        <v>154.03299999999999</v>
      </c>
      <c r="CS31" s="94">
        <v>147.81200000000001</v>
      </c>
      <c r="CT31" s="95"/>
      <c r="CU31" s="95"/>
      <c r="CV31" s="95"/>
      <c r="CW31" s="96"/>
      <c r="CX31" s="97">
        <f t="array" ref="CX31">SUMPRODUCT(B31:CW31*0.25)</f>
        <v>1741.5324999999998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51.539000000000001</v>
      </c>
      <c r="C33" s="77">
        <f t="shared" ref="C33:BN33" si="5">SUM(C30:C32)</f>
        <v>28.742000000000001</v>
      </c>
      <c r="D33" s="77">
        <f t="shared" si="5"/>
        <v>48.35</v>
      </c>
      <c r="E33" s="77">
        <f t="shared" si="5"/>
        <v>46.819000000000003</v>
      </c>
      <c r="F33" s="77">
        <f t="shared" si="5"/>
        <v>52.854999999999997</v>
      </c>
      <c r="G33" s="77">
        <f t="shared" si="5"/>
        <v>30.558</v>
      </c>
      <c r="H33" s="77">
        <f t="shared" si="5"/>
        <v>46.59</v>
      </c>
      <c r="I33" s="77">
        <f t="shared" si="5"/>
        <v>25.234000000000002</v>
      </c>
      <c r="J33" s="77">
        <f t="shared" si="5"/>
        <v>55.165999999999997</v>
      </c>
      <c r="K33" s="77">
        <f t="shared" si="5"/>
        <v>56.683</v>
      </c>
      <c r="L33" s="77">
        <f t="shared" si="5"/>
        <v>68.358000000000004</v>
      </c>
      <c r="M33" s="77">
        <f t="shared" si="5"/>
        <v>72.295000000000002</v>
      </c>
      <c r="N33" s="77">
        <f t="shared" si="5"/>
        <v>103.419</v>
      </c>
      <c r="O33" s="77">
        <f t="shared" si="5"/>
        <v>79.33</v>
      </c>
      <c r="P33" s="77">
        <f t="shared" si="5"/>
        <v>57.646999999999998</v>
      </c>
      <c r="Q33" s="77">
        <f t="shared" si="5"/>
        <v>57.433999999999997</v>
      </c>
      <c r="R33" s="77">
        <f t="shared" si="5"/>
        <v>56.923999999999999</v>
      </c>
      <c r="S33" s="77">
        <f t="shared" si="5"/>
        <v>55.218000000000004</v>
      </c>
      <c r="T33" s="77">
        <f t="shared" si="5"/>
        <v>90.662000000000006</v>
      </c>
      <c r="U33" s="77">
        <f t="shared" si="5"/>
        <v>94.23</v>
      </c>
      <c r="V33" s="77">
        <f t="shared" si="5"/>
        <v>27.38</v>
      </c>
      <c r="W33" s="77">
        <f t="shared" si="5"/>
        <v>26.212</v>
      </c>
      <c r="X33" s="77">
        <f t="shared" si="5"/>
        <v>33.847000000000001</v>
      </c>
      <c r="Y33" s="77">
        <f t="shared" si="5"/>
        <v>21.626999999999999</v>
      </c>
      <c r="Z33" s="77">
        <f t="shared" si="5"/>
        <v>10.568</v>
      </c>
      <c r="AA33" s="77">
        <f t="shared" si="5"/>
        <v>10.271000000000001</v>
      </c>
      <c r="AB33" s="77">
        <f t="shared" si="5"/>
        <v>12.032</v>
      </c>
      <c r="AC33" s="77">
        <f t="shared" si="5"/>
        <v>16.527000000000001</v>
      </c>
      <c r="AD33" s="77">
        <f t="shared" si="5"/>
        <v>72.320999999999998</v>
      </c>
      <c r="AE33" s="77">
        <f t="shared" si="5"/>
        <v>24.364000000000001</v>
      </c>
      <c r="AF33" s="77">
        <f t="shared" si="5"/>
        <v>80.194000000000003</v>
      </c>
      <c r="AG33" s="77">
        <f t="shared" si="5"/>
        <v>74.099999999999994</v>
      </c>
      <c r="AH33" s="77">
        <f t="shared" si="5"/>
        <v>72.72</v>
      </c>
      <c r="AI33" s="77">
        <f t="shared" si="5"/>
        <v>77.25</v>
      </c>
      <c r="AJ33" s="77">
        <f t="shared" si="5"/>
        <v>92.74</v>
      </c>
      <c r="AK33" s="77">
        <f t="shared" si="5"/>
        <v>81.296000000000006</v>
      </c>
      <c r="AL33" s="77">
        <f t="shared" si="5"/>
        <v>88.254000000000005</v>
      </c>
      <c r="AM33" s="77">
        <f t="shared" si="5"/>
        <v>106.996</v>
      </c>
      <c r="AN33" s="77">
        <f t="shared" si="5"/>
        <v>38.499000000000002</v>
      </c>
      <c r="AO33" s="77">
        <f t="shared" si="5"/>
        <v>110.82</v>
      </c>
      <c r="AP33" s="77">
        <f t="shared" si="5"/>
        <v>73.468000000000004</v>
      </c>
      <c r="AQ33" s="77">
        <f t="shared" si="5"/>
        <v>68.948999999999998</v>
      </c>
      <c r="AR33" s="77">
        <f t="shared" si="5"/>
        <v>39.710999999999999</v>
      </c>
      <c r="AS33" s="77">
        <f t="shared" si="5"/>
        <v>73.242000000000004</v>
      </c>
      <c r="AT33" s="77">
        <f t="shared" si="5"/>
        <v>82.480999999999995</v>
      </c>
      <c r="AU33" s="77">
        <f t="shared" si="5"/>
        <v>77.024000000000001</v>
      </c>
      <c r="AV33" s="77">
        <f t="shared" si="5"/>
        <v>95.718999999999994</v>
      </c>
      <c r="AW33" s="77">
        <f t="shared" si="5"/>
        <v>57.923999999999999</v>
      </c>
      <c r="AX33" s="77">
        <f t="shared" si="5"/>
        <v>115.36</v>
      </c>
      <c r="AY33" s="77">
        <f t="shared" si="5"/>
        <v>118.11</v>
      </c>
      <c r="AZ33" s="77">
        <f t="shared" si="5"/>
        <v>132.37</v>
      </c>
      <c r="BA33" s="77">
        <f t="shared" si="5"/>
        <v>136.32</v>
      </c>
      <c r="BB33" s="77">
        <f t="shared" si="5"/>
        <v>113.804</v>
      </c>
      <c r="BC33" s="77">
        <f t="shared" si="5"/>
        <v>109.077</v>
      </c>
      <c r="BD33" s="77">
        <f t="shared" si="5"/>
        <v>110.286</v>
      </c>
      <c r="BE33" s="77">
        <f t="shared" si="5"/>
        <v>109.85299999999999</v>
      </c>
      <c r="BF33" s="77">
        <f t="shared" si="5"/>
        <v>95.375</v>
      </c>
      <c r="BG33" s="77">
        <f t="shared" si="5"/>
        <v>83.927999999999997</v>
      </c>
      <c r="BH33" s="77">
        <f t="shared" si="5"/>
        <v>74.602000000000004</v>
      </c>
      <c r="BI33" s="77">
        <f t="shared" si="5"/>
        <v>70.738</v>
      </c>
      <c r="BJ33" s="77">
        <f t="shared" si="5"/>
        <v>93.292000000000002</v>
      </c>
      <c r="BK33" s="77">
        <f t="shared" si="5"/>
        <v>100.09699999999999</v>
      </c>
      <c r="BL33" s="77">
        <f t="shared" si="5"/>
        <v>105.633</v>
      </c>
      <c r="BM33" s="77">
        <f t="shared" si="5"/>
        <v>98.927999999999997</v>
      </c>
      <c r="BN33" s="77">
        <f t="shared" si="5"/>
        <v>88.39</v>
      </c>
      <c r="BO33" s="77">
        <f t="shared" ref="BO33:CW33" si="6">SUM(BO30:BO32)</f>
        <v>149.15</v>
      </c>
      <c r="BP33" s="77">
        <f t="shared" si="6"/>
        <v>119.52800000000001</v>
      </c>
      <c r="BQ33" s="77">
        <f t="shared" si="6"/>
        <v>81.521000000000001</v>
      </c>
      <c r="BR33" s="77">
        <f t="shared" si="6"/>
        <v>129.233</v>
      </c>
      <c r="BS33" s="77">
        <f t="shared" si="6"/>
        <v>68.962000000000003</v>
      </c>
      <c r="BT33" s="77">
        <f t="shared" si="6"/>
        <v>61.747999999999998</v>
      </c>
      <c r="BU33" s="77">
        <f t="shared" si="6"/>
        <v>55.216999999999999</v>
      </c>
      <c r="BV33" s="77">
        <f t="shared" si="6"/>
        <v>51.27</v>
      </c>
      <c r="BW33" s="77">
        <f t="shared" si="6"/>
        <v>41.195999999999998</v>
      </c>
      <c r="BX33" s="77">
        <f t="shared" si="6"/>
        <v>37.438000000000002</v>
      </c>
      <c r="BY33" s="77">
        <f t="shared" si="6"/>
        <v>32.276000000000003</v>
      </c>
      <c r="BZ33" s="77">
        <f t="shared" si="6"/>
        <v>4.0739999999999998</v>
      </c>
      <c r="CA33" s="77">
        <f t="shared" si="6"/>
        <v>8.2889999999999997</v>
      </c>
      <c r="CB33" s="77">
        <f t="shared" si="6"/>
        <v>10</v>
      </c>
      <c r="CC33" s="77">
        <f t="shared" si="6"/>
        <v>7.5750000000000002</v>
      </c>
      <c r="CD33" s="77">
        <f t="shared" si="6"/>
        <v>50.433</v>
      </c>
      <c r="CE33" s="77">
        <f t="shared" si="6"/>
        <v>34.073</v>
      </c>
      <c r="CF33" s="77">
        <f t="shared" si="6"/>
        <v>46.759</v>
      </c>
      <c r="CG33" s="77">
        <f t="shared" si="6"/>
        <v>9.1340000000000003</v>
      </c>
      <c r="CH33" s="77">
        <f t="shared" si="6"/>
        <v>42.048999999999999</v>
      </c>
      <c r="CI33" s="77">
        <f t="shared" si="6"/>
        <v>92.483000000000004</v>
      </c>
      <c r="CJ33" s="77">
        <f t="shared" si="6"/>
        <v>120.44499999999999</v>
      </c>
      <c r="CK33" s="77">
        <f t="shared" si="6"/>
        <v>134.26</v>
      </c>
      <c r="CL33" s="77">
        <f t="shared" si="6"/>
        <v>141.47</v>
      </c>
      <c r="CM33" s="77">
        <f t="shared" si="6"/>
        <v>96.218999999999994</v>
      </c>
      <c r="CN33" s="77">
        <f t="shared" si="6"/>
        <v>165.89500000000001</v>
      </c>
      <c r="CO33" s="77">
        <f t="shared" si="6"/>
        <v>129.745</v>
      </c>
      <c r="CP33" s="77">
        <f t="shared" si="6"/>
        <v>90.034999999999997</v>
      </c>
      <c r="CQ33" s="77">
        <f t="shared" si="6"/>
        <v>73.055999999999997</v>
      </c>
      <c r="CR33" s="77">
        <f t="shared" si="6"/>
        <v>154.03299999999999</v>
      </c>
      <c r="CS33" s="77">
        <f t="shared" si="6"/>
        <v>147.81200000000001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1741.5324999999998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>
        <v>21.6</v>
      </c>
      <c r="D38" s="120"/>
      <c r="E38" s="120"/>
      <c r="F38" s="120"/>
      <c r="G38" s="120"/>
      <c r="H38" s="120"/>
      <c r="I38" s="120">
        <v>31</v>
      </c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>
        <v>39.1</v>
      </c>
      <c r="AF38" s="120"/>
      <c r="AG38" s="120"/>
      <c r="AH38" s="120">
        <v>9.1999999999999993</v>
      </c>
      <c r="AI38" s="120">
        <v>12.5</v>
      </c>
      <c r="AJ38" s="120"/>
      <c r="AK38" s="120">
        <v>22</v>
      </c>
      <c r="AL38" s="120">
        <v>6.9</v>
      </c>
      <c r="AM38" s="120"/>
      <c r="AN38" s="120">
        <v>76.7</v>
      </c>
      <c r="AO38" s="120"/>
      <c r="AP38" s="120"/>
      <c r="AQ38" s="120"/>
      <c r="AR38" s="120">
        <v>0.8</v>
      </c>
      <c r="AS38" s="120"/>
      <c r="AT38" s="120">
        <v>16</v>
      </c>
      <c r="AU38" s="120">
        <v>16</v>
      </c>
      <c r="AV38" s="120">
        <v>16</v>
      </c>
      <c r="AW38" s="120">
        <v>20.3</v>
      </c>
      <c r="AX38" s="120">
        <v>6</v>
      </c>
      <c r="AY38" s="120">
        <v>6</v>
      </c>
      <c r="AZ38" s="120">
        <v>6</v>
      </c>
      <c r="BA38" s="120">
        <v>6</v>
      </c>
      <c r="BB38" s="120">
        <v>23.4</v>
      </c>
      <c r="BC38" s="120">
        <v>21.5</v>
      </c>
      <c r="BD38" s="120">
        <v>29.4</v>
      </c>
      <c r="BE38" s="120">
        <v>39.5</v>
      </c>
      <c r="BF38" s="120">
        <v>4</v>
      </c>
      <c r="BG38" s="120">
        <v>4</v>
      </c>
      <c r="BH38" s="120">
        <v>4</v>
      </c>
      <c r="BI38" s="120">
        <v>4</v>
      </c>
      <c r="BJ38" s="120"/>
      <c r="BK38" s="120"/>
      <c r="BL38" s="120"/>
      <c r="BM38" s="120"/>
      <c r="BN38" s="120">
        <v>5</v>
      </c>
      <c r="BO38" s="120">
        <v>5</v>
      </c>
      <c r="BP38" s="120">
        <v>76.599999999999994</v>
      </c>
      <c r="BQ38" s="120">
        <v>99.5</v>
      </c>
      <c r="BR38" s="120">
        <v>50.7</v>
      </c>
      <c r="BS38" s="120">
        <v>86.8</v>
      </c>
      <c r="BT38" s="120">
        <v>98.4</v>
      </c>
      <c r="BU38" s="120">
        <v>129.30000000000001</v>
      </c>
      <c r="BV38" s="120">
        <v>38.700000000000003</v>
      </c>
      <c r="BW38" s="120">
        <v>23.3</v>
      </c>
      <c r="BX38" s="120">
        <v>15.6</v>
      </c>
      <c r="BY38" s="120">
        <v>35.700000000000003</v>
      </c>
      <c r="BZ38" s="120">
        <v>118.7</v>
      </c>
      <c r="CA38" s="120">
        <v>165.4</v>
      </c>
      <c r="CB38" s="120">
        <v>188.5</v>
      </c>
      <c r="CC38" s="120">
        <v>105.6</v>
      </c>
      <c r="CD38" s="120">
        <v>60</v>
      </c>
      <c r="CE38" s="120">
        <v>131.9</v>
      </c>
      <c r="CF38" s="120">
        <v>122.2</v>
      </c>
      <c r="CG38" s="120">
        <v>256.60000000000002</v>
      </c>
      <c r="CH38" s="120">
        <v>115.9</v>
      </c>
      <c r="CI38" s="120">
        <v>108.1</v>
      </c>
      <c r="CJ38" s="120">
        <v>68.099999999999994</v>
      </c>
      <c r="CK38" s="120">
        <v>94.6</v>
      </c>
      <c r="CL38" s="120"/>
      <c r="CM38" s="120"/>
      <c r="CN38" s="120"/>
      <c r="CO38" s="120">
        <v>23.1</v>
      </c>
      <c r="CP38" s="120">
        <v>66.2</v>
      </c>
      <c r="CQ38" s="120">
        <v>41.4</v>
      </c>
      <c r="CR38" s="120"/>
      <c r="CS38" s="120">
        <v>10.5</v>
      </c>
      <c r="CT38" s="122"/>
      <c r="CU38" s="122"/>
      <c r="CV38" s="122"/>
      <c r="CW38" s="121"/>
      <c r="CX38" s="97">
        <f t="array" ref="CX38">SUMPRODUCT(B38:CW38*0.25)</f>
        <v>695.82499999999993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">
      <c r="A41" s="105" t="s">
        <v>35</v>
      </c>
      <c r="B41" s="106">
        <f>SUM(B36:B40)</f>
        <v>0</v>
      </c>
      <c r="C41" s="107">
        <f t="shared" ref="C41:BN41" si="7">SUM(C36:C40)</f>
        <v>21.6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31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39.1</v>
      </c>
      <c r="AF41" s="107">
        <f t="shared" si="7"/>
        <v>0</v>
      </c>
      <c r="AG41" s="107">
        <f t="shared" si="7"/>
        <v>0</v>
      </c>
      <c r="AH41" s="107">
        <f t="shared" si="7"/>
        <v>9.1999999999999993</v>
      </c>
      <c r="AI41" s="107">
        <f t="shared" si="7"/>
        <v>12.5</v>
      </c>
      <c r="AJ41" s="107">
        <f t="shared" si="7"/>
        <v>0</v>
      </c>
      <c r="AK41" s="107">
        <f t="shared" si="7"/>
        <v>22</v>
      </c>
      <c r="AL41" s="107">
        <f t="shared" si="7"/>
        <v>6.9</v>
      </c>
      <c r="AM41" s="107">
        <f t="shared" si="7"/>
        <v>0</v>
      </c>
      <c r="AN41" s="107">
        <f t="shared" si="7"/>
        <v>76.7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0.8</v>
      </c>
      <c r="AS41" s="107">
        <f t="shared" si="7"/>
        <v>0</v>
      </c>
      <c r="AT41" s="107">
        <f t="shared" si="7"/>
        <v>16</v>
      </c>
      <c r="AU41" s="107">
        <f t="shared" si="7"/>
        <v>16</v>
      </c>
      <c r="AV41" s="107">
        <f t="shared" si="7"/>
        <v>16</v>
      </c>
      <c r="AW41" s="107">
        <f t="shared" si="7"/>
        <v>20.3</v>
      </c>
      <c r="AX41" s="107">
        <f t="shared" si="7"/>
        <v>6</v>
      </c>
      <c r="AY41" s="107">
        <f t="shared" si="7"/>
        <v>6</v>
      </c>
      <c r="AZ41" s="107">
        <f t="shared" si="7"/>
        <v>6</v>
      </c>
      <c r="BA41" s="107">
        <f t="shared" si="7"/>
        <v>6</v>
      </c>
      <c r="BB41" s="107">
        <f t="shared" si="7"/>
        <v>23.4</v>
      </c>
      <c r="BC41" s="107">
        <f t="shared" si="7"/>
        <v>21.5</v>
      </c>
      <c r="BD41" s="107">
        <f t="shared" si="7"/>
        <v>29.4</v>
      </c>
      <c r="BE41" s="107">
        <f t="shared" si="7"/>
        <v>39.5</v>
      </c>
      <c r="BF41" s="107">
        <f t="shared" si="7"/>
        <v>4</v>
      </c>
      <c r="BG41" s="107">
        <f t="shared" si="7"/>
        <v>4</v>
      </c>
      <c r="BH41" s="107">
        <f t="shared" si="7"/>
        <v>4</v>
      </c>
      <c r="BI41" s="107">
        <f t="shared" si="7"/>
        <v>4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5</v>
      </c>
      <c r="BO41" s="107">
        <f t="shared" ref="BO41:CW41" si="8">SUM(BO36:BO40)</f>
        <v>5</v>
      </c>
      <c r="BP41" s="107">
        <f t="shared" si="8"/>
        <v>76.599999999999994</v>
      </c>
      <c r="BQ41" s="107">
        <f t="shared" si="8"/>
        <v>99.5</v>
      </c>
      <c r="BR41" s="107">
        <f t="shared" si="8"/>
        <v>50.7</v>
      </c>
      <c r="BS41" s="107">
        <f t="shared" si="8"/>
        <v>86.8</v>
      </c>
      <c r="BT41" s="107">
        <f t="shared" si="8"/>
        <v>98.4</v>
      </c>
      <c r="BU41" s="107">
        <f t="shared" si="8"/>
        <v>129.30000000000001</v>
      </c>
      <c r="BV41" s="107">
        <f t="shared" si="8"/>
        <v>38.700000000000003</v>
      </c>
      <c r="BW41" s="107">
        <f t="shared" si="8"/>
        <v>23.3</v>
      </c>
      <c r="BX41" s="107">
        <f t="shared" si="8"/>
        <v>15.6</v>
      </c>
      <c r="BY41" s="107">
        <f t="shared" si="8"/>
        <v>35.700000000000003</v>
      </c>
      <c r="BZ41" s="107">
        <f t="shared" si="8"/>
        <v>118.7</v>
      </c>
      <c r="CA41" s="107">
        <f t="shared" si="8"/>
        <v>165.4</v>
      </c>
      <c r="CB41" s="107">
        <f t="shared" si="8"/>
        <v>188.5</v>
      </c>
      <c r="CC41" s="107">
        <f t="shared" si="8"/>
        <v>105.6</v>
      </c>
      <c r="CD41" s="107">
        <f t="shared" si="8"/>
        <v>60</v>
      </c>
      <c r="CE41" s="107">
        <f t="shared" si="8"/>
        <v>131.9</v>
      </c>
      <c r="CF41" s="107">
        <f t="shared" si="8"/>
        <v>122.2</v>
      </c>
      <c r="CG41" s="107">
        <f t="shared" si="8"/>
        <v>256.60000000000002</v>
      </c>
      <c r="CH41" s="107">
        <f t="shared" si="8"/>
        <v>115.9</v>
      </c>
      <c r="CI41" s="107">
        <f t="shared" si="8"/>
        <v>108.1</v>
      </c>
      <c r="CJ41" s="107">
        <f t="shared" si="8"/>
        <v>68.099999999999994</v>
      </c>
      <c r="CK41" s="107">
        <f t="shared" si="8"/>
        <v>94.6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23.1</v>
      </c>
      <c r="CP41" s="107">
        <f t="shared" si="8"/>
        <v>66.2</v>
      </c>
      <c r="CQ41" s="107">
        <f t="shared" si="8"/>
        <v>41.4</v>
      </c>
      <c r="CR41" s="107">
        <f t="shared" si="8"/>
        <v>0</v>
      </c>
      <c r="CS41" s="107">
        <f t="shared" si="8"/>
        <v>10.5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695.82499999999993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>
        <v>21.6</v>
      </c>
      <c r="D46" s="120"/>
      <c r="E46" s="120"/>
      <c r="F46" s="120"/>
      <c r="G46" s="120"/>
      <c r="H46" s="120"/>
      <c r="I46" s="120">
        <v>31</v>
      </c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>
        <v>39.1</v>
      </c>
      <c r="AF46" s="120"/>
      <c r="AG46" s="120"/>
      <c r="AH46" s="120">
        <v>9.1999999999999993</v>
      </c>
      <c r="AI46" s="120">
        <v>12.5</v>
      </c>
      <c r="AJ46" s="120"/>
      <c r="AK46" s="120">
        <v>22</v>
      </c>
      <c r="AL46" s="120">
        <v>6.9</v>
      </c>
      <c r="AM46" s="120"/>
      <c r="AN46" s="120">
        <v>76.7</v>
      </c>
      <c r="AO46" s="120"/>
      <c r="AP46" s="120"/>
      <c r="AQ46" s="120"/>
      <c r="AR46" s="120">
        <v>0.8</v>
      </c>
      <c r="AS46" s="120"/>
      <c r="AT46" s="120">
        <v>16</v>
      </c>
      <c r="AU46" s="120">
        <v>16</v>
      </c>
      <c r="AV46" s="120">
        <v>16</v>
      </c>
      <c r="AW46" s="120">
        <v>20.3</v>
      </c>
      <c r="AX46" s="120">
        <v>6</v>
      </c>
      <c r="AY46" s="120">
        <v>6</v>
      </c>
      <c r="AZ46" s="120">
        <v>6</v>
      </c>
      <c r="BA46" s="120">
        <v>6</v>
      </c>
      <c r="BB46" s="120">
        <v>23.4</v>
      </c>
      <c r="BC46" s="120">
        <v>21.5</v>
      </c>
      <c r="BD46" s="120">
        <v>29.4</v>
      </c>
      <c r="BE46" s="120">
        <v>39.5</v>
      </c>
      <c r="BF46" s="120">
        <v>4</v>
      </c>
      <c r="BG46" s="120">
        <v>4</v>
      </c>
      <c r="BH46" s="120">
        <v>4</v>
      </c>
      <c r="BI46" s="120">
        <v>4</v>
      </c>
      <c r="BJ46" s="120"/>
      <c r="BK46" s="120"/>
      <c r="BL46" s="120"/>
      <c r="BM46" s="120"/>
      <c r="BN46" s="120">
        <v>5</v>
      </c>
      <c r="BO46" s="120">
        <v>5</v>
      </c>
      <c r="BP46" s="120">
        <v>76.599999999999994</v>
      </c>
      <c r="BQ46" s="120">
        <v>99.5</v>
      </c>
      <c r="BR46" s="120">
        <v>50.7</v>
      </c>
      <c r="BS46" s="120">
        <v>86.8</v>
      </c>
      <c r="BT46" s="120">
        <v>98.4</v>
      </c>
      <c r="BU46" s="120">
        <v>129.30000000000001</v>
      </c>
      <c r="BV46" s="120">
        <v>38.700000000000003</v>
      </c>
      <c r="BW46" s="120">
        <v>23.3</v>
      </c>
      <c r="BX46" s="120">
        <v>15.6</v>
      </c>
      <c r="BY46" s="120">
        <v>35.700000000000003</v>
      </c>
      <c r="BZ46" s="120">
        <v>118.7</v>
      </c>
      <c r="CA46" s="120">
        <v>165.4</v>
      </c>
      <c r="CB46" s="120">
        <v>188.5</v>
      </c>
      <c r="CC46" s="120">
        <v>105.6</v>
      </c>
      <c r="CD46" s="120">
        <v>60</v>
      </c>
      <c r="CE46" s="120">
        <v>131.9</v>
      </c>
      <c r="CF46" s="120">
        <v>122.2</v>
      </c>
      <c r="CG46" s="120">
        <v>256.60000000000002</v>
      </c>
      <c r="CH46" s="120">
        <v>115.9</v>
      </c>
      <c r="CI46" s="120">
        <v>108.1</v>
      </c>
      <c r="CJ46" s="120">
        <v>68.099999999999994</v>
      </c>
      <c r="CK46" s="120">
        <v>94.6</v>
      </c>
      <c r="CL46" s="120"/>
      <c r="CM46" s="120"/>
      <c r="CN46" s="120"/>
      <c r="CO46" s="120">
        <v>23.1</v>
      </c>
      <c r="CP46" s="120">
        <v>66.2</v>
      </c>
      <c r="CQ46" s="120">
        <v>41.4</v>
      </c>
      <c r="CR46" s="120"/>
      <c r="CS46" s="120">
        <v>10.5</v>
      </c>
      <c r="CT46" s="122"/>
      <c r="CU46" s="122"/>
      <c r="CV46" s="122"/>
      <c r="CW46" s="121"/>
      <c r="CX46" s="97">
        <f t="array" ref="CX46">SUMPRODUCT(B46:CW46*0.25)</f>
        <v>695.82499999999993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0</v>
      </c>
      <c r="C50" s="107">
        <f t="shared" ref="C50:BN50" si="9">SUM(C44:C49)</f>
        <v>21.6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31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39.1</v>
      </c>
      <c r="AF50" s="107">
        <f t="shared" si="9"/>
        <v>0</v>
      </c>
      <c r="AG50" s="107">
        <f t="shared" si="9"/>
        <v>0</v>
      </c>
      <c r="AH50" s="107">
        <f t="shared" si="9"/>
        <v>9.1999999999999993</v>
      </c>
      <c r="AI50" s="107">
        <f t="shared" si="9"/>
        <v>12.5</v>
      </c>
      <c r="AJ50" s="107">
        <f t="shared" si="9"/>
        <v>0</v>
      </c>
      <c r="AK50" s="107">
        <f t="shared" si="9"/>
        <v>22</v>
      </c>
      <c r="AL50" s="107">
        <f t="shared" si="9"/>
        <v>6.9</v>
      </c>
      <c r="AM50" s="107">
        <f t="shared" si="9"/>
        <v>0</v>
      </c>
      <c r="AN50" s="107">
        <f t="shared" si="9"/>
        <v>76.7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0.8</v>
      </c>
      <c r="AS50" s="107">
        <f t="shared" si="9"/>
        <v>0</v>
      </c>
      <c r="AT50" s="107">
        <f t="shared" si="9"/>
        <v>16</v>
      </c>
      <c r="AU50" s="107">
        <f t="shared" si="9"/>
        <v>16</v>
      </c>
      <c r="AV50" s="107">
        <f t="shared" si="9"/>
        <v>16</v>
      </c>
      <c r="AW50" s="107">
        <f t="shared" si="9"/>
        <v>20.3</v>
      </c>
      <c r="AX50" s="107">
        <f t="shared" si="9"/>
        <v>6</v>
      </c>
      <c r="AY50" s="107">
        <f t="shared" si="9"/>
        <v>6</v>
      </c>
      <c r="AZ50" s="107">
        <f t="shared" si="9"/>
        <v>6</v>
      </c>
      <c r="BA50" s="107">
        <f t="shared" si="9"/>
        <v>6</v>
      </c>
      <c r="BB50" s="107">
        <f t="shared" si="9"/>
        <v>23.4</v>
      </c>
      <c r="BC50" s="107">
        <f t="shared" si="9"/>
        <v>21.5</v>
      </c>
      <c r="BD50" s="107">
        <f t="shared" si="9"/>
        <v>29.4</v>
      </c>
      <c r="BE50" s="107">
        <f t="shared" si="9"/>
        <v>39.5</v>
      </c>
      <c r="BF50" s="107">
        <f t="shared" si="9"/>
        <v>4</v>
      </c>
      <c r="BG50" s="107">
        <f t="shared" si="9"/>
        <v>4</v>
      </c>
      <c r="BH50" s="107">
        <f t="shared" si="9"/>
        <v>4</v>
      </c>
      <c r="BI50" s="107">
        <f t="shared" si="9"/>
        <v>4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5</v>
      </c>
      <c r="BO50" s="107">
        <f t="shared" ref="BO50:CW50" si="10">SUM(BO44:BO49)</f>
        <v>5</v>
      </c>
      <c r="BP50" s="107">
        <f t="shared" si="10"/>
        <v>76.599999999999994</v>
      </c>
      <c r="BQ50" s="107">
        <f t="shared" si="10"/>
        <v>99.5</v>
      </c>
      <c r="BR50" s="107">
        <f t="shared" si="10"/>
        <v>50.7</v>
      </c>
      <c r="BS50" s="107">
        <f t="shared" si="10"/>
        <v>86.8</v>
      </c>
      <c r="BT50" s="107">
        <f t="shared" si="10"/>
        <v>98.4</v>
      </c>
      <c r="BU50" s="107">
        <f t="shared" si="10"/>
        <v>129.30000000000001</v>
      </c>
      <c r="BV50" s="107">
        <f t="shared" si="10"/>
        <v>38.700000000000003</v>
      </c>
      <c r="BW50" s="107">
        <f t="shared" si="10"/>
        <v>23.3</v>
      </c>
      <c r="BX50" s="107">
        <f t="shared" si="10"/>
        <v>15.6</v>
      </c>
      <c r="BY50" s="107">
        <f t="shared" si="10"/>
        <v>35.700000000000003</v>
      </c>
      <c r="BZ50" s="107">
        <f t="shared" si="10"/>
        <v>118.7</v>
      </c>
      <c r="CA50" s="107">
        <f t="shared" si="10"/>
        <v>165.4</v>
      </c>
      <c r="CB50" s="107">
        <f t="shared" si="10"/>
        <v>188.5</v>
      </c>
      <c r="CC50" s="107">
        <f t="shared" si="10"/>
        <v>105.6</v>
      </c>
      <c r="CD50" s="107">
        <f t="shared" si="10"/>
        <v>60</v>
      </c>
      <c r="CE50" s="107">
        <f t="shared" si="10"/>
        <v>131.9</v>
      </c>
      <c r="CF50" s="107">
        <f t="shared" si="10"/>
        <v>122.2</v>
      </c>
      <c r="CG50" s="107">
        <f t="shared" si="10"/>
        <v>256.60000000000002</v>
      </c>
      <c r="CH50" s="107">
        <f t="shared" si="10"/>
        <v>115.9</v>
      </c>
      <c r="CI50" s="107">
        <f t="shared" si="10"/>
        <v>108.1</v>
      </c>
      <c r="CJ50" s="107">
        <f t="shared" si="10"/>
        <v>68.099999999999994</v>
      </c>
      <c r="CK50" s="107">
        <f t="shared" si="10"/>
        <v>94.6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23.1</v>
      </c>
      <c r="CP50" s="107">
        <f t="shared" si="10"/>
        <v>66.2</v>
      </c>
      <c r="CQ50" s="107">
        <f t="shared" si="10"/>
        <v>41.4</v>
      </c>
      <c r="CR50" s="107">
        <f t="shared" si="10"/>
        <v>0</v>
      </c>
      <c r="CS50" s="107">
        <f t="shared" si="10"/>
        <v>10.5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695.82499999999993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51.538999999999994</v>
      </c>
      <c r="C53" s="107">
        <f t="shared" ref="C53:BN53" si="13">C17+C27+C41</f>
        <v>50.341999999999999</v>
      </c>
      <c r="D53" s="107">
        <f t="shared" si="13"/>
        <v>48.35</v>
      </c>
      <c r="E53" s="107">
        <f t="shared" si="13"/>
        <v>46.819000000000003</v>
      </c>
      <c r="F53" s="107">
        <f t="shared" si="13"/>
        <v>52.854999999999997</v>
      </c>
      <c r="G53" s="107">
        <f t="shared" si="13"/>
        <v>30.558</v>
      </c>
      <c r="H53" s="107">
        <f t="shared" si="13"/>
        <v>46.59</v>
      </c>
      <c r="I53" s="107">
        <f t="shared" si="13"/>
        <v>56.234000000000002</v>
      </c>
      <c r="J53" s="107">
        <f t="shared" si="13"/>
        <v>55.165999999999997</v>
      </c>
      <c r="K53" s="107">
        <f t="shared" si="13"/>
        <v>56.683</v>
      </c>
      <c r="L53" s="107">
        <f t="shared" si="13"/>
        <v>68.358000000000004</v>
      </c>
      <c r="M53" s="107">
        <f t="shared" si="13"/>
        <v>72.294999999999987</v>
      </c>
      <c r="N53" s="107">
        <f t="shared" si="13"/>
        <v>103.419</v>
      </c>
      <c r="O53" s="107">
        <f t="shared" si="13"/>
        <v>79.330000000000013</v>
      </c>
      <c r="P53" s="107">
        <f t="shared" si="13"/>
        <v>57.647000000000006</v>
      </c>
      <c r="Q53" s="107">
        <f t="shared" si="13"/>
        <v>57.433999999999997</v>
      </c>
      <c r="R53" s="107">
        <f t="shared" si="13"/>
        <v>56.923999999999999</v>
      </c>
      <c r="S53" s="107">
        <f t="shared" si="13"/>
        <v>55.217999999999996</v>
      </c>
      <c r="T53" s="107">
        <f t="shared" si="13"/>
        <v>90.661999999999992</v>
      </c>
      <c r="U53" s="107">
        <f t="shared" si="13"/>
        <v>94.22999999999999</v>
      </c>
      <c r="V53" s="107">
        <f t="shared" si="13"/>
        <v>27.38</v>
      </c>
      <c r="W53" s="107">
        <f t="shared" si="13"/>
        <v>26.212</v>
      </c>
      <c r="X53" s="107">
        <f t="shared" si="13"/>
        <v>33.847000000000001</v>
      </c>
      <c r="Y53" s="107">
        <f t="shared" si="13"/>
        <v>21.626999999999999</v>
      </c>
      <c r="Z53" s="107">
        <f t="shared" si="13"/>
        <v>10.568</v>
      </c>
      <c r="AA53" s="107">
        <f t="shared" si="13"/>
        <v>10.270999999999999</v>
      </c>
      <c r="AB53" s="107">
        <f t="shared" si="13"/>
        <v>12.032</v>
      </c>
      <c r="AC53" s="107">
        <f t="shared" si="13"/>
        <v>16.527000000000001</v>
      </c>
      <c r="AD53" s="107">
        <f t="shared" si="13"/>
        <v>72.320999999999998</v>
      </c>
      <c r="AE53" s="107">
        <f t="shared" si="13"/>
        <v>63.463999999999999</v>
      </c>
      <c r="AF53" s="107">
        <f t="shared" si="13"/>
        <v>80.193999999999988</v>
      </c>
      <c r="AG53" s="107">
        <f t="shared" si="13"/>
        <v>74.099999999999994</v>
      </c>
      <c r="AH53" s="107">
        <f t="shared" si="13"/>
        <v>81.92</v>
      </c>
      <c r="AI53" s="107">
        <f t="shared" si="13"/>
        <v>89.75</v>
      </c>
      <c r="AJ53" s="107">
        <f t="shared" si="13"/>
        <v>92.740000000000009</v>
      </c>
      <c r="AK53" s="107">
        <f t="shared" si="13"/>
        <v>103.29599999999999</v>
      </c>
      <c r="AL53" s="107">
        <f t="shared" si="13"/>
        <v>95.154000000000011</v>
      </c>
      <c r="AM53" s="107">
        <f t="shared" si="13"/>
        <v>106.996</v>
      </c>
      <c r="AN53" s="107">
        <f t="shared" si="13"/>
        <v>115.19900000000001</v>
      </c>
      <c r="AO53" s="107">
        <f t="shared" si="13"/>
        <v>110.82</v>
      </c>
      <c r="AP53" s="107">
        <f t="shared" si="13"/>
        <v>73.467999999999989</v>
      </c>
      <c r="AQ53" s="107">
        <f t="shared" si="13"/>
        <v>68.948999999999998</v>
      </c>
      <c r="AR53" s="107">
        <f t="shared" si="13"/>
        <v>40.510999999999996</v>
      </c>
      <c r="AS53" s="107">
        <f t="shared" si="13"/>
        <v>73.242000000000004</v>
      </c>
      <c r="AT53" s="107">
        <f t="shared" si="13"/>
        <v>98.480999999999995</v>
      </c>
      <c r="AU53" s="107">
        <f t="shared" si="13"/>
        <v>93.024000000000001</v>
      </c>
      <c r="AV53" s="107">
        <f t="shared" si="13"/>
        <v>111.71900000000001</v>
      </c>
      <c r="AW53" s="107">
        <f t="shared" si="13"/>
        <v>78.224000000000004</v>
      </c>
      <c r="AX53" s="107">
        <f t="shared" si="13"/>
        <v>121.36</v>
      </c>
      <c r="AY53" s="107">
        <f t="shared" si="13"/>
        <v>124.11</v>
      </c>
      <c r="AZ53" s="107">
        <f t="shared" si="13"/>
        <v>138.37</v>
      </c>
      <c r="BA53" s="107">
        <f t="shared" si="13"/>
        <v>142.32</v>
      </c>
      <c r="BB53" s="107">
        <f t="shared" si="13"/>
        <v>137.20400000000001</v>
      </c>
      <c r="BC53" s="107">
        <f t="shared" si="13"/>
        <v>130.577</v>
      </c>
      <c r="BD53" s="107">
        <f t="shared" si="13"/>
        <v>139.68600000000001</v>
      </c>
      <c r="BE53" s="107">
        <f t="shared" si="13"/>
        <v>149.35300000000001</v>
      </c>
      <c r="BF53" s="107">
        <f t="shared" si="13"/>
        <v>99.375</v>
      </c>
      <c r="BG53" s="107">
        <f t="shared" si="13"/>
        <v>87.927999999999997</v>
      </c>
      <c r="BH53" s="107">
        <f t="shared" si="13"/>
        <v>78.602000000000004</v>
      </c>
      <c r="BI53" s="107">
        <f t="shared" si="13"/>
        <v>74.738</v>
      </c>
      <c r="BJ53" s="107">
        <f t="shared" si="13"/>
        <v>93.292000000000002</v>
      </c>
      <c r="BK53" s="107">
        <f t="shared" si="13"/>
        <v>100.09700000000001</v>
      </c>
      <c r="BL53" s="107">
        <f t="shared" si="13"/>
        <v>105.63300000000001</v>
      </c>
      <c r="BM53" s="107">
        <f t="shared" si="13"/>
        <v>98.927999999999997</v>
      </c>
      <c r="BN53" s="107">
        <f t="shared" si="13"/>
        <v>93.39</v>
      </c>
      <c r="BO53" s="107">
        <f t="shared" ref="BO53:CX53" si="14">BO17+BO27+BO41</f>
        <v>154.14999999999998</v>
      </c>
      <c r="BP53" s="107">
        <f t="shared" si="14"/>
        <v>196.12799999999999</v>
      </c>
      <c r="BQ53" s="107">
        <f t="shared" si="14"/>
        <v>181.02099999999999</v>
      </c>
      <c r="BR53" s="107">
        <f t="shared" si="14"/>
        <v>179.93299999999999</v>
      </c>
      <c r="BS53" s="107">
        <f t="shared" si="14"/>
        <v>155.762</v>
      </c>
      <c r="BT53" s="107">
        <f t="shared" si="14"/>
        <v>160.14800000000002</v>
      </c>
      <c r="BU53" s="107">
        <f t="shared" si="14"/>
        <v>184.517</v>
      </c>
      <c r="BV53" s="107">
        <f t="shared" si="14"/>
        <v>89.97</v>
      </c>
      <c r="BW53" s="107">
        <f t="shared" si="14"/>
        <v>64.495999999999995</v>
      </c>
      <c r="BX53" s="107">
        <f t="shared" si="14"/>
        <v>53.038000000000004</v>
      </c>
      <c r="BY53" s="107">
        <f t="shared" si="14"/>
        <v>67.975999999999999</v>
      </c>
      <c r="BZ53" s="107">
        <f t="shared" si="14"/>
        <v>122.774</v>
      </c>
      <c r="CA53" s="107">
        <f t="shared" si="14"/>
        <v>173.68899999999999</v>
      </c>
      <c r="CB53" s="107">
        <f t="shared" si="14"/>
        <v>198.5</v>
      </c>
      <c r="CC53" s="107">
        <f t="shared" si="14"/>
        <v>113.175</v>
      </c>
      <c r="CD53" s="107">
        <f t="shared" si="14"/>
        <v>110.43299999999999</v>
      </c>
      <c r="CE53" s="107">
        <f t="shared" si="14"/>
        <v>165.97300000000001</v>
      </c>
      <c r="CF53" s="107">
        <f t="shared" si="14"/>
        <v>168.959</v>
      </c>
      <c r="CG53" s="107">
        <f t="shared" si="14"/>
        <v>265.73400000000004</v>
      </c>
      <c r="CH53" s="107">
        <f t="shared" si="14"/>
        <v>157.94900000000001</v>
      </c>
      <c r="CI53" s="107">
        <f t="shared" si="14"/>
        <v>200.583</v>
      </c>
      <c r="CJ53" s="107">
        <f t="shared" si="14"/>
        <v>188.54499999999999</v>
      </c>
      <c r="CK53" s="107">
        <f t="shared" si="14"/>
        <v>228.85999999999999</v>
      </c>
      <c r="CL53" s="107">
        <f t="shared" si="14"/>
        <v>141.47</v>
      </c>
      <c r="CM53" s="107">
        <f t="shared" si="14"/>
        <v>96.219000000000008</v>
      </c>
      <c r="CN53" s="107">
        <f t="shared" si="14"/>
        <v>165.89500000000001</v>
      </c>
      <c r="CO53" s="107">
        <f t="shared" si="14"/>
        <v>152.845</v>
      </c>
      <c r="CP53" s="107">
        <f t="shared" si="14"/>
        <v>156.23500000000001</v>
      </c>
      <c r="CQ53" s="107">
        <f t="shared" si="14"/>
        <v>114.45599999999999</v>
      </c>
      <c r="CR53" s="107">
        <f t="shared" si="14"/>
        <v>154.03299999999999</v>
      </c>
      <c r="CS53" s="107">
        <f t="shared" si="14"/>
        <v>158.31199999999998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2437.3574999999996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46054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51.539000000000001</v>
      </c>
      <c r="C5" s="25">
        <v>50.343000000000004</v>
      </c>
      <c r="D5" s="25">
        <v>48.35</v>
      </c>
      <c r="E5" s="25">
        <v>46.819000000000003</v>
      </c>
      <c r="F5" s="25">
        <v>52.854999999999997</v>
      </c>
      <c r="G5" s="25">
        <v>30.558</v>
      </c>
      <c r="H5" s="25">
        <v>46.59</v>
      </c>
      <c r="I5" s="25">
        <v>56.197000000000003</v>
      </c>
      <c r="J5" s="25">
        <v>55.165999999999997</v>
      </c>
      <c r="K5" s="25">
        <v>56.683</v>
      </c>
      <c r="L5" s="25">
        <v>68.358000000000004</v>
      </c>
      <c r="M5" s="25">
        <v>72.295000000000002</v>
      </c>
      <c r="N5" s="25">
        <v>103.419</v>
      </c>
      <c r="O5" s="25">
        <v>79.33</v>
      </c>
      <c r="P5" s="25">
        <v>57.646999999999998</v>
      </c>
      <c r="Q5" s="25">
        <v>57.433999999999997</v>
      </c>
      <c r="R5" s="25">
        <v>56.923999999999999</v>
      </c>
      <c r="S5" s="25">
        <v>55.218000000000004</v>
      </c>
      <c r="T5" s="25">
        <v>90.662000000000006</v>
      </c>
      <c r="U5" s="25">
        <v>94.23</v>
      </c>
      <c r="V5" s="25">
        <v>27.38</v>
      </c>
      <c r="W5" s="25">
        <v>26.212</v>
      </c>
      <c r="X5" s="25">
        <v>33.847000000000001</v>
      </c>
      <c r="Y5" s="25">
        <v>21.626999999999999</v>
      </c>
      <c r="Z5" s="25">
        <v>10.568</v>
      </c>
      <c r="AA5" s="25">
        <v>10.271000000000001</v>
      </c>
      <c r="AB5" s="25">
        <v>12.032</v>
      </c>
      <c r="AC5" s="25">
        <v>16.527000000000001</v>
      </c>
      <c r="AD5" s="25">
        <v>72.355000000000004</v>
      </c>
      <c r="AE5" s="25">
        <v>63.417000000000002</v>
      </c>
      <c r="AF5" s="25">
        <v>80.203000000000003</v>
      </c>
      <c r="AG5" s="25">
        <v>74.078999999999994</v>
      </c>
      <c r="AH5" s="25">
        <v>81.944999999999993</v>
      </c>
      <c r="AI5" s="25">
        <v>89.725999999999999</v>
      </c>
      <c r="AJ5" s="25">
        <v>92.695999999999998</v>
      </c>
      <c r="AK5" s="25">
        <v>103.318</v>
      </c>
      <c r="AL5" s="25">
        <v>95.117999999999995</v>
      </c>
      <c r="AM5" s="25">
        <v>106.996</v>
      </c>
      <c r="AN5" s="25">
        <v>115.214</v>
      </c>
      <c r="AO5" s="25">
        <v>110.82</v>
      </c>
      <c r="AP5" s="25">
        <v>73.516000000000005</v>
      </c>
      <c r="AQ5" s="25">
        <v>68.997</v>
      </c>
      <c r="AR5" s="25">
        <v>40.51</v>
      </c>
      <c r="AS5" s="25">
        <v>73.289000000000001</v>
      </c>
      <c r="AT5" s="25">
        <v>98.503</v>
      </c>
      <c r="AU5" s="25">
        <v>93.046999999999997</v>
      </c>
      <c r="AV5" s="25">
        <v>111.741</v>
      </c>
      <c r="AW5" s="25">
        <v>78.287000000000006</v>
      </c>
      <c r="AX5" s="25">
        <v>121.399</v>
      </c>
      <c r="AY5" s="25">
        <v>124.149</v>
      </c>
      <c r="AZ5" s="25">
        <v>138.40899999999999</v>
      </c>
      <c r="BA5" s="25">
        <v>142.35900000000001</v>
      </c>
      <c r="BB5" s="25">
        <v>137.20400000000001</v>
      </c>
      <c r="BC5" s="25">
        <v>130.577</v>
      </c>
      <c r="BD5" s="25">
        <v>139.72300000000001</v>
      </c>
      <c r="BE5" s="25">
        <v>149.322</v>
      </c>
      <c r="BF5" s="25">
        <v>99.396000000000001</v>
      </c>
      <c r="BG5" s="25">
        <v>87.948999999999998</v>
      </c>
      <c r="BH5" s="25">
        <v>78.622</v>
      </c>
      <c r="BI5" s="25">
        <v>74.757999999999996</v>
      </c>
      <c r="BJ5" s="25">
        <v>93.296000000000006</v>
      </c>
      <c r="BK5" s="25">
        <v>100.101</v>
      </c>
      <c r="BL5" s="25">
        <v>105.637</v>
      </c>
      <c r="BM5" s="25">
        <v>98.932000000000002</v>
      </c>
      <c r="BN5" s="25">
        <v>93.39</v>
      </c>
      <c r="BO5" s="25">
        <v>154.15</v>
      </c>
      <c r="BP5" s="25">
        <v>196.11699999999999</v>
      </c>
      <c r="BQ5" s="25">
        <v>181.05600000000001</v>
      </c>
      <c r="BR5" s="25">
        <v>179.89599999999999</v>
      </c>
      <c r="BS5" s="25">
        <v>155.76900000000001</v>
      </c>
      <c r="BT5" s="25">
        <v>160.17500000000001</v>
      </c>
      <c r="BU5" s="25">
        <v>184.547</v>
      </c>
      <c r="BV5" s="25">
        <v>89.93</v>
      </c>
      <c r="BW5" s="25">
        <v>64.510000000000005</v>
      </c>
      <c r="BX5" s="25">
        <v>53.006</v>
      </c>
      <c r="BY5" s="25">
        <v>68.009</v>
      </c>
      <c r="BZ5" s="25">
        <v>122.78400000000001</v>
      </c>
      <c r="CA5" s="25">
        <v>173.71299999999999</v>
      </c>
      <c r="CB5" s="25">
        <v>198.54300000000001</v>
      </c>
      <c r="CC5" s="25">
        <v>113.16</v>
      </c>
      <c r="CD5" s="25">
        <v>110.39400000000001</v>
      </c>
      <c r="CE5" s="25">
        <v>165.98500000000001</v>
      </c>
      <c r="CF5" s="25">
        <v>169.00399999999999</v>
      </c>
      <c r="CG5" s="25">
        <v>265.71600000000001</v>
      </c>
      <c r="CH5" s="25">
        <v>157.917</v>
      </c>
      <c r="CI5" s="25">
        <v>200.59800000000001</v>
      </c>
      <c r="CJ5" s="25">
        <v>188.50299999999999</v>
      </c>
      <c r="CK5" s="25">
        <v>228.816</v>
      </c>
      <c r="CL5" s="25">
        <v>141.47</v>
      </c>
      <c r="CM5" s="25">
        <v>96.218999999999994</v>
      </c>
      <c r="CN5" s="25">
        <v>165.89500000000001</v>
      </c>
      <c r="CO5" s="25">
        <v>152.828</v>
      </c>
      <c r="CP5" s="25">
        <v>156.197</v>
      </c>
      <c r="CQ5" s="25">
        <v>114.45699999999999</v>
      </c>
      <c r="CR5" s="25">
        <v>154.03299999999999</v>
      </c>
      <c r="CS5" s="25">
        <v>158.28</v>
      </c>
      <c r="CT5" s="26"/>
      <c r="CU5" s="26"/>
      <c r="CV5" s="26"/>
      <c r="CW5" s="27"/>
      <c r="CX5" s="28">
        <f t="array" ref="CX5">SUMPRODUCT(B5:CW5*0.25)</f>
        <v>2437.4395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95.91</v>
      </c>
      <c r="C8" s="37">
        <v>103.4</v>
      </c>
      <c r="D8" s="37">
        <v>91.44</v>
      </c>
      <c r="E8" s="37">
        <v>91.7</v>
      </c>
      <c r="F8" s="37">
        <v>94.36</v>
      </c>
      <c r="G8" s="37">
        <v>94.21</v>
      </c>
      <c r="H8" s="37">
        <v>90.39</v>
      </c>
      <c r="I8" s="37">
        <v>89.41</v>
      </c>
      <c r="J8" s="37">
        <v>92.37</v>
      </c>
      <c r="K8" s="37">
        <v>91.2</v>
      </c>
      <c r="L8" s="37">
        <v>87.97</v>
      </c>
      <c r="M8" s="37">
        <v>85.31</v>
      </c>
      <c r="N8" s="37">
        <v>87.84</v>
      </c>
      <c r="O8" s="37">
        <v>87.21</v>
      </c>
      <c r="P8" s="37">
        <v>86.67</v>
      </c>
      <c r="Q8" s="37">
        <v>86.67</v>
      </c>
      <c r="R8" s="37">
        <v>86.66</v>
      </c>
      <c r="S8" s="37">
        <v>86.68</v>
      </c>
      <c r="T8" s="37">
        <v>87.64</v>
      </c>
      <c r="U8" s="37">
        <v>87.7</v>
      </c>
      <c r="V8" s="37">
        <v>76.760000000000005</v>
      </c>
      <c r="W8" s="37">
        <v>58.09</v>
      </c>
      <c r="X8" s="37">
        <v>59.93</v>
      </c>
      <c r="Y8" s="37">
        <v>52.93</v>
      </c>
      <c r="Z8" s="37">
        <v>70.75</v>
      </c>
      <c r="AA8" s="37">
        <v>73.59</v>
      </c>
      <c r="AB8" s="37">
        <v>69.599999999999994</v>
      </c>
      <c r="AC8" s="37">
        <v>70.42</v>
      </c>
      <c r="AD8" s="37">
        <v>91</v>
      </c>
      <c r="AE8" s="37">
        <v>92.91</v>
      </c>
      <c r="AF8" s="37">
        <v>94.24</v>
      </c>
      <c r="AG8" s="37">
        <v>97.19</v>
      </c>
      <c r="AH8" s="37">
        <v>95.07</v>
      </c>
      <c r="AI8" s="37">
        <v>98.99</v>
      </c>
      <c r="AJ8" s="37">
        <v>101.4</v>
      </c>
      <c r="AK8" s="37">
        <v>100.08</v>
      </c>
      <c r="AL8" s="37">
        <v>105.88</v>
      </c>
      <c r="AM8" s="37">
        <v>99</v>
      </c>
      <c r="AN8" s="37">
        <v>103.32</v>
      </c>
      <c r="AO8" s="37">
        <v>100.92</v>
      </c>
      <c r="AP8" s="37">
        <v>105</v>
      </c>
      <c r="AQ8" s="37">
        <v>103.62</v>
      </c>
      <c r="AR8" s="37">
        <v>105.91</v>
      </c>
      <c r="AS8" s="37">
        <v>87.44</v>
      </c>
      <c r="AT8" s="37">
        <v>102.22</v>
      </c>
      <c r="AU8" s="37">
        <v>104.48</v>
      </c>
      <c r="AV8" s="37">
        <v>74.180000000000007</v>
      </c>
      <c r="AW8" s="37">
        <v>104.36</v>
      </c>
      <c r="AX8" s="37">
        <v>96.49</v>
      </c>
      <c r="AY8" s="37">
        <v>97.85</v>
      </c>
      <c r="AZ8" s="37">
        <v>107.62</v>
      </c>
      <c r="BA8" s="37">
        <v>104.09</v>
      </c>
      <c r="BB8" s="37">
        <v>92.46</v>
      </c>
      <c r="BC8" s="37">
        <v>95.3</v>
      </c>
      <c r="BD8" s="37">
        <v>97.18</v>
      </c>
      <c r="BE8" s="37">
        <v>96.35</v>
      </c>
      <c r="BF8" s="37">
        <v>89.63</v>
      </c>
      <c r="BG8" s="37">
        <v>91.55</v>
      </c>
      <c r="BH8" s="37">
        <v>94.22</v>
      </c>
      <c r="BI8" s="37">
        <v>100.73</v>
      </c>
      <c r="BJ8" s="37">
        <v>93.75</v>
      </c>
      <c r="BK8" s="37">
        <v>94.07</v>
      </c>
      <c r="BL8" s="37">
        <v>95.79</v>
      </c>
      <c r="BM8" s="37">
        <v>101.69</v>
      </c>
      <c r="BN8" s="37">
        <v>88.49</v>
      </c>
      <c r="BO8" s="37">
        <v>106.75</v>
      </c>
      <c r="BP8" s="37">
        <v>113.16</v>
      </c>
      <c r="BQ8" s="37">
        <v>127.69</v>
      </c>
      <c r="BR8" s="37">
        <v>121.03</v>
      </c>
      <c r="BS8" s="37">
        <v>127.3</v>
      </c>
      <c r="BT8" s="37">
        <v>126.81</v>
      </c>
      <c r="BU8" s="37">
        <v>128.66</v>
      </c>
      <c r="BV8" s="37">
        <v>131.71</v>
      </c>
      <c r="BW8" s="37">
        <v>134.61000000000001</v>
      </c>
      <c r="BX8" s="37">
        <v>139.11000000000001</v>
      </c>
      <c r="BY8" s="37">
        <v>132.66</v>
      </c>
      <c r="BZ8" s="37">
        <v>144.47</v>
      </c>
      <c r="CA8" s="37">
        <v>139.16</v>
      </c>
      <c r="CB8" s="37">
        <v>132.5</v>
      </c>
      <c r="CC8" s="37">
        <v>124.52</v>
      </c>
      <c r="CD8" s="37">
        <v>127.21</v>
      </c>
      <c r="CE8" s="37">
        <v>132.69</v>
      </c>
      <c r="CF8" s="37">
        <v>124.49</v>
      </c>
      <c r="CG8" s="37">
        <v>112.73</v>
      </c>
      <c r="CH8" s="37">
        <v>111.49</v>
      </c>
      <c r="CI8" s="37">
        <v>111.62</v>
      </c>
      <c r="CJ8" s="37">
        <v>100.26</v>
      </c>
      <c r="CK8" s="37">
        <v>106.58</v>
      </c>
      <c r="CL8" s="37">
        <v>105.6</v>
      </c>
      <c r="CM8" s="37">
        <v>96.46</v>
      </c>
      <c r="CN8" s="37">
        <v>99.23</v>
      </c>
      <c r="CO8" s="37">
        <v>99.39</v>
      </c>
      <c r="CP8" s="37">
        <v>106.58</v>
      </c>
      <c r="CQ8" s="37">
        <v>95.69</v>
      </c>
      <c r="CR8" s="37">
        <v>96.82</v>
      </c>
      <c r="CS8" s="37">
        <v>91.1</v>
      </c>
      <c r="CT8" s="38"/>
      <c r="CU8" s="38"/>
      <c r="CV8" s="38"/>
      <c r="CW8" s="39"/>
      <c r="CX8" s="40">
        <f>IF(SUM(B8:CW8)&lt;&gt;0,AVERAGEIF(B8:CW8,"&lt;&gt;"""),"")</f>
        <v>99.889166666666654</v>
      </c>
    </row>
    <row r="9" spans="1:102" ht="24.9" customHeight="1" thickBot="1" x14ac:dyDescent="0.3">
      <c r="A9" s="41" t="s">
        <v>6</v>
      </c>
      <c r="B9" s="42">
        <v>95.612499999999997</v>
      </c>
      <c r="C9" s="43">
        <v>95.612499999999997</v>
      </c>
      <c r="D9" s="43">
        <v>95.612499999999997</v>
      </c>
      <c r="E9" s="43">
        <v>95.612499999999997</v>
      </c>
      <c r="F9" s="43">
        <v>92.092500000000001</v>
      </c>
      <c r="G9" s="43">
        <v>92.092500000000001</v>
      </c>
      <c r="H9" s="43">
        <v>92.092500000000001</v>
      </c>
      <c r="I9" s="43">
        <v>92.092500000000001</v>
      </c>
      <c r="J9" s="43">
        <v>89.212500000000006</v>
      </c>
      <c r="K9" s="43">
        <v>89.212500000000006</v>
      </c>
      <c r="L9" s="43">
        <v>89.212500000000006</v>
      </c>
      <c r="M9" s="43">
        <v>89.212500000000006</v>
      </c>
      <c r="N9" s="43">
        <v>87.097499999999997</v>
      </c>
      <c r="O9" s="43">
        <v>87.097499999999997</v>
      </c>
      <c r="P9" s="43">
        <v>87.097499999999997</v>
      </c>
      <c r="Q9" s="43">
        <v>87.097499999999997</v>
      </c>
      <c r="R9" s="43">
        <v>87.17</v>
      </c>
      <c r="S9" s="43">
        <v>87.17</v>
      </c>
      <c r="T9" s="43">
        <v>87.17</v>
      </c>
      <c r="U9" s="43">
        <v>87.17</v>
      </c>
      <c r="V9" s="43">
        <v>61.927500000000002</v>
      </c>
      <c r="W9" s="43">
        <v>61.927500000000002</v>
      </c>
      <c r="X9" s="43">
        <v>61.927500000000002</v>
      </c>
      <c r="Y9" s="43">
        <v>61.927500000000002</v>
      </c>
      <c r="Z9" s="43">
        <v>71.09</v>
      </c>
      <c r="AA9" s="43">
        <v>71.09</v>
      </c>
      <c r="AB9" s="43">
        <v>71.09</v>
      </c>
      <c r="AC9" s="43">
        <v>71.09</v>
      </c>
      <c r="AD9" s="43">
        <v>93.834999999999994</v>
      </c>
      <c r="AE9" s="43">
        <v>93.834999999999994</v>
      </c>
      <c r="AF9" s="43">
        <v>93.834999999999994</v>
      </c>
      <c r="AG9" s="43">
        <v>93.834999999999994</v>
      </c>
      <c r="AH9" s="43">
        <v>98.885000000000005</v>
      </c>
      <c r="AI9" s="43">
        <v>98.885000000000005</v>
      </c>
      <c r="AJ9" s="43">
        <v>98.885000000000005</v>
      </c>
      <c r="AK9" s="43">
        <v>98.885000000000005</v>
      </c>
      <c r="AL9" s="43">
        <v>102.28</v>
      </c>
      <c r="AM9" s="43">
        <v>102.28</v>
      </c>
      <c r="AN9" s="43">
        <v>102.28</v>
      </c>
      <c r="AO9" s="43">
        <v>102.28</v>
      </c>
      <c r="AP9" s="43">
        <v>100.49250000000001</v>
      </c>
      <c r="AQ9" s="43">
        <v>100.49250000000001</v>
      </c>
      <c r="AR9" s="43">
        <v>100.49250000000001</v>
      </c>
      <c r="AS9" s="43">
        <v>100.49250000000001</v>
      </c>
      <c r="AT9" s="43">
        <v>96.31</v>
      </c>
      <c r="AU9" s="43">
        <v>96.31</v>
      </c>
      <c r="AV9" s="43">
        <v>96.31</v>
      </c>
      <c r="AW9" s="43">
        <v>96.31</v>
      </c>
      <c r="AX9" s="43">
        <v>101.5125</v>
      </c>
      <c r="AY9" s="43">
        <v>101.5125</v>
      </c>
      <c r="AZ9" s="43">
        <v>101.5125</v>
      </c>
      <c r="BA9" s="43">
        <v>101.5125</v>
      </c>
      <c r="BB9" s="43">
        <v>95.322500000000005</v>
      </c>
      <c r="BC9" s="43">
        <v>95.322500000000005</v>
      </c>
      <c r="BD9" s="43">
        <v>95.322500000000005</v>
      </c>
      <c r="BE9" s="43">
        <v>95.322500000000005</v>
      </c>
      <c r="BF9" s="43">
        <v>94.032499999999999</v>
      </c>
      <c r="BG9" s="43">
        <v>94.032499999999999</v>
      </c>
      <c r="BH9" s="43">
        <v>94.032499999999999</v>
      </c>
      <c r="BI9" s="43">
        <v>94.032499999999999</v>
      </c>
      <c r="BJ9" s="43">
        <v>96.325000000000003</v>
      </c>
      <c r="BK9" s="43">
        <v>96.325000000000003</v>
      </c>
      <c r="BL9" s="43">
        <v>96.325000000000003</v>
      </c>
      <c r="BM9" s="43">
        <v>96.325000000000003</v>
      </c>
      <c r="BN9" s="43">
        <v>109.02249999999999</v>
      </c>
      <c r="BO9" s="43">
        <v>109.02249999999999</v>
      </c>
      <c r="BP9" s="43">
        <v>109.02249999999999</v>
      </c>
      <c r="BQ9" s="43">
        <v>109.02249999999999</v>
      </c>
      <c r="BR9" s="43">
        <v>125.95</v>
      </c>
      <c r="BS9" s="43">
        <v>125.95</v>
      </c>
      <c r="BT9" s="43">
        <v>125.95</v>
      </c>
      <c r="BU9" s="43">
        <v>125.95</v>
      </c>
      <c r="BV9" s="43">
        <v>134.52250000000001</v>
      </c>
      <c r="BW9" s="43">
        <v>134.52250000000001</v>
      </c>
      <c r="BX9" s="43">
        <v>134.52250000000001</v>
      </c>
      <c r="BY9" s="43">
        <v>134.52250000000001</v>
      </c>
      <c r="BZ9" s="43">
        <v>135.16249999999999</v>
      </c>
      <c r="CA9" s="43">
        <v>135.16249999999999</v>
      </c>
      <c r="CB9" s="43">
        <v>135.16249999999999</v>
      </c>
      <c r="CC9" s="43">
        <v>135.16249999999999</v>
      </c>
      <c r="CD9" s="43">
        <v>124.28</v>
      </c>
      <c r="CE9" s="43">
        <v>124.28</v>
      </c>
      <c r="CF9" s="43">
        <v>124.28</v>
      </c>
      <c r="CG9" s="43">
        <v>124.28</v>
      </c>
      <c r="CH9" s="43">
        <v>107.4875</v>
      </c>
      <c r="CI9" s="43">
        <v>107.4875</v>
      </c>
      <c r="CJ9" s="43">
        <v>107.4875</v>
      </c>
      <c r="CK9" s="43">
        <v>107.4875</v>
      </c>
      <c r="CL9" s="43">
        <v>100.17</v>
      </c>
      <c r="CM9" s="43">
        <v>100.17</v>
      </c>
      <c r="CN9" s="43">
        <v>100.17</v>
      </c>
      <c r="CO9" s="43">
        <v>100.17</v>
      </c>
      <c r="CP9" s="43">
        <v>97.547499999999999</v>
      </c>
      <c r="CQ9" s="43">
        <v>97.547499999999999</v>
      </c>
      <c r="CR9" s="43">
        <v>97.547499999999999</v>
      </c>
      <c r="CS9" s="43">
        <v>97.547499999999999</v>
      </c>
      <c r="CT9" s="44"/>
      <c r="CU9" s="44"/>
      <c r="CV9" s="44"/>
      <c r="CW9" s="45"/>
      <c r="CX9" s="46">
        <f>IF(SUM(B9:CW9)&lt;&gt;0,AVERAGEIF(B9:CW9,"&lt;&gt;"""),"")</f>
        <v>99.889166666666711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90</v>
      </c>
      <c r="BP13" s="65">
        <v>90</v>
      </c>
      <c r="BQ13" s="65">
        <v>90</v>
      </c>
      <c r="BR13" s="65">
        <v>90</v>
      </c>
      <c r="BS13" s="65">
        <v>70</v>
      </c>
      <c r="BT13" s="65">
        <v>70</v>
      </c>
      <c r="BU13" s="65">
        <v>70</v>
      </c>
      <c r="BV13" s="65">
        <v>18.899999999999999</v>
      </c>
      <c r="BW13" s="65"/>
      <c r="BX13" s="65"/>
      <c r="BY13" s="65"/>
      <c r="BZ13" s="65">
        <v>42.704999999999998</v>
      </c>
      <c r="CA13" s="65">
        <v>90</v>
      </c>
      <c r="CB13" s="65">
        <v>90</v>
      </c>
      <c r="CC13" s="65">
        <v>10</v>
      </c>
      <c r="CD13" s="65">
        <v>35.314</v>
      </c>
      <c r="CE13" s="65">
        <v>90</v>
      </c>
      <c r="CF13" s="65">
        <v>90</v>
      </c>
      <c r="CG13" s="65">
        <v>90</v>
      </c>
      <c r="CH13" s="65">
        <v>40</v>
      </c>
      <c r="CI13" s="65">
        <v>90</v>
      </c>
      <c r="CJ13" s="65">
        <v>90</v>
      </c>
      <c r="CK13" s="65">
        <v>90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359.22974999999997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26.939</v>
      </c>
      <c r="C15" s="71">
        <v>50.343000000000004</v>
      </c>
      <c r="D15" s="71">
        <v>48.35</v>
      </c>
      <c r="E15" s="71">
        <v>46.819000000000003</v>
      </c>
      <c r="F15" s="71">
        <v>52.854999999999997</v>
      </c>
      <c r="G15" s="71">
        <v>30.558</v>
      </c>
      <c r="H15" s="71">
        <v>46.59</v>
      </c>
      <c r="I15" s="71">
        <v>50.997</v>
      </c>
      <c r="J15" s="71">
        <v>53.165999999999997</v>
      </c>
      <c r="K15" s="71">
        <v>56.683</v>
      </c>
      <c r="L15" s="71">
        <v>63.158000000000001</v>
      </c>
      <c r="M15" s="71">
        <v>67.094999999999999</v>
      </c>
      <c r="N15" s="71">
        <v>75.319000000000003</v>
      </c>
      <c r="O15" s="71">
        <v>51.73</v>
      </c>
      <c r="P15" s="71">
        <v>30.047000000000001</v>
      </c>
      <c r="Q15" s="71">
        <v>29.533999999999999</v>
      </c>
      <c r="R15" s="71">
        <v>28.623999999999999</v>
      </c>
      <c r="S15" s="71">
        <v>26.718</v>
      </c>
      <c r="T15" s="71">
        <v>66.622</v>
      </c>
      <c r="U15" s="71">
        <v>61.982999999999997</v>
      </c>
      <c r="V15" s="71">
        <v>18.079999999999998</v>
      </c>
      <c r="W15" s="71">
        <v>16.812000000000001</v>
      </c>
      <c r="X15" s="71">
        <v>13.446999999999999</v>
      </c>
      <c r="Y15" s="71">
        <v>7.9269999999999996</v>
      </c>
      <c r="Z15" s="71">
        <v>7.8680000000000003</v>
      </c>
      <c r="AA15" s="71">
        <v>7.5709999999999997</v>
      </c>
      <c r="AB15" s="71">
        <v>9.3320000000000007</v>
      </c>
      <c r="AC15" s="71">
        <v>13.727</v>
      </c>
      <c r="AD15" s="71">
        <v>60.555</v>
      </c>
      <c r="AE15" s="71">
        <v>62.417000000000002</v>
      </c>
      <c r="AF15" s="71">
        <v>63.503</v>
      </c>
      <c r="AG15" s="71">
        <v>60.679000000000002</v>
      </c>
      <c r="AH15" s="71">
        <v>74.045000000000002</v>
      </c>
      <c r="AI15" s="71">
        <v>81.725999999999999</v>
      </c>
      <c r="AJ15" s="71">
        <v>80.296000000000006</v>
      </c>
      <c r="AK15" s="71">
        <v>95.317999999999998</v>
      </c>
      <c r="AL15" s="71">
        <v>44.817999999999998</v>
      </c>
      <c r="AM15" s="71">
        <v>59.595999999999997</v>
      </c>
      <c r="AN15" s="71">
        <v>58.755000000000003</v>
      </c>
      <c r="AO15" s="71">
        <v>60.62</v>
      </c>
      <c r="AP15" s="71">
        <v>55.680999999999997</v>
      </c>
      <c r="AQ15" s="71">
        <v>47.634999999999998</v>
      </c>
      <c r="AR15" s="71">
        <v>23.923999999999999</v>
      </c>
      <c r="AS15" s="71">
        <v>27.041</v>
      </c>
      <c r="AT15" s="71">
        <v>16.506</v>
      </c>
      <c r="AU15" s="71">
        <v>13.269</v>
      </c>
      <c r="AV15" s="71">
        <v>7.0410000000000004</v>
      </c>
      <c r="AW15" s="71">
        <v>1.45</v>
      </c>
      <c r="AX15" s="71">
        <v>5.1230000000000002</v>
      </c>
      <c r="AY15" s="71">
        <v>4.0449999999999999</v>
      </c>
      <c r="AZ15" s="71">
        <v>7.2359999999999998</v>
      </c>
      <c r="BA15" s="71">
        <v>9.0229999999999997</v>
      </c>
      <c r="BB15" s="71">
        <v>58.804000000000002</v>
      </c>
      <c r="BC15" s="71">
        <v>52.177</v>
      </c>
      <c r="BD15" s="71">
        <v>61.323</v>
      </c>
      <c r="BE15" s="71">
        <v>64.998999999999995</v>
      </c>
      <c r="BF15" s="71">
        <v>82.308999999999997</v>
      </c>
      <c r="BG15" s="71">
        <v>78.248999999999995</v>
      </c>
      <c r="BH15" s="71">
        <v>68.921999999999997</v>
      </c>
      <c r="BI15" s="71">
        <v>65.158000000000001</v>
      </c>
      <c r="BJ15" s="71">
        <v>32.67</v>
      </c>
      <c r="BK15" s="71">
        <v>39.075000000000003</v>
      </c>
      <c r="BL15" s="71">
        <v>43.247</v>
      </c>
      <c r="BM15" s="71">
        <v>55.018999999999998</v>
      </c>
      <c r="BN15" s="71">
        <v>65.790000000000006</v>
      </c>
      <c r="BO15" s="71">
        <v>57.887999999999998</v>
      </c>
      <c r="BP15" s="71">
        <v>72.902000000000001</v>
      </c>
      <c r="BQ15" s="71">
        <v>78.241</v>
      </c>
      <c r="BR15" s="71">
        <v>80.022000000000006</v>
      </c>
      <c r="BS15" s="71">
        <v>80.644999999999996</v>
      </c>
      <c r="BT15" s="71">
        <v>81.010000000000005</v>
      </c>
      <c r="BU15" s="71">
        <v>84.781999999999996</v>
      </c>
      <c r="BV15" s="71">
        <v>71.03</v>
      </c>
      <c r="BW15" s="71">
        <v>64.510000000000005</v>
      </c>
      <c r="BX15" s="71">
        <v>53.006</v>
      </c>
      <c r="BY15" s="71">
        <v>66.465000000000003</v>
      </c>
      <c r="BZ15" s="71">
        <v>80.055000000000007</v>
      </c>
      <c r="CA15" s="71">
        <v>83.704999999999998</v>
      </c>
      <c r="CB15" s="71">
        <v>91.674999999999997</v>
      </c>
      <c r="CC15" s="71">
        <v>95.494</v>
      </c>
      <c r="CD15" s="71">
        <v>75.08</v>
      </c>
      <c r="CE15" s="71">
        <v>75.984999999999999</v>
      </c>
      <c r="CF15" s="71">
        <v>79.004000000000005</v>
      </c>
      <c r="CG15" s="71">
        <v>126.679</v>
      </c>
      <c r="CH15" s="71">
        <v>116.67100000000001</v>
      </c>
      <c r="CI15" s="71">
        <v>108.849</v>
      </c>
      <c r="CJ15" s="71">
        <v>95.503</v>
      </c>
      <c r="CK15" s="71">
        <v>126.708</v>
      </c>
      <c r="CL15" s="71">
        <v>126.2</v>
      </c>
      <c r="CM15" s="71">
        <v>92.218999999999994</v>
      </c>
      <c r="CN15" s="71">
        <v>120.747</v>
      </c>
      <c r="CO15" s="71">
        <v>116.72799999999999</v>
      </c>
      <c r="CP15" s="71">
        <v>104.497</v>
      </c>
      <c r="CQ15" s="71">
        <v>110.45699999999999</v>
      </c>
      <c r="CR15" s="71">
        <v>87.433000000000007</v>
      </c>
      <c r="CS15" s="71">
        <v>118.78</v>
      </c>
      <c r="CT15" s="72"/>
      <c r="CU15" s="72"/>
      <c r="CV15" s="72"/>
      <c r="CW15" s="73"/>
      <c r="CX15" s="74">
        <f t="array" ref="CX15">SUMPRODUCT(B15:CW15*0.25)</f>
        <v>1417.4770000000001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26.939</v>
      </c>
      <c r="C17" s="77">
        <f t="shared" ref="C17:BN17" si="0">SUM(C11:C16)</f>
        <v>50.343000000000004</v>
      </c>
      <c r="D17" s="77">
        <f t="shared" si="0"/>
        <v>48.35</v>
      </c>
      <c r="E17" s="77">
        <f t="shared" si="0"/>
        <v>46.819000000000003</v>
      </c>
      <c r="F17" s="77">
        <f t="shared" si="0"/>
        <v>52.854999999999997</v>
      </c>
      <c r="G17" s="77">
        <f t="shared" si="0"/>
        <v>30.558</v>
      </c>
      <c r="H17" s="77">
        <f t="shared" si="0"/>
        <v>46.59</v>
      </c>
      <c r="I17" s="77">
        <f t="shared" si="0"/>
        <v>50.997</v>
      </c>
      <c r="J17" s="77">
        <f t="shared" si="0"/>
        <v>53.165999999999997</v>
      </c>
      <c r="K17" s="77">
        <f t="shared" si="0"/>
        <v>56.683</v>
      </c>
      <c r="L17" s="77">
        <f t="shared" si="0"/>
        <v>63.158000000000001</v>
      </c>
      <c r="M17" s="77">
        <f t="shared" si="0"/>
        <v>67.094999999999999</v>
      </c>
      <c r="N17" s="77">
        <f t="shared" si="0"/>
        <v>75.319000000000003</v>
      </c>
      <c r="O17" s="77">
        <f t="shared" si="0"/>
        <v>51.73</v>
      </c>
      <c r="P17" s="77">
        <f t="shared" si="0"/>
        <v>30.047000000000001</v>
      </c>
      <c r="Q17" s="77">
        <f t="shared" si="0"/>
        <v>29.533999999999999</v>
      </c>
      <c r="R17" s="77">
        <f t="shared" si="0"/>
        <v>28.623999999999999</v>
      </c>
      <c r="S17" s="77">
        <f t="shared" si="0"/>
        <v>26.718</v>
      </c>
      <c r="T17" s="77">
        <f t="shared" si="0"/>
        <v>66.622</v>
      </c>
      <c r="U17" s="77">
        <f t="shared" si="0"/>
        <v>61.982999999999997</v>
      </c>
      <c r="V17" s="77">
        <f t="shared" si="0"/>
        <v>18.079999999999998</v>
      </c>
      <c r="W17" s="77">
        <f t="shared" si="0"/>
        <v>16.812000000000001</v>
      </c>
      <c r="X17" s="77">
        <f t="shared" si="0"/>
        <v>13.446999999999999</v>
      </c>
      <c r="Y17" s="77">
        <f t="shared" si="0"/>
        <v>7.9269999999999996</v>
      </c>
      <c r="Z17" s="77">
        <f t="shared" si="0"/>
        <v>7.8680000000000003</v>
      </c>
      <c r="AA17" s="77">
        <f t="shared" si="0"/>
        <v>7.5709999999999997</v>
      </c>
      <c r="AB17" s="77">
        <f t="shared" si="0"/>
        <v>9.3320000000000007</v>
      </c>
      <c r="AC17" s="77">
        <f t="shared" si="0"/>
        <v>13.727</v>
      </c>
      <c r="AD17" s="77">
        <f t="shared" si="0"/>
        <v>60.555</v>
      </c>
      <c r="AE17" s="77">
        <f t="shared" si="0"/>
        <v>62.417000000000002</v>
      </c>
      <c r="AF17" s="77">
        <f t="shared" si="0"/>
        <v>63.503</v>
      </c>
      <c r="AG17" s="77">
        <f t="shared" si="0"/>
        <v>60.679000000000002</v>
      </c>
      <c r="AH17" s="77">
        <f t="shared" si="0"/>
        <v>74.045000000000002</v>
      </c>
      <c r="AI17" s="77">
        <f t="shared" si="0"/>
        <v>81.725999999999999</v>
      </c>
      <c r="AJ17" s="77">
        <f t="shared" si="0"/>
        <v>80.296000000000006</v>
      </c>
      <c r="AK17" s="77">
        <f t="shared" si="0"/>
        <v>95.317999999999998</v>
      </c>
      <c r="AL17" s="77">
        <f t="shared" si="0"/>
        <v>44.817999999999998</v>
      </c>
      <c r="AM17" s="77">
        <f t="shared" si="0"/>
        <v>59.595999999999997</v>
      </c>
      <c r="AN17" s="77">
        <f t="shared" si="0"/>
        <v>58.755000000000003</v>
      </c>
      <c r="AO17" s="77">
        <f t="shared" si="0"/>
        <v>60.62</v>
      </c>
      <c r="AP17" s="77">
        <f t="shared" si="0"/>
        <v>55.680999999999997</v>
      </c>
      <c r="AQ17" s="77">
        <f t="shared" si="0"/>
        <v>47.634999999999998</v>
      </c>
      <c r="AR17" s="77">
        <f t="shared" si="0"/>
        <v>23.923999999999999</v>
      </c>
      <c r="AS17" s="77">
        <f t="shared" si="0"/>
        <v>27.041</v>
      </c>
      <c r="AT17" s="77">
        <f t="shared" si="0"/>
        <v>16.506</v>
      </c>
      <c r="AU17" s="77">
        <f t="shared" si="0"/>
        <v>13.269</v>
      </c>
      <c r="AV17" s="77">
        <f t="shared" si="0"/>
        <v>7.0410000000000004</v>
      </c>
      <c r="AW17" s="77">
        <f t="shared" si="0"/>
        <v>1.45</v>
      </c>
      <c r="AX17" s="77">
        <f t="shared" si="0"/>
        <v>5.1230000000000002</v>
      </c>
      <c r="AY17" s="77">
        <f t="shared" si="0"/>
        <v>4.0449999999999999</v>
      </c>
      <c r="AZ17" s="77">
        <f t="shared" si="0"/>
        <v>7.2359999999999998</v>
      </c>
      <c r="BA17" s="77">
        <f t="shared" si="0"/>
        <v>9.0229999999999997</v>
      </c>
      <c r="BB17" s="77">
        <f t="shared" si="0"/>
        <v>58.804000000000002</v>
      </c>
      <c r="BC17" s="77">
        <f t="shared" si="0"/>
        <v>52.177</v>
      </c>
      <c r="BD17" s="77">
        <f t="shared" si="0"/>
        <v>61.323</v>
      </c>
      <c r="BE17" s="77">
        <f t="shared" si="0"/>
        <v>64.998999999999995</v>
      </c>
      <c r="BF17" s="77">
        <f t="shared" si="0"/>
        <v>82.308999999999997</v>
      </c>
      <c r="BG17" s="77">
        <f t="shared" si="0"/>
        <v>78.248999999999995</v>
      </c>
      <c r="BH17" s="77">
        <f t="shared" si="0"/>
        <v>68.921999999999997</v>
      </c>
      <c r="BI17" s="77">
        <f t="shared" si="0"/>
        <v>65.158000000000001</v>
      </c>
      <c r="BJ17" s="77">
        <f t="shared" si="0"/>
        <v>32.67</v>
      </c>
      <c r="BK17" s="77">
        <f t="shared" si="0"/>
        <v>39.075000000000003</v>
      </c>
      <c r="BL17" s="77">
        <f t="shared" si="0"/>
        <v>43.247</v>
      </c>
      <c r="BM17" s="77">
        <f t="shared" si="0"/>
        <v>55.018999999999998</v>
      </c>
      <c r="BN17" s="77">
        <f t="shared" si="0"/>
        <v>65.790000000000006</v>
      </c>
      <c r="BO17" s="77">
        <f t="shared" ref="BO17:CW17" si="1">SUM(BO11:BO16)</f>
        <v>147.88800000000001</v>
      </c>
      <c r="BP17" s="77">
        <f t="shared" si="1"/>
        <v>162.90199999999999</v>
      </c>
      <c r="BQ17" s="77">
        <f t="shared" si="1"/>
        <v>168.24099999999999</v>
      </c>
      <c r="BR17" s="77">
        <f t="shared" si="1"/>
        <v>170.02199999999999</v>
      </c>
      <c r="BS17" s="77">
        <f t="shared" si="1"/>
        <v>150.64499999999998</v>
      </c>
      <c r="BT17" s="77">
        <f t="shared" si="1"/>
        <v>151.01</v>
      </c>
      <c r="BU17" s="77">
        <f t="shared" si="1"/>
        <v>154.78199999999998</v>
      </c>
      <c r="BV17" s="77">
        <f t="shared" si="1"/>
        <v>89.93</v>
      </c>
      <c r="BW17" s="77">
        <f t="shared" si="1"/>
        <v>64.510000000000005</v>
      </c>
      <c r="BX17" s="77">
        <f t="shared" si="1"/>
        <v>53.006</v>
      </c>
      <c r="BY17" s="77">
        <f t="shared" si="1"/>
        <v>66.465000000000003</v>
      </c>
      <c r="BZ17" s="77">
        <f t="shared" si="1"/>
        <v>122.76</v>
      </c>
      <c r="CA17" s="77">
        <f t="shared" si="1"/>
        <v>173.70499999999998</v>
      </c>
      <c r="CB17" s="77">
        <f t="shared" si="1"/>
        <v>181.67500000000001</v>
      </c>
      <c r="CC17" s="77">
        <f t="shared" si="1"/>
        <v>105.494</v>
      </c>
      <c r="CD17" s="77">
        <f t="shared" si="1"/>
        <v>110.39400000000001</v>
      </c>
      <c r="CE17" s="77">
        <f t="shared" si="1"/>
        <v>165.98500000000001</v>
      </c>
      <c r="CF17" s="77">
        <f t="shared" si="1"/>
        <v>169.00400000000002</v>
      </c>
      <c r="CG17" s="77">
        <f t="shared" si="1"/>
        <v>216.679</v>
      </c>
      <c r="CH17" s="77">
        <f t="shared" si="1"/>
        <v>156.67099999999999</v>
      </c>
      <c r="CI17" s="77">
        <f t="shared" si="1"/>
        <v>198.84899999999999</v>
      </c>
      <c r="CJ17" s="77">
        <f t="shared" si="1"/>
        <v>185.50299999999999</v>
      </c>
      <c r="CK17" s="77">
        <f t="shared" si="1"/>
        <v>216.708</v>
      </c>
      <c r="CL17" s="77">
        <f t="shared" si="1"/>
        <v>126.2</v>
      </c>
      <c r="CM17" s="77">
        <f t="shared" si="1"/>
        <v>92.218999999999994</v>
      </c>
      <c r="CN17" s="77">
        <f t="shared" si="1"/>
        <v>120.747</v>
      </c>
      <c r="CO17" s="77">
        <f t="shared" si="1"/>
        <v>116.72799999999999</v>
      </c>
      <c r="CP17" s="77">
        <f t="shared" si="1"/>
        <v>104.497</v>
      </c>
      <c r="CQ17" s="77">
        <f t="shared" si="1"/>
        <v>110.45699999999999</v>
      </c>
      <c r="CR17" s="77">
        <f t="shared" si="1"/>
        <v>87.433000000000007</v>
      </c>
      <c r="CS17" s="77">
        <f t="shared" si="1"/>
        <v>118.78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1776.7067500000001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>
        <v>2</v>
      </c>
      <c r="C21" s="94"/>
      <c r="D21" s="94"/>
      <c r="E21" s="94"/>
      <c r="F21" s="94"/>
      <c r="G21" s="94"/>
      <c r="H21" s="94"/>
      <c r="I21" s="94">
        <v>2</v>
      </c>
      <c r="J21" s="94">
        <v>2</v>
      </c>
      <c r="K21" s="94"/>
      <c r="L21" s="94">
        <v>2</v>
      </c>
      <c r="M21" s="94">
        <v>2</v>
      </c>
      <c r="N21" s="94"/>
      <c r="O21" s="94"/>
      <c r="P21" s="94"/>
      <c r="Q21" s="94"/>
      <c r="R21" s="94"/>
      <c r="S21" s="94"/>
      <c r="T21" s="94"/>
      <c r="U21" s="94"/>
      <c r="V21" s="94">
        <v>2</v>
      </c>
      <c r="W21" s="94">
        <v>2</v>
      </c>
      <c r="X21" s="94">
        <v>2</v>
      </c>
      <c r="Y21" s="94"/>
      <c r="Z21" s="94"/>
      <c r="AA21" s="94"/>
      <c r="AB21" s="94"/>
      <c r="AC21" s="94"/>
      <c r="AD21" s="94"/>
      <c r="AE21" s="94"/>
      <c r="AF21" s="94"/>
      <c r="AG21" s="94">
        <v>2</v>
      </c>
      <c r="AH21" s="94">
        <v>2</v>
      </c>
      <c r="AI21" s="94">
        <v>2</v>
      </c>
      <c r="AJ21" s="94">
        <v>2</v>
      </c>
      <c r="AK21" s="94">
        <v>2</v>
      </c>
      <c r="AL21" s="94">
        <v>3.6</v>
      </c>
      <c r="AM21" s="94">
        <v>3.6</v>
      </c>
      <c r="AN21" s="94">
        <v>3.6</v>
      </c>
      <c r="AO21" s="94">
        <v>1.6</v>
      </c>
      <c r="AP21" s="94"/>
      <c r="AQ21" s="94"/>
      <c r="AR21" s="94"/>
      <c r="AS21" s="94">
        <v>4.8</v>
      </c>
      <c r="AT21" s="94"/>
      <c r="AU21" s="94"/>
      <c r="AV21" s="94">
        <v>4.8</v>
      </c>
      <c r="AW21" s="94"/>
      <c r="AX21" s="94"/>
      <c r="AY21" s="94">
        <v>1.92</v>
      </c>
      <c r="AZ21" s="94">
        <v>2.08</v>
      </c>
      <c r="BA21" s="94">
        <v>2.71</v>
      </c>
      <c r="BB21" s="94"/>
      <c r="BC21" s="94"/>
      <c r="BD21" s="94"/>
      <c r="BE21" s="94">
        <v>2.4</v>
      </c>
      <c r="BF21" s="94"/>
      <c r="BG21" s="94"/>
      <c r="BH21" s="94"/>
      <c r="BI21" s="94"/>
      <c r="BJ21" s="94">
        <v>2</v>
      </c>
      <c r="BK21" s="94">
        <v>2.4</v>
      </c>
      <c r="BL21" s="94">
        <v>2.4</v>
      </c>
      <c r="BM21" s="94"/>
      <c r="BN21" s="94">
        <v>4.4000000000000004</v>
      </c>
      <c r="BO21" s="94">
        <v>1.76</v>
      </c>
      <c r="BP21" s="94">
        <v>4.8</v>
      </c>
      <c r="BQ21" s="94"/>
      <c r="BR21" s="94"/>
      <c r="BS21" s="94"/>
      <c r="BT21" s="94"/>
      <c r="BU21" s="94">
        <v>4.8</v>
      </c>
      <c r="BV21" s="94"/>
      <c r="BW21" s="94"/>
      <c r="BX21" s="94"/>
      <c r="BY21" s="94">
        <v>0.65200000000000002</v>
      </c>
      <c r="BZ21" s="94"/>
      <c r="CA21" s="94">
        <v>8.0000000000000002E-3</v>
      </c>
      <c r="CB21" s="94"/>
      <c r="CC21" s="94">
        <v>1.28</v>
      </c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20.4025</v>
      </c>
    </row>
    <row r="22" spans="1:102" ht="24.9" customHeight="1" x14ac:dyDescent="0.25">
      <c r="A22" s="92" t="s">
        <v>18</v>
      </c>
      <c r="B22" s="98">
        <v>3.6</v>
      </c>
      <c r="C22" s="99"/>
      <c r="D22" s="99"/>
      <c r="E22" s="99"/>
      <c r="F22" s="99"/>
      <c r="G22" s="99"/>
      <c r="H22" s="99"/>
      <c r="I22" s="99">
        <v>3.2</v>
      </c>
      <c r="J22" s="99"/>
      <c r="K22" s="99"/>
      <c r="L22" s="99">
        <v>3.2</v>
      </c>
      <c r="M22" s="99">
        <v>3.2</v>
      </c>
      <c r="N22" s="99">
        <v>28.1</v>
      </c>
      <c r="O22" s="99">
        <v>27.6</v>
      </c>
      <c r="P22" s="99">
        <v>27.6</v>
      </c>
      <c r="Q22" s="99">
        <v>27.9</v>
      </c>
      <c r="R22" s="99">
        <v>28.3</v>
      </c>
      <c r="S22" s="99">
        <v>28.5</v>
      </c>
      <c r="T22" s="99">
        <v>24.04</v>
      </c>
      <c r="U22" s="99">
        <v>32.247</v>
      </c>
      <c r="V22" s="99">
        <v>7.3</v>
      </c>
      <c r="W22" s="99">
        <v>7.4</v>
      </c>
      <c r="X22" s="99">
        <v>7.4</v>
      </c>
      <c r="Y22" s="99">
        <v>2.7</v>
      </c>
      <c r="Z22" s="99">
        <v>2.7</v>
      </c>
      <c r="AA22" s="99">
        <v>2.7</v>
      </c>
      <c r="AB22" s="99">
        <v>2.7</v>
      </c>
      <c r="AC22" s="99">
        <v>2.8</v>
      </c>
      <c r="AD22" s="99">
        <v>1</v>
      </c>
      <c r="AE22" s="99">
        <v>1</v>
      </c>
      <c r="AF22" s="99">
        <v>1</v>
      </c>
      <c r="AG22" s="99">
        <v>5.9</v>
      </c>
      <c r="AH22" s="99">
        <v>5.9</v>
      </c>
      <c r="AI22" s="99">
        <v>6</v>
      </c>
      <c r="AJ22" s="99">
        <v>6</v>
      </c>
      <c r="AK22" s="99">
        <v>6</v>
      </c>
      <c r="AL22" s="99">
        <v>15.100000000000001</v>
      </c>
      <c r="AM22" s="99">
        <v>12.200000000000001</v>
      </c>
      <c r="AN22" s="99">
        <v>21.259</v>
      </c>
      <c r="AO22" s="99">
        <v>10</v>
      </c>
      <c r="AP22" s="99">
        <v>8.0350000000000001</v>
      </c>
      <c r="AQ22" s="99">
        <v>11.562000000000001</v>
      </c>
      <c r="AR22" s="99">
        <v>6.7859999999999996</v>
      </c>
      <c r="AS22" s="99">
        <v>31.648000000000003</v>
      </c>
      <c r="AT22" s="99">
        <v>7.1970000000000001</v>
      </c>
      <c r="AU22" s="99">
        <v>4.9779999999999998</v>
      </c>
      <c r="AV22" s="99">
        <v>25.1</v>
      </c>
      <c r="AW22" s="99">
        <v>2.0369999999999999</v>
      </c>
      <c r="AX22" s="99">
        <v>6.7759999999999998</v>
      </c>
      <c r="AY22" s="99">
        <v>8.6839999999999993</v>
      </c>
      <c r="AZ22" s="99">
        <v>19.593</v>
      </c>
      <c r="BA22" s="99">
        <v>21.126000000000001</v>
      </c>
      <c r="BB22" s="99">
        <v>1.4</v>
      </c>
      <c r="BC22" s="99">
        <v>1.4</v>
      </c>
      <c r="BD22" s="99">
        <v>1.4</v>
      </c>
      <c r="BE22" s="99">
        <v>4.923</v>
      </c>
      <c r="BF22" s="99">
        <v>8.7870000000000008</v>
      </c>
      <c r="BG22" s="99">
        <v>1.4</v>
      </c>
      <c r="BH22" s="99">
        <v>1.4</v>
      </c>
      <c r="BI22" s="99">
        <v>1.3</v>
      </c>
      <c r="BJ22" s="99">
        <v>31.326000000000001</v>
      </c>
      <c r="BK22" s="99">
        <v>31.326000000000001</v>
      </c>
      <c r="BL22" s="99">
        <v>27.89</v>
      </c>
      <c r="BM22" s="99">
        <v>11.813000000000001</v>
      </c>
      <c r="BN22" s="99">
        <v>22.2</v>
      </c>
      <c r="BO22" s="99">
        <v>3.5019999999999998</v>
      </c>
      <c r="BP22" s="99">
        <v>27.414999999999999</v>
      </c>
      <c r="BQ22" s="99">
        <v>11.815</v>
      </c>
      <c r="BR22" s="99">
        <v>9.8740000000000006</v>
      </c>
      <c r="BS22" s="99">
        <v>5.1239999999999997</v>
      </c>
      <c r="BT22" s="99">
        <v>9.1649999999999991</v>
      </c>
      <c r="BU22" s="99">
        <v>24.965</v>
      </c>
      <c r="BV22" s="99"/>
      <c r="BW22" s="99"/>
      <c r="BX22" s="99"/>
      <c r="BY22" s="99">
        <v>0.89200000000000002</v>
      </c>
      <c r="BZ22" s="99">
        <v>2.4E-2</v>
      </c>
      <c r="CA22" s="99"/>
      <c r="CB22" s="99">
        <v>16.867999999999999</v>
      </c>
      <c r="CC22" s="99">
        <v>6.3860000000000001</v>
      </c>
      <c r="CD22" s="99"/>
      <c r="CE22" s="99"/>
      <c r="CF22" s="99"/>
      <c r="CG22" s="99">
        <v>49.036999999999999</v>
      </c>
      <c r="CH22" s="99">
        <v>1.246</v>
      </c>
      <c r="CI22" s="99">
        <v>1.7490000000000001</v>
      </c>
      <c r="CJ22" s="99">
        <v>3</v>
      </c>
      <c r="CK22" s="99">
        <v>12.108000000000001</v>
      </c>
      <c r="CL22" s="99">
        <v>15.27</v>
      </c>
      <c r="CM22" s="99">
        <v>4</v>
      </c>
      <c r="CN22" s="99">
        <v>26.148</v>
      </c>
      <c r="CO22" s="99">
        <v>36.1</v>
      </c>
      <c r="CP22" s="99">
        <v>51.7</v>
      </c>
      <c r="CQ22" s="99">
        <v>4</v>
      </c>
      <c r="CR22" s="99">
        <v>41.6</v>
      </c>
      <c r="CS22" s="99">
        <v>39.5</v>
      </c>
      <c r="CT22" s="100"/>
      <c r="CU22" s="100"/>
      <c r="CV22" s="100"/>
      <c r="CW22" s="96"/>
      <c r="CX22" s="97">
        <f t="array" ref="CX22">SUMPRODUCT(B22:CW22*0.25)</f>
        <v>266.53025000000002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5.6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5.2</v>
      </c>
      <c r="J27" s="107">
        <f t="shared" si="2"/>
        <v>2</v>
      </c>
      <c r="K27" s="107">
        <f t="shared" si="2"/>
        <v>0</v>
      </c>
      <c r="L27" s="107">
        <f t="shared" si="2"/>
        <v>5.2</v>
      </c>
      <c r="M27" s="107">
        <f t="shared" si="2"/>
        <v>5.2</v>
      </c>
      <c r="N27" s="107">
        <f t="shared" si="2"/>
        <v>28.1</v>
      </c>
      <c r="O27" s="107">
        <f t="shared" si="2"/>
        <v>27.6</v>
      </c>
      <c r="P27" s="107">
        <f t="shared" si="2"/>
        <v>27.6</v>
      </c>
      <c r="Q27" s="107">
        <f t="shared" si="2"/>
        <v>27.9</v>
      </c>
      <c r="R27" s="107">
        <f t="shared" si="2"/>
        <v>28.3</v>
      </c>
      <c r="S27" s="107">
        <f t="shared" si="2"/>
        <v>28.5</v>
      </c>
      <c r="T27" s="107">
        <f t="shared" si="2"/>
        <v>24.04</v>
      </c>
      <c r="U27" s="107">
        <f t="shared" si="2"/>
        <v>32.247</v>
      </c>
      <c r="V27" s="107">
        <f t="shared" si="2"/>
        <v>9.3000000000000007</v>
      </c>
      <c r="W27" s="107">
        <f t="shared" si="2"/>
        <v>9.4</v>
      </c>
      <c r="X27" s="107">
        <f t="shared" si="2"/>
        <v>9.4</v>
      </c>
      <c r="Y27" s="107">
        <f t="shared" si="2"/>
        <v>2.7</v>
      </c>
      <c r="Z27" s="107">
        <f t="shared" si="2"/>
        <v>2.7</v>
      </c>
      <c r="AA27" s="107">
        <f t="shared" si="2"/>
        <v>2.7</v>
      </c>
      <c r="AB27" s="107">
        <f t="shared" si="2"/>
        <v>2.7</v>
      </c>
      <c r="AC27" s="107">
        <f t="shared" si="2"/>
        <v>2.8</v>
      </c>
      <c r="AD27" s="107">
        <f t="shared" si="2"/>
        <v>1</v>
      </c>
      <c r="AE27" s="107">
        <f t="shared" si="2"/>
        <v>1</v>
      </c>
      <c r="AF27" s="107">
        <f t="shared" si="2"/>
        <v>1</v>
      </c>
      <c r="AG27" s="107">
        <f t="shared" si="2"/>
        <v>7.9</v>
      </c>
      <c r="AH27" s="107">
        <f t="shared" si="2"/>
        <v>7.9</v>
      </c>
      <c r="AI27" s="107">
        <f t="shared" si="2"/>
        <v>8</v>
      </c>
      <c r="AJ27" s="107">
        <f t="shared" si="2"/>
        <v>8</v>
      </c>
      <c r="AK27" s="107">
        <f t="shared" si="2"/>
        <v>8</v>
      </c>
      <c r="AL27" s="107">
        <f t="shared" si="2"/>
        <v>18.700000000000003</v>
      </c>
      <c r="AM27" s="107">
        <f t="shared" si="2"/>
        <v>15.8</v>
      </c>
      <c r="AN27" s="107">
        <f t="shared" si="2"/>
        <v>24.859000000000002</v>
      </c>
      <c r="AO27" s="107">
        <f t="shared" si="2"/>
        <v>11.6</v>
      </c>
      <c r="AP27" s="107">
        <f t="shared" si="2"/>
        <v>8.0350000000000001</v>
      </c>
      <c r="AQ27" s="107">
        <f t="shared" si="2"/>
        <v>11.562000000000001</v>
      </c>
      <c r="AR27" s="107">
        <f t="shared" si="2"/>
        <v>6.7859999999999996</v>
      </c>
      <c r="AS27" s="107">
        <f t="shared" si="2"/>
        <v>36.448</v>
      </c>
      <c r="AT27" s="107">
        <f t="shared" si="2"/>
        <v>7.1970000000000001</v>
      </c>
      <c r="AU27" s="107">
        <f t="shared" si="2"/>
        <v>4.9779999999999998</v>
      </c>
      <c r="AV27" s="107">
        <f t="shared" si="2"/>
        <v>29.900000000000002</v>
      </c>
      <c r="AW27" s="107">
        <f t="shared" si="2"/>
        <v>2.0369999999999999</v>
      </c>
      <c r="AX27" s="107">
        <f t="shared" si="2"/>
        <v>6.7759999999999998</v>
      </c>
      <c r="AY27" s="107">
        <f t="shared" si="2"/>
        <v>10.603999999999999</v>
      </c>
      <c r="AZ27" s="107">
        <f t="shared" si="2"/>
        <v>21.673000000000002</v>
      </c>
      <c r="BA27" s="107">
        <f t="shared" si="2"/>
        <v>23.836000000000002</v>
      </c>
      <c r="BB27" s="107">
        <f t="shared" si="2"/>
        <v>1.4</v>
      </c>
      <c r="BC27" s="107">
        <f t="shared" si="2"/>
        <v>1.4</v>
      </c>
      <c r="BD27" s="107">
        <f t="shared" si="2"/>
        <v>1.4</v>
      </c>
      <c r="BE27" s="107">
        <f t="shared" si="2"/>
        <v>7.3230000000000004</v>
      </c>
      <c r="BF27" s="107">
        <f t="shared" si="2"/>
        <v>8.7870000000000008</v>
      </c>
      <c r="BG27" s="107">
        <f t="shared" si="2"/>
        <v>1.4</v>
      </c>
      <c r="BH27" s="107">
        <f t="shared" si="2"/>
        <v>1.4</v>
      </c>
      <c r="BI27" s="107">
        <f t="shared" si="2"/>
        <v>1.3</v>
      </c>
      <c r="BJ27" s="107">
        <f t="shared" si="2"/>
        <v>33.326000000000001</v>
      </c>
      <c r="BK27" s="107">
        <f t="shared" si="2"/>
        <v>33.725999999999999</v>
      </c>
      <c r="BL27" s="107">
        <f t="shared" si="2"/>
        <v>30.29</v>
      </c>
      <c r="BM27" s="107">
        <f t="shared" si="2"/>
        <v>11.813000000000001</v>
      </c>
      <c r="BN27" s="107">
        <f t="shared" si="2"/>
        <v>26.6</v>
      </c>
      <c r="BO27" s="107">
        <f t="shared" ref="BO27:CW27" si="3">SUM(BO20:BO26)</f>
        <v>5.2619999999999996</v>
      </c>
      <c r="BP27" s="107">
        <f t="shared" si="3"/>
        <v>32.214999999999996</v>
      </c>
      <c r="BQ27" s="107">
        <f t="shared" si="3"/>
        <v>11.815</v>
      </c>
      <c r="BR27" s="107">
        <f t="shared" si="3"/>
        <v>9.8740000000000006</v>
      </c>
      <c r="BS27" s="107">
        <f t="shared" si="3"/>
        <v>5.1239999999999997</v>
      </c>
      <c r="BT27" s="107">
        <f t="shared" si="3"/>
        <v>9.1649999999999991</v>
      </c>
      <c r="BU27" s="107">
        <f t="shared" si="3"/>
        <v>29.765000000000001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1.544</v>
      </c>
      <c r="BZ27" s="107">
        <f t="shared" si="3"/>
        <v>2.4E-2</v>
      </c>
      <c r="CA27" s="107">
        <f t="shared" si="3"/>
        <v>8.0000000000000002E-3</v>
      </c>
      <c r="CB27" s="107">
        <f t="shared" si="3"/>
        <v>16.867999999999999</v>
      </c>
      <c r="CC27" s="107">
        <f t="shared" si="3"/>
        <v>7.6660000000000004</v>
      </c>
      <c r="CD27" s="107">
        <f t="shared" si="3"/>
        <v>0</v>
      </c>
      <c r="CE27" s="107">
        <f t="shared" si="3"/>
        <v>0</v>
      </c>
      <c r="CF27" s="107">
        <f t="shared" si="3"/>
        <v>0</v>
      </c>
      <c r="CG27" s="107">
        <f t="shared" si="3"/>
        <v>49.036999999999999</v>
      </c>
      <c r="CH27" s="107">
        <f t="shared" si="3"/>
        <v>1.246</v>
      </c>
      <c r="CI27" s="107">
        <f t="shared" si="3"/>
        <v>1.7490000000000001</v>
      </c>
      <c r="CJ27" s="107">
        <f t="shared" si="3"/>
        <v>3</v>
      </c>
      <c r="CK27" s="107">
        <f t="shared" si="3"/>
        <v>12.108000000000001</v>
      </c>
      <c r="CL27" s="107">
        <f t="shared" si="3"/>
        <v>15.27</v>
      </c>
      <c r="CM27" s="107">
        <f t="shared" si="3"/>
        <v>4</v>
      </c>
      <c r="CN27" s="107">
        <f t="shared" si="3"/>
        <v>26.148</v>
      </c>
      <c r="CO27" s="107">
        <f t="shared" si="3"/>
        <v>36.1</v>
      </c>
      <c r="CP27" s="107">
        <f t="shared" si="3"/>
        <v>51.7</v>
      </c>
      <c r="CQ27" s="107">
        <f t="shared" si="3"/>
        <v>4</v>
      </c>
      <c r="CR27" s="107">
        <f t="shared" si="3"/>
        <v>41.6</v>
      </c>
      <c r="CS27" s="107">
        <f t="shared" si="3"/>
        <v>39.5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286.93275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32.539000000000001</v>
      </c>
      <c r="C31" s="94">
        <v>50.343000000000004</v>
      </c>
      <c r="D31" s="94">
        <v>48.35</v>
      </c>
      <c r="E31" s="94">
        <v>46.819000000000003</v>
      </c>
      <c r="F31" s="94">
        <v>52.854999999999997</v>
      </c>
      <c r="G31" s="94">
        <v>30.558</v>
      </c>
      <c r="H31" s="94">
        <v>46.59</v>
      </c>
      <c r="I31" s="94">
        <v>56.197000000000003</v>
      </c>
      <c r="J31" s="94">
        <v>55.165999999999997</v>
      </c>
      <c r="K31" s="94">
        <v>56.683</v>
      </c>
      <c r="L31" s="94">
        <v>68.358000000000004</v>
      </c>
      <c r="M31" s="94">
        <v>72.295000000000002</v>
      </c>
      <c r="N31" s="94">
        <v>103.419</v>
      </c>
      <c r="O31" s="94">
        <v>79.33</v>
      </c>
      <c r="P31" s="94">
        <v>57.646999999999998</v>
      </c>
      <c r="Q31" s="94">
        <v>57.433999999999997</v>
      </c>
      <c r="R31" s="94">
        <v>56.923999999999999</v>
      </c>
      <c r="S31" s="94">
        <v>55.218000000000004</v>
      </c>
      <c r="T31" s="94">
        <v>90.662000000000006</v>
      </c>
      <c r="U31" s="94">
        <v>94.23</v>
      </c>
      <c r="V31" s="94">
        <v>27.38</v>
      </c>
      <c r="W31" s="94">
        <v>26.212</v>
      </c>
      <c r="X31" s="94">
        <v>22.847000000000001</v>
      </c>
      <c r="Y31" s="94">
        <v>10.627000000000001</v>
      </c>
      <c r="Z31" s="94">
        <v>10.568</v>
      </c>
      <c r="AA31" s="94">
        <v>10.271000000000001</v>
      </c>
      <c r="AB31" s="94">
        <v>12.032</v>
      </c>
      <c r="AC31" s="94">
        <v>16.527000000000001</v>
      </c>
      <c r="AD31" s="94">
        <v>61.555</v>
      </c>
      <c r="AE31" s="94">
        <v>63.417000000000002</v>
      </c>
      <c r="AF31" s="94">
        <v>64.503</v>
      </c>
      <c r="AG31" s="94">
        <v>68.578999999999994</v>
      </c>
      <c r="AH31" s="94">
        <v>81.944999999999993</v>
      </c>
      <c r="AI31" s="94">
        <v>89.725999999999999</v>
      </c>
      <c r="AJ31" s="94">
        <v>88.296000000000006</v>
      </c>
      <c r="AK31" s="94">
        <v>103.318</v>
      </c>
      <c r="AL31" s="94">
        <v>63.518000000000001</v>
      </c>
      <c r="AM31" s="94">
        <v>75.396000000000001</v>
      </c>
      <c r="AN31" s="94">
        <v>83.614000000000004</v>
      </c>
      <c r="AO31" s="94">
        <v>72.22</v>
      </c>
      <c r="AP31" s="94">
        <v>63.716000000000001</v>
      </c>
      <c r="AQ31" s="94">
        <v>59.197000000000003</v>
      </c>
      <c r="AR31" s="94">
        <v>30.71</v>
      </c>
      <c r="AS31" s="94">
        <v>63.488999999999997</v>
      </c>
      <c r="AT31" s="94">
        <v>23.702999999999999</v>
      </c>
      <c r="AU31" s="94">
        <v>18.247</v>
      </c>
      <c r="AV31" s="94">
        <v>36.941000000000003</v>
      </c>
      <c r="AW31" s="94">
        <v>3.4870000000000001</v>
      </c>
      <c r="AX31" s="94">
        <v>11.898999999999999</v>
      </c>
      <c r="AY31" s="94">
        <v>14.648999999999999</v>
      </c>
      <c r="AZ31" s="94">
        <v>28.908999999999999</v>
      </c>
      <c r="BA31" s="94">
        <v>32.859000000000002</v>
      </c>
      <c r="BB31" s="94">
        <v>60.204000000000001</v>
      </c>
      <c r="BC31" s="94">
        <v>53.576999999999998</v>
      </c>
      <c r="BD31" s="94">
        <v>62.722999999999999</v>
      </c>
      <c r="BE31" s="94">
        <v>72.322000000000003</v>
      </c>
      <c r="BF31" s="94">
        <v>91.096000000000004</v>
      </c>
      <c r="BG31" s="94">
        <v>79.649000000000001</v>
      </c>
      <c r="BH31" s="94">
        <v>70.322000000000003</v>
      </c>
      <c r="BI31" s="94">
        <v>66.457999999999998</v>
      </c>
      <c r="BJ31" s="94">
        <v>65.995999999999995</v>
      </c>
      <c r="BK31" s="94">
        <v>72.801000000000002</v>
      </c>
      <c r="BL31" s="94">
        <v>73.537000000000006</v>
      </c>
      <c r="BM31" s="94">
        <v>66.831999999999994</v>
      </c>
      <c r="BN31" s="94">
        <v>92.39</v>
      </c>
      <c r="BO31" s="94">
        <v>153.15</v>
      </c>
      <c r="BP31" s="94">
        <v>195.11699999999999</v>
      </c>
      <c r="BQ31" s="94">
        <v>180.05600000000001</v>
      </c>
      <c r="BR31" s="94">
        <v>179.89599999999999</v>
      </c>
      <c r="BS31" s="94">
        <v>155.76900000000001</v>
      </c>
      <c r="BT31" s="94">
        <v>160.17500000000001</v>
      </c>
      <c r="BU31" s="94">
        <v>184.547</v>
      </c>
      <c r="BV31" s="94">
        <v>89.93</v>
      </c>
      <c r="BW31" s="94">
        <v>64.510000000000005</v>
      </c>
      <c r="BX31" s="94">
        <v>53.006</v>
      </c>
      <c r="BY31" s="94">
        <v>68.009</v>
      </c>
      <c r="BZ31" s="94">
        <v>122.78400000000001</v>
      </c>
      <c r="CA31" s="94">
        <v>173.71299999999999</v>
      </c>
      <c r="CB31" s="94">
        <v>198.54300000000001</v>
      </c>
      <c r="CC31" s="94">
        <v>113.16</v>
      </c>
      <c r="CD31" s="94">
        <v>110.39400000000001</v>
      </c>
      <c r="CE31" s="94">
        <v>165.98500000000001</v>
      </c>
      <c r="CF31" s="94">
        <v>169.00399999999999</v>
      </c>
      <c r="CG31" s="94">
        <v>265.71600000000001</v>
      </c>
      <c r="CH31" s="94">
        <v>157.917</v>
      </c>
      <c r="CI31" s="94">
        <v>200.59800000000001</v>
      </c>
      <c r="CJ31" s="94">
        <v>188.50299999999999</v>
      </c>
      <c r="CK31" s="94">
        <v>228.816</v>
      </c>
      <c r="CL31" s="94">
        <v>141.47</v>
      </c>
      <c r="CM31" s="94">
        <v>96.218999999999994</v>
      </c>
      <c r="CN31" s="94">
        <v>146.89500000000001</v>
      </c>
      <c r="CO31" s="94">
        <v>152.828</v>
      </c>
      <c r="CP31" s="94">
        <v>156.197</v>
      </c>
      <c r="CQ31" s="94">
        <v>114.45699999999999</v>
      </c>
      <c r="CR31" s="94">
        <v>129.03299999999999</v>
      </c>
      <c r="CS31" s="94">
        <v>158.28</v>
      </c>
      <c r="CT31" s="95"/>
      <c r="CU31" s="95"/>
      <c r="CV31" s="95"/>
      <c r="CW31" s="96"/>
      <c r="CX31" s="97">
        <f t="array" ref="CX31">SUMPRODUCT(B31:CW31*0.25)</f>
        <v>2063.6395000000002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32.539000000000001</v>
      </c>
      <c r="C33" s="77">
        <f t="shared" ref="C33:BN33" si="4">SUM(C30:C32)</f>
        <v>50.343000000000004</v>
      </c>
      <c r="D33" s="77">
        <f t="shared" si="4"/>
        <v>48.35</v>
      </c>
      <c r="E33" s="77">
        <f t="shared" si="4"/>
        <v>46.819000000000003</v>
      </c>
      <c r="F33" s="77">
        <f t="shared" si="4"/>
        <v>52.854999999999997</v>
      </c>
      <c r="G33" s="77">
        <f t="shared" si="4"/>
        <v>30.558</v>
      </c>
      <c r="H33" s="77">
        <f t="shared" si="4"/>
        <v>46.59</v>
      </c>
      <c r="I33" s="77">
        <f t="shared" si="4"/>
        <v>56.197000000000003</v>
      </c>
      <c r="J33" s="77">
        <f t="shared" si="4"/>
        <v>55.165999999999997</v>
      </c>
      <c r="K33" s="77">
        <f t="shared" si="4"/>
        <v>56.683</v>
      </c>
      <c r="L33" s="77">
        <f t="shared" si="4"/>
        <v>68.358000000000004</v>
      </c>
      <c r="M33" s="77">
        <f t="shared" si="4"/>
        <v>72.295000000000002</v>
      </c>
      <c r="N33" s="77">
        <f t="shared" si="4"/>
        <v>103.419</v>
      </c>
      <c r="O33" s="77">
        <f t="shared" si="4"/>
        <v>79.33</v>
      </c>
      <c r="P33" s="77">
        <f t="shared" si="4"/>
        <v>57.646999999999998</v>
      </c>
      <c r="Q33" s="77">
        <f t="shared" si="4"/>
        <v>57.433999999999997</v>
      </c>
      <c r="R33" s="77">
        <f t="shared" si="4"/>
        <v>56.923999999999999</v>
      </c>
      <c r="S33" s="77">
        <f t="shared" si="4"/>
        <v>55.218000000000004</v>
      </c>
      <c r="T33" s="77">
        <f t="shared" si="4"/>
        <v>90.662000000000006</v>
      </c>
      <c r="U33" s="77">
        <f t="shared" si="4"/>
        <v>94.23</v>
      </c>
      <c r="V33" s="77">
        <f t="shared" si="4"/>
        <v>27.38</v>
      </c>
      <c r="W33" s="77">
        <f t="shared" si="4"/>
        <v>26.212</v>
      </c>
      <c r="X33" s="77">
        <f t="shared" si="4"/>
        <v>22.847000000000001</v>
      </c>
      <c r="Y33" s="77">
        <f t="shared" si="4"/>
        <v>10.627000000000001</v>
      </c>
      <c r="Z33" s="77">
        <f t="shared" si="4"/>
        <v>10.568</v>
      </c>
      <c r="AA33" s="77">
        <f t="shared" si="4"/>
        <v>10.271000000000001</v>
      </c>
      <c r="AB33" s="77">
        <f t="shared" si="4"/>
        <v>12.032</v>
      </c>
      <c r="AC33" s="77">
        <f t="shared" si="4"/>
        <v>16.527000000000001</v>
      </c>
      <c r="AD33" s="77">
        <f t="shared" si="4"/>
        <v>61.555</v>
      </c>
      <c r="AE33" s="77">
        <f t="shared" si="4"/>
        <v>63.417000000000002</v>
      </c>
      <c r="AF33" s="77">
        <f t="shared" si="4"/>
        <v>64.503</v>
      </c>
      <c r="AG33" s="77">
        <f t="shared" si="4"/>
        <v>68.578999999999994</v>
      </c>
      <c r="AH33" s="77">
        <f t="shared" si="4"/>
        <v>81.944999999999993</v>
      </c>
      <c r="AI33" s="77">
        <f t="shared" si="4"/>
        <v>89.725999999999999</v>
      </c>
      <c r="AJ33" s="77">
        <f t="shared" si="4"/>
        <v>88.296000000000006</v>
      </c>
      <c r="AK33" s="77">
        <f t="shared" si="4"/>
        <v>103.318</v>
      </c>
      <c r="AL33" s="77">
        <f t="shared" si="4"/>
        <v>63.518000000000001</v>
      </c>
      <c r="AM33" s="77">
        <f t="shared" si="4"/>
        <v>75.396000000000001</v>
      </c>
      <c r="AN33" s="77">
        <f t="shared" si="4"/>
        <v>83.614000000000004</v>
      </c>
      <c r="AO33" s="77">
        <f t="shared" si="4"/>
        <v>72.22</v>
      </c>
      <c r="AP33" s="77">
        <f t="shared" si="4"/>
        <v>63.716000000000001</v>
      </c>
      <c r="AQ33" s="77">
        <f t="shared" si="4"/>
        <v>59.197000000000003</v>
      </c>
      <c r="AR33" s="77">
        <f t="shared" si="4"/>
        <v>30.71</v>
      </c>
      <c r="AS33" s="77">
        <f t="shared" si="4"/>
        <v>63.488999999999997</v>
      </c>
      <c r="AT33" s="77">
        <f t="shared" si="4"/>
        <v>23.702999999999999</v>
      </c>
      <c r="AU33" s="77">
        <f t="shared" si="4"/>
        <v>18.247</v>
      </c>
      <c r="AV33" s="77">
        <f t="shared" si="4"/>
        <v>36.941000000000003</v>
      </c>
      <c r="AW33" s="77">
        <f t="shared" si="4"/>
        <v>3.4870000000000001</v>
      </c>
      <c r="AX33" s="77">
        <f t="shared" si="4"/>
        <v>11.898999999999999</v>
      </c>
      <c r="AY33" s="77">
        <f t="shared" si="4"/>
        <v>14.648999999999999</v>
      </c>
      <c r="AZ33" s="77">
        <f t="shared" si="4"/>
        <v>28.908999999999999</v>
      </c>
      <c r="BA33" s="77">
        <f t="shared" si="4"/>
        <v>32.859000000000002</v>
      </c>
      <c r="BB33" s="77">
        <f t="shared" si="4"/>
        <v>60.204000000000001</v>
      </c>
      <c r="BC33" s="77">
        <f t="shared" si="4"/>
        <v>53.576999999999998</v>
      </c>
      <c r="BD33" s="77">
        <f t="shared" si="4"/>
        <v>62.722999999999999</v>
      </c>
      <c r="BE33" s="77">
        <f t="shared" si="4"/>
        <v>72.322000000000003</v>
      </c>
      <c r="BF33" s="77">
        <f t="shared" si="4"/>
        <v>91.096000000000004</v>
      </c>
      <c r="BG33" s="77">
        <f t="shared" si="4"/>
        <v>79.649000000000001</v>
      </c>
      <c r="BH33" s="77">
        <f t="shared" si="4"/>
        <v>70.322000000000003</v>
      </c>
      <c r="BI33" s="77">
        <f t="shared" si="4"/>
        <v>66.457999999999998</v>
      </c>
      <c r="BJ33" s="77">
        <f t="shared" si="4"/>
        <v>65.995999999999995</v>
      </c>
      <c r="BK33" s="77">
        <f t="shared" si="4"/>
        <v>72.801000000000002</v>
      </c>
      <c r="BL33" s="77">
        <f t="shared" si="4"/>
        <v>73.537000000000006</v>
      </c>
      <c r="BM33" s="77">
        <f t="shared" si="4"/>
        <v>66.831999999999994</v>
      </c>
      <c r="BN33" s="77">
        <f t="shared" si="4"/>
        <v>92.39</v>
      </c>
      <c r="BO33" s="77">
        <f t="shared" ref="BO33:CW33" si="5">SUM(BO30:BO32)</f>
        <v>153.15</v>
      </c>
      <c r="BP33" s="77">
        <f t="shared" si="5"/>
        <v>195.11699999999999</v>
      </c>
      <c r="BQ33" s="77">
        <f t="shared" si="5"/>
        <v>180.05600000000001</v>
      </c>
      <c r="BR33" s="77">
        <f t="shared" si="5"/>
        <v>179.89599999999999</v>
      </c>
      <c r="BS33" s="77">
        <f t="shared" si="5"/>
        <v>155.76900000000001</v>
      </c>
      <c r="BT33" s="77">
        <f t="shared" si="5"/>
        <v>160.17500000000001</v>
      </c>
      <c r="BU33" s="77">
        <f t="shared" si="5"/>
        <v>184.547</v>
      </c>
      <c r="BV33" s="77">
        <f t="shared" si="5"/>
        <v>89.93</v>
      </c>
      <c r="BW33" s="77">
        <f t="shared" si="5"/>
        <v>64.510000000000005</v>
      </c>
      <c r="BX33" s="77">
        <f t="shared" si="5"/>
        <v>53.006</v>
      </c>
      <c r="BY33" s="77">
        <f t="shared" si="5"/>
        <v>68.009</v>
      </c>
      <c r="BZ33" s="77">
        <f t="shared" si="5"/>
        <v>122.78400000000001</v>
      </c>
      <c r="CA33" s="77">
        <f t="shared" si="5"/>
        <v>173.71299999999999</v>
      </c>
      <c r="CB33" s="77">
        <f t="shared" si="5"/>
        <v>198.54300000000001</v>
      </c>
      <c r="CC33" s="77">
        <f t="shared" si="5"/>
        <v>113.16</v>
      </c>
      <c r="CD33" s="77">
        <f t="shared" si="5"/>
        <v>110.39400000000001</v>
      </c>
      <c r="CE33" s="77">
        <f t="shared" si="5"/>
        <v>165.98500000000001</v>
      </c>
      <c r="CF33" s="77">
        <f t="shared" si="5"/>
        <v>169.00399999999999</v>
      </c>
      <c r="CG33" s="77">
        <f t="shared" si="5"/>
        <v>265.71600000000001</v>
      </c>
      <c r="CH33" s="77">
        <f t="shared" si="5"/>
        <v>157.917</v>
      </c>
      <c r="CI33" s="77">
        <f t="shared" si="5"/>
        <v>200.59800000000001</v>
      </c>
      <c r="CJ33" s="77">
        <f t="shared" si="5"/>
        <v>188.50299999999999</v>
      </c>
      <c r="CK33" s="77">
        <f t="shared" si="5"/>
        <v>228.816</v>
      </c>
      <c r="CL33" s="77">
        <f t="shared" si="5"/>
        <v>141.47</v>
      </c>
      <c r="CM33" s="77">
        <f t="shared" si="5"/>
        <v>96.218999999999994</v>
      </c>
      <c r="CN33" s="77">
        <f t="shared" si="5"/>
        <v>146.89500000000001</v>
      </c>
      <c r="CO33" s="77">
        <f t="shared" si="5"/>
        <v>152.828</v>
      </c>
      <c r="CP33" s="77">
        <f t="shared" si="5"/>
        <v>156.197</v>
      </c>
      <c r="CQ33" s="77">
        <f t="shared" si="5"/>
        <v>114.45699999999999</v>
      </c>
      <c r="CR33" s="77">
        <f t="shared" si="5"/>
        <v>129.03299999999999</v>
      </c>
      <c r="CS33" s="77">
        <f t="shared" si="5"/>
        <v>158.28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2063.6395000000002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>
        <v>19</v>
      </c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>
        <v>11</v>
      </c>
      <c r="Y38" s="120">
        <v>11</v>
      </c>
      <c r="Z38" s="120"/>
      <c r="AA38" s="120"/>
      <c r="AB38" s="120"/>
      <c r="AC38" s="120"/>
      <c r="AD38" s="120">
        <v>10.8</v>
      </c>
      <c r="AE38" s="120"/>
      <c r="AF38" s="120">
        <v>15.7</v>
      </c>
      <c r="AG38" s="120">
        <v>5.5</v>
      </c>
      <c r="AH38" s="120"/>
      <c r="AI38" s="120"/>
      <c r="AJ38" s="120">
        <v>4.4000000000000004</v>
      </c>
      <c r="AK38" s="120"/>
      <c r="AL38" s="120"/>
      <c r="AM38" s="120"/>
      <c r="AN38" s="120"/>
      <c r="AO38" s="120">
        <v>7</v>
      </c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2.2000000000000002</v>
      </c>
      <c r="BK38" s="120">
        <v>2.2000000000000002</v>
      </c>
      <c r="BL38" s="120">
        <v>7</v>
      </c>
      <c r="BM38" s="120">
        <v>7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>
        <v>19</v>
      </c>
      <c r="CO38" s="120"/>
      <c r="CP38" s="120"/>
      <c r="CQ38" s="120"/>
      <c r="CR38" s="120">
        <v>25</v>
      </c>
      <c r="CS38" s="120"/>
      <c r="CT38" s="122"/>
      <c r="CU38" s="122"/>
      <c r="CV38" s="122"/>
      <c r="CW38" s="121"/>
      <c r="CX38" s="97">
        <f t="array" ref="CX38">SUMPRODUCT(B38:CW38*0.25)</f>
        <v>36.700000000000003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31.6</v>
      </c>
      <c r="AM40" s="120">
        <v>31.6</v>
      </c>
      <c r="AN40" s="120">
        <v>31.6</v>
      </c>
      <c r="AO40" s="120">
        <v>31.6</v>
      </c>
      <c r="AP40" s="120">
        <v>9.8000000000000007</v>
      </c>
      <c r="AQ40" s="120">
        <v>9.8000000000000007</v>
      </c>
      <c r="AR40" s="120">
        <v>9.8000000000000007</v>
      </c>
      <c r="AS40" s="120">
        <v>9.8000000000000007</v>
      </c>
      <c r="AT40" s="120">
        <v>74.8</v>
      </c>
      <c r="AU40" s="120">
        <v>74.8</v>
      </c>
      <c r="AV40" s="120">
        <v>74.8</v>
      </c>
      <c r="AW40" s="120">
        <v>74.8</v>
      </c>
      <c r="AX40" s="120">
        <v>109.5</v>
      </c>
      <c r="AY40" s="120">
        <v>109.5</v>
      </c>
      <c r="AZ40" s="120">
        <v>109.5</v>
      </c>
      <c r="BA40" s="120">
        <v>109.5</v>
      </c>
      <c r="BB40" s="120">
        <v>77</v>
      </c>
      <c r="BC40" s="120">
        <v>77</v>
      </c>
      <c r="BD40" s="120">
        <v>77</v>
      </c>
      <c r="BE40" s="120">
        <v>77</v>
      </c>
      <c r="BF40" s="120">
        <v>8.3000000000000007</v>
      </c>
      <c r="BG40" s="120">
        <v>8.3000000000000007</v>
      </c>
      <c r="BH40" s="120">
        <v>8.3000000000000007</v>
      </c>
      <c r="BI40" s="120">
        <v>8.3000000000000007</v>
      </c>
      <c r="BJ40" s="120">
        <v>25.1</v>
      </c>
      <c r="BK40" s="120">
        <v>25.1</v>
      </c>
      <c r="BL40" s="120">
        <v>25.1</v>
      </c>
      <c r="BM40" s="120">
        <v>25.1</v>
      </c>
      <c r="BN40" s="120">
        <v>1</v>
      </c>
      <c r="BO40" s="120">
        <v>1</v>
      </c>
      <c r="BP40" s="120">
        <v>1</v>
      </c>
      <c r="BQ40" s="120">
        <v>1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337.09999999999991</v>
      </c>
    </row>
    <row r="41" spans="1:102" ht="30" customHeight="1" thickBot="1" x14ac:dyDescent="0.3">
      <c r="A41" s="105" t="s">
        <v>48</v>
      </c>
      <c r="B41" s="106">
        <f>SUM(B36:B40)</f>
        <v>19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11</v>
      </c>
      <c r="Y41" s="107">
        <f t="shared" si="6"/>
        <v>11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10.8</v>
      </c>
      <c r="AE41" s="107">
        <f t="shared" si="6"/>
        <v>0</v>
      </c>
      <c r="AF41" s="107">
        <f t="shared" si="6"/>
        <v>15.7</v>
      </c>
      <c r="AG41" s="107">
        <f t="shared" si="6"/>
        <v>5.5</v>
      </c>
      <c r="AH41" s="107">
        <f t="shared" si="6"/>
        <v>0</v>
      </c>
      <c r="AI41" s="107">
        <f t="shared" si="6"/>
        <v>0</v>
      </c>
      <c r="AJ41" s="107">
        <f t="shared" si="6"/>
        <v>4.4000000000000004</v>
      </c>
      <c r="AK41" s="107">
        <f t="shared" si="6"/>
        <v>0</v>
      </c>
      <c r="AL41" s="107">
        <f t="shared" si="6"/>
        <v>31.6</v>
      </c>
      <c r="AM41" s="107">
        <f t="shared" si="6"/>
        <v>31.6</v>
      </c>
      <c r="AN41" s="107">
        <f t="shared" si="6"/>
        <v>31.6</v>
      </c>
      <c r="AO41" s="107">
        <f t="shared" si="6"/>
        <v>38.6</v>
      </c>
      <c r="AP41" s="107">
        <f t="shared" si="6"/>
        <v>9.8000000000000007</v>
      </c>
      <c r="AQ41" s="107">
        <f t="shared" si="6"/>
        <v>9.8000000000000007</v>
      </c>
      <c r="AR41" s="107">
        <f t="shared" si="6"/>
        <v>9.8000000000000007</v>
      </c>
      <c r="AS41" s="107">
        <f t="shared" si="6"/>
        <v>9.8000000000000007</v>
      </c>
      <c r="AT41" s="107">
        <f t="shared" si="6"/>
        <v>74.8</v>
      </c>
      <c r="AU41" s="107">
        <f t="shared" si="6"/>
        <v>74.8</v>
      </c>
      <c r="AV41" s="107">
        <f t="shared" si="6"/>
        <v>74.8</v>
      </c>
      <c r="AW41" s="107">
        <f t="shared" si="6"/>
        <v>74.8</v>
      </c>
      <c r="AX41" s="107">
        <f t="shared" si="6"/>
        <v>109.5</v>
      </c>
      <c r="AY41" s="107">
        <f t="shared" si="6"/>
        <v>109.5</v>
      </c>
      <c r="AZ41" s="107">
        <f t="shared" si="6"/>
        <v>109.5</v>
      </c>
      <c r="BA41" s="107">
        <f t="shared" si="6"/>
        <v>109.5</v>
      </c>
      <c r="BB41" s="107">
        <f t="shared" si="6"/>
        <v>77</v>
      </c>
      <c r="BC41" s="107">
        <f t="shared" si="6"/>
        <v>77</v>
      </c>
      <c r="BD41" s="107">
        <f t="shared" si="6"/>
        <v>77</v>
      </c>
      <c r="BE41" s="107">
        <f t="shared" si="6"/>
        <v>77</v>
      </c>
      <c r="BF41" s="107">
        <f t="shared" si="6"/>
        <v>8.3000000000000007</v>
      </c>
      <c r="BG41" s="107">
        <f t="shared" si="6"/>
        <v>8.3000000000000007</v>
      </c>
      <c r="BH41" s="107">
        <f t="shared" si="6"/>
        <v>8.3000000000000007</v>
      </c>
      <c r="BI41" s="107">
        <f t="shared" si="6"/>
        <v>8.3000000000000007</v>
      </c>
      <c r="BJ41" s="107">
        <f t="shared" si="6"/>
        <v>27.3</v>
      </c>
      <c r="BK41" s="107">
        <f t="shared" si="6"/>
        <v>27.3</v>
      </c>
      <c r="BL41" s="107">
        <f t="shared" si="6"/>
        <v>32.1</v>
      </c>
      <c r="BM41" s="107">
        <f t="shared" si="6"/>
        <v>32.1</v>
      </c>
      <c r="BN41" s="107">
        <f t="shared" si="6"/>
        <v>1</v>
      </c>
      <c r="BO41" s="107">
        <f t="shared" ref="BO41:CW41" si="7">SUM(BO36:BO40)</f>
        <v>1</v>
      </c>
      <c r="BP41" s="107">
        <f t="shared" si="7"/>
        <v>1</v>
      </c>
      <c r="BQ41" s="107">
        <f t="shared" si="7"/>
        <v>1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19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25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373.7999999999999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>
        <v>19</v>
      </c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>
        <v>11</v>
      </c>
      <c r="Y46" s="120">
        <v>11</v>
      </c>
      <c r="Z46" s="120"/>
      <c r="AA46" s="120"/>
      <c r="AB46" s="120"/>
      <c r="AC46" s="120"/>
      <c r="AD46" s="120">
        <v>10.8</v>
      </c>
      <c r="AE46" s="120"/>
      <c r="AF46" s="120">
        <v>15.7</v>
      </c>
      <c r="AG46" s="120">
        <v>5.5</v>
      </c>
      <c r="AH46" s="120"/>
      <c r="AI46" s="120"/>
      <c r="AJ46" s="120">
        <v>4.4000000000000004</v>
      </c>
      <c r="AK46" s="120"/>
      <c r="AL46" s="120"/>
      <c r="AM46" s="120"/>
      <c r="AN46" s="120"/>
      <c r="AO46" s="120">
        <v>7</v>
      </c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2.2000000000000002</v>
      </c>
      <c r="BK46" s="120">
        <v>2.2000000000000002</v>
      </c>
      <c r="BL46" s="120">
        <v>7</v>
      </c>
      <c r="BM46" s="120">
        <v>7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>
        <v>19</v>
      </c>
      <c r="CO46" s="120"/>
      <c r="CP46" s="120"/>
      <c r="CQ46" s="120"/>
      <c r="CR46" s="120">
        <v>25</v>
      </c>
      <c r="CS46" s="120"/>
      <c r="CT46" s="122"/>
      <c r="CU46" s="122"/>
      <c r="CV46" s="122"/>
      <c r="CW46" s="121"/>
      <c r="CX46" s="97">
        <f t="array" ref="CX46">SUMPRODUCT(B46:CW46*0.25)</f>
        <v>36.700000000000003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31.6</v>
      </c>
      <c r="AM48" s="120">
        <v>31.6</v>
      </c>
      <c r="AN48" s="120">
        <v>31.6</v>
      </c>
      <c r="AO48" s="120">
        <v>31.6</v>
      </c>
      <c r="AP48" s="120">
        <v>9.8000000000000007</v>
      </c>
      <c r="AQ48" s="120">
        <v>9.8000000000000007</v>
      </c>
      <c r="AR48" s="120">
        <v>9.8000000000000007</v>
      </c>
      <c r="AS48" s="120">
        <v>9.8000000000000007</v>
      </c>
      <c r="AT48" s="120">
        <v>74.8</v>
      </c>
      <c r="AU48" s="120">
        <v>74.8</v>
      </c>
      <c r="AV48" s="120">
        <v>74.8</v>
      </c>
      <c r="AW48" s="120">
        <v>74.8</v>
      </c>
      <c r="AX48" s="120">
        <v>109.5</v>
      </c>
      <c r="AY48" s="120">
        <v>109.5</v>
      </c>
      <c r="AZ48" s="120">
        <v>109.5</v>
      </c>
      <c r="BA48" s="120">
        <v>109.5</v>
      </c>
      <c r="BB48" s="120">
        <v>77</v>
      </c>
      <c r="BC48" s="120">
        <v>77</v>
      </c>
      <c r="BD48" s="120">
        <v>77</v>
      </c>
      <c r="BE48" s="120">
        <v>77</v>
      </c>
      <c r="BF48" s="120">
        <v>8.3000000000000007</v>
      </c>
      <c r="BG48" s="120">
        <v>8.3000000000000007</v>
      </c>
      <c r="BH48" s="120">
        <v>8.3000000000000007</v>
      </c>
      <c r="BI48" s="120">
        <v>8.3000000000000007</v>
      </c>
      <c r="BJ48" s="120">
        <v>25.1</v>
      </c>
      <c r="BK48" s="120">
        <v>25.1</v>
      </c>
      <c r="BL48" s="120">
        <v>25.1</v>
      </c>
      <c r="BM48" s="120">
        <v>25.1</v>
      </c>
      <c r="BN48" s="120">
        <v>1</v>
      </c>
      <c r="BO48" s="120">
        <v>1</v>
      </c>
      <c r="BP48" s="120">
        <v>1</v>
      </c>
      <c r="BQ48" s="120">
        <v>1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337.09999999999991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19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11</v>
      </c>
      <c r="Y50" s="107">
        <f t="shared" si="8"/>
        <v>11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10.8</v>
      </c>
      <c r="AE50" s="107">
        <f t="shared" si="8"/>
        <v>0</v>
      </c>
      <c r="AF50" s="107">
        <f t="shared" si="8"/>
        <v>15.7</v>
      </c>
      <c r="AG50" s="107">
        <f t="shared" si="8"/>
        <v>5.5</v>
      </c>
      <c r="AH50" s="107">
        <f t="shared" si="8"/>
        <v>0</v>
      </c>
      <c r="AI50" s="107">
        <f t="shared" si="8"/>
        <v>0</v>
      </c>
      <c r="AJ50" s="107">
        <f t="shared" si="8"/>
        <v>4.4000000000000004</v>
      </c>
      <c r="AK50" s="107">
        <f t="shared" si="8"/>
        <v>0</v>
      </c>
      <c r="AL50" s="107">
        <f t="shared" si="8"/>
        <v>31.6</v>
      </c>
      <c r="AM50" s="107">
        <f t="shared" si="8"/>
        <v>31.6</v>
      </c>
      <c r="AN50" s="107">
        <f t="shared" si="8"/>
        <v>31.6</v>
      </c>
      <c r="AO50" s="107">
        <f t="shared" si="8"/>
        <v>38.6</v>
      </c>
      <c r="AP50" s="107">
        <f t="shared" si="8"/>
        <v>9.8000000000000007</v>
      </c>
      <c r="AQ50" s="107">
        <f t="shared" si="8"/>
        <v>9.8000000000000007</v>
      </c>
      <c r="AR50" s="107">
        <f t="shared" si="8"/>
        <v>9.8000000000000007</v>
      </c>
      <c r="AS50" s="107">
        <f t="shared" si="8"/>
        <v>9.8000000000000007</v>
      </c>
      <c r="AT50" s="107">
        <f t="shared" si="8"/>
        <v>74.8</v>
      </c>
      <c r="AU50" s="107">
        <f t="shared" si="8"/>
        <v>74.8</v>
      </c>
      <c r="AV50" s="107">
        <f t="shared" si="8"/>
        <v>74.8</v>
      </c>
      <c r="AW50" s="107">
        <f t="shared" si="8"/>
        <v>74.8</v>
      </c>
      <c r="AX50" s="107">
        <f t="shared" si="8"/>
        <v>109.5</v>
      </c>
      <c r="AY50" s="107">
        <f t="shared" si="8"/>
        <v>109.5</v>
      </c>
      <c r="AZ50" s="107">
        <f t="shared" si="8"/>
        <v>109.5</v>
      </c>
      <c r="BA50" s="107">
        <f t="shared" si="8"/>
        <v>109.5</v>
      </c>
      <c r="BB50" s="107">
        <f t="shared" si="8"/>
        <v>77</v>
      </c>
      <c r="BC50" s="107">
        <f t="shared" si="8"/>
        <v>77</v>
      </c>
      <c r="BD50" s="107">
        <f t="shared" si="8"/>
        <v>77</v>
      </c>
      <c r="BE50" s="107">
        <f t="shared" si="8"/>
        <v>77</v>
      </c>
      <c r="BF50" s="107">
        <f t="shared" si="8"/>
        <v>8.3000000000000007</v>
      </c>
      <c r="BG50" s="107">
        <f t="shared" si="8"/>
        <v>8.3000000000000007</v>
      </c>
      <c r="BH50" s="107">
        <f t="shared" si="8"/>
        <v>8.3000000000000007</v>
      </c>
      <c r="BI50" s="107">
        <f t="shared" si="8"/>
        <v>8.3000000000000007</v>
      </c>
      <c r="BJ50" s="107">
        <f t="shared" si="8"/>
        <v>27.3</v>
      </c>
      <c r="BK50" s="107">
        <f t="shared" si="8"/>
        <v>27.3</v>
      </c>
      <c r="BL50" s="107">
        <f t="shared" si="8"/>
        <v>32.1</v>
      </c>
      <c r="BM50" s="107">
        <f t="shared" si="8"/>
        <v>32.1</v>
      </c>
      <c r="BN50" s="107">
        <f t="shared" si="8"/>
        <v>1</v>
      </c>
      <c r="BO50" s="107">
        <f t="shared" ref="BO50:CW50" si="9">SUM(BO44:BO49)</f>
        <v>1</v>
      </c>
      <c r="BP50" s="107">
        <f t="shared" si="9"/>
        <v>1</v>
      </c>
      <c r="BQ50" s="107">
        <f t="shared" si="9"/>
        <v>1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19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25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373.7999999999999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51.539000000000001</v>
      </c>
      <c r="C53" s="107">
        <f t="shared" ref="C53:BN53" si="12">C17+C27+C41</f>
        <v>50.343000000000004</v>
      </c>
      <c r="D53" s="107">
        <f t="shared" si="12"/>
        <v>48.35</v>
      </c>
      <c r="E53" s="107">
        <f t="shared" si="12"/>
        <v>46.819000000000003</v>
      </c>
      <c r="F53" s="107">
        <f t="shared" si="12"/>
        <v>52.854999999999997</v>
      </c>
      <c r="G53" s="107">
        <f t="shared" si="12"/>
        <v>30.558</v>
      </c>
      <c r="H53" s="107">
        <f t="shared" si="12"/>
        <v>46.59</v>
      </c>
      <c r="I53" s="107">
        <f t="shared" si="12"/>
        <v>56.197000000000003</v>
      </c>
      <c r="J53" s="107">
        <f t="shared" si="12"/>
        <v>55.165999999999997</v>
      </c>
      <c r="K53" s="107">
        <f t="shared" si="12"/>
        <v>56.683</v>
      </c>
      <c r="L53" s="107">
        <f t="shared" si="12"/>
        <v>68.358000000000004</v>
      </c>
      <c r="M53" s="107">
        <f t="shared" si="12"/>
        <v>72.295000000000002</v>
      </c>
      <c r="N53" s="107">
        <f t="shared" si="12"/>
        <v>103.41900000000001</v>
      </c>
      <c r="O53" s="107">
        <f t="shared" si="12"/>
        <v>79.33</v>
      </c>
      <c r="P53" s="107">
        <f t="shared" si="12"/>
        <v>57.647000000000006</v>
      </c>
      <c r="Q53" s="107">
        <f t="shared" si="12"/>
        <v>57.433999999999997</v>
      </c>
      <c r="R53" s="107">
        <f t="shared" si="12"/>
        <v>56.923999999999999</v>
      </c>
      <c r="S53" s="107">
        <f t="shared" si="12"/>
        <v>55.218000000000004</v>
      </c>
      <c r="T53" s="107">
        <f t="shared" si="12"/>
        <v>90.662000000000006</v>
      </c>
      <c r="U53" s="107">
        <f t="shared" si="12"/>
        <v>94.22999999999999</v>
      </c>
      <c r="V53" s="107">
        <f t="shared" si="12"/>
        <v>27.38</v>
      </c>
      <c r="W53" s="107">
        <f t="shared" si="12"/>
        <v>26.212000000000003</v>
      </c>
      <c r="X53" s="107">
        <f t="shared" si="12"/>
        <v>33.847000000000001</v>
      </c>
      <c r="Y53" s="107">
        <f t="shared" si="12"/>
        <v>21.626999999999999</v>
      </c>
      <c r="Z53" s="107">
        <f t="shared" si="12"/>
        <v>10.568000000000001</v>
      </c>
      <c r="AA53" s="107">
        <f t="shared" si="12"/>
        <v>10.271000000000001</v>
      </c>
      <c r="AB53" s="107">
        <f t="shared" si="12"/>
        <v>12.032</v>
      </c>
      <c r="AC53" s="107">
        <f t="shared" si="12"/>
        <v>16.527000000000001</v>
      </c>
      <c r="AD53" s="107">
        <f t="shared" si="12"/>
        <v>72.355000000000004</v>
      </c>
      <c r="AE53" s="107">
        <f t="shared" si="12"/>
        <v>63.417000000000002</v>
      </c>
      <c r="AF53" s="107">
        <f t="shared" si="12"/>
        <v>80.203000000000003</v>
      </c>
      <c r="AG53" s="107">
        <f t="shared" si="12"/>
        <v>74.079000000000008</v>
      </c>
      <c r="AH53" s="107">
        <f t="shared" si="12"/>
        <v>81.945000000000007</v>
      </c>
      <c r="AI53" s="107">
        <f t="shared" si="12"/>
        <v>89.725999999999999</v>
      </c>
      <c r="AJ53" s="107">
        <f t="shared" si="12"/>
        <v>92.696000000000012</v>
      </c>
      <c r="AK53" s="107">
        <f t="shared" si="12"/>
        <v>103.318</v>
      </c>
      <c r="AL53" s="107">
        <f t="shared" si="12"/>
        <v>95.117999999999995</v>
      </c>
      <c r="AM53" s="107">
        <f t="shared" si="12"/>
        <v>106.99600000000001</v>
      </c>
      <c r="AN53" s="107">
        <f t="shared" si="12"/>
        <v>115.214</v>
      </c>
      <c r="AO53" s="107">
        <f t="shared" si="12"/>
        <v>110.82</v>
      </c>
      <c r="AP53" s="107">
        <f t="shared" si="12"/>
        <v>73.515999999999991</v>
      </c>
      <c r="AQ53" s="107">
        <f t="shared" si="12"/>
        <v>68.997</v>
      </c>
      <c r="AR53" s="107">
        <f t="shared" si="12"/>
        <v>40.510000000000005</v>
      </c>
      <c r="AS53" s="107">
        <f t="shared" si="12"/>
        <v>73.289000000000001</v>
      </c>
      <c r="AT53" s="107">
        <f t="shared" si="12"/>
        <v>98.503</v>
      </c>
      <c r="AU53" s="107">
        <f t="shared" si="12"/>
        <v>93.046999999999997</v>
      </c>
      <c r="AV53" s="107">
        <f t="shared" si="12"/>
        <v>111.741</v>
      </c>
      <c r="AW53" s="107">
        <f t="shared" si="12"/>
        <v>78.286999999999992</v>
      </c>
      <c r="AX53" s="107">
        <f t="shared" si="12"/>
        <v>121.399</v>
      </c>
      <c r="AY53" s="107">
        <f t="shared" si="12"/>
        <v>124.149</v>
      </c>
      <c r="AZ53" s="107">
        <f t="shared" si="12"/>
        <v>138.40899999999999</v>
      </c>
      <c r="BA53" s="107">
        <f t="shared" si="12"/>
        <v>142.35900000000001</v>
      </c>
      <c r="BB53" s="107">
        <f t="shared" si="12"/>
        <v>137.20400000000001</v>
      </c>
      <c r="BC53" s="107">
        <f t="shared" si="12"/>
        <v>130.577</v>
      </c>
      <c r="BD53" s="107">
        <f t="shared" si="12"/>
        <v>139.72300000000001</v>
      </c>
      <c r="BE53" s="107">
        <f t="shared" si="12"/>
        <v>149.322</v>
      </c>
      <c r="BF53" s="107">
        <f t="shared" si="12"/>
        <v>99.396000000000001</v>
      </c>
      <c r="BG53" s="107">
        <f t="shared" si="12"/>
        <v>87.948999999999998</v>
      </c>
      <c r="BH53" s="107">
        <f t="shared" si="12"/>
        <v>78.622</v>
      </c>
      <c r="BI53" s="107">
        <f t="shared" si="12"/>
        <v>74.757999999999996</v>
      </c>
      <c r="BJ53" s="107">
        <f t="shared" si="12"/>
        <v>93.296000000000006</v>
      </c>
      <c r="BK53" s="107">
        <f t="shared" si="12"/>
        <v>100.101</v>
      </c>
      <c r="BL53" s="107">
        <f t="shared" si="12"/>
        <v>105.637</v>
      </c>
      <c r="BM53" s="107">
        <f t="shared" si="12"/>
        <v>98.931999999999988</v>
      </c>
      <c r="BN53" s="107">
        <f t="shared" si="12"/>
        <v>93.390000000000015</v>
      </c>
      <c r="BO53" s="107">
        <f t="shared" ref="BO53:CX53" si="13">BO17+BO27+BO41</f>
        <v>154.15</v>
      </c>
      <c r="BP53" s="107">
        <f t="shared" si="13"/>
        <v>196.11699999999999</v>
      </c>
      <c r="BQ53" s="107">
        <f t="shared" si="13"/>
        <v>181.05599999999998</v>
      </c>
      <c r="BR53" s="107">
        <f t="shared" si="13"/>
        <v>179.89599999999999</v>
      </c>
      <c r="BS53" s="107">
        <f t="shared" si="13"/>
        <v>155.76899999999998</v>
      </c>
      <c r="BT53" s="107">
        <f t="shared" si="13"/>
        <v>160.17499999999998</v>
      </c>
      <c r="BU53" s="107">
        <f t="shared" si="13"/>
        <v>184.54699999999997</v>
      </c>
      <c r="BV53" s="107">
        <f t="shared" si="13"/>
        <v>89.93</v>
      </c>
      <c r="BW53" s="107">
        <f t="shared" si="13"/>
        <v>64.510000000000005</v>
      </c>
      <c r="BX53" s="107">
        <f t="shared" si="13"/>
        <v>53.006</v>
      </c>
      <c r="BY53" s="107">
        <f t="shared" si="13"/>
        <v>68.009</v>
      </c>
      <c r="BZ53" s="107">
        <f t="shared" si="13"/>
        <v>122.78400000000001</v>
      </c>
      <c r="CA53" s="107">
        <f t="shared" si="13"/>
        <v>173.71299999999999</v>
      </c>
      <c r="CB53" s="107">
        <f t="shared" si="13"/>
        <v>198.54300000000001</v>
      </c>
      <c r="CC53" s="107">
        <f t="shared" si="13"/>
        <v>113.16</v>
      </c>
      <c r="CD53" s="107">
        <f t="shared" si="13"/>
        <v>110.39400000000001</v>
      </c>
      <c r="CE53" s="107">
        <f t="shared" si="13"/>
        <v>165.98500000000001</v>
      </c>
      <c r="CF53" s="107">
        <f t="shared" si="13"/>
        <v>169.00400000000002</v>
      </c>
      <c r="CG53" s="107">
        <f t="shared" si="13"/>
        <v>265.71600000000001</v>
      </c>
      <c r="CH53" s="107">
        <f t="shared" si="13"/>
        <v>157.917</v>
      </c>
      <c r="CI53" s="107">
        <f t="shared" si="13"/>
        <v>200.59799999999998</v>
      </c>
      <c r="CJ53" s="107">
        <f t="shared" si="13"/>
        <v>188.50299999999999</v>
      </c>
      <c r="CK53" s="107">
        <f t="shared" si="13"/>
        <v>228.816</v>
      </c>
      <c r="CL53" s="107">
        <f t="shared" si="13"/>
        <v>141.47</v>
      </c>
      <c r="CM53" s="107">
        <f t="shared" si="13"/>
        <v>96.218999999999994</v>
      </c>
      <c r="CN53" s="107">
        <f t="shared" si="13"/>
        <v>165.89500000000001</v>
      </c>
      <c r="CO53" s="107">
        <f t="shared" si="13"/>
        <v>152.828</v>
      </c>
      <c r="CP53" s="107">
        <f t="shared" si="13"/>
        <v>156.197</v>
      </c>
      <c r="CQ53" s="107">
        <f t="shared" si="13"/>
        <v>114.45699999999999</v>
      </c>
      <c r="CR53" s="107">
        <f t="shared" si="13"/>
        <v>154.03300000000002</v>
      </c>
      <c r="CS53" s="107">
        <f t="shared" si="13"/>
        <v>158.28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2437.4395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46054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19</v>
      </c>
      <c r="C5" s="25">
        <v>-21.6</v>
      </c>
      <c r="D5" s="25"/>
      <c r="E5" s="25"/>
      <c r="F5" s="25"/>
      <c r="G5" s="25"/>
      <c r="H5" s="25"/>
      <c r="I5" s="25">
        <v>-31</v>
      </c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>
        <v>11</v>
      </c>
      <c r="Y5" s="25">
        <v>11</v>
      </c>
      <c r="Z5" s="25"/>
      <c r="AA5" s="25"/>
      <c r="AB5" s="25"/>
      <c r="AC5" s="25"/>
      <c r="AD5" s="25">
        <v>10.8</v>
      </c>
      <c r="AE5" s="25">
        <v>-39.1</v>
      </c>
      <c r="AF5" s="25">
        <v>15.7</v>
      </c>
      <c r="AG5" s="25">
        <v>5.5</v>
      </c>
      <c r="AH5" s="25">
        <v>-9.1999999999999993</v>
      </c>
      <c r="AI5" s="25">
        <v>-12.5</v>
      </c>
      <c r="AJ5" s="25">
        <v>4.4000000000000004</v>
      </c>
      <c r="AK5" s="25">
        <v>-22</v>
      </c>
      <c r="AL5" s="25">
        <v>24.700000000000003</v>
      </c>
      <c r="AM5" s="25">
        <v>31.6</v>
      </c>
      <c r="AN5" s="25">
        <v>-45.1</v>
      </c>
      <c r="AO5" s="25">
        <v>38.6</v>
      </c>
      <c r="AP5" s="25">
        <v>9.8000000000000007</v>
      </c>
      <c r="AQ5" s="25">
        <v>9.8000000000000007</v>
      </c>
      <c r="AR5" s="25">
        <v>9</v>
      </c>
      <c r="AS5" s="25">
        <v>9.8000000000000007</v>
      </c>
      <c r="AT5" s="25">
        <v>58.8</v>
      </c>
      <c r="AU5" s="25">
        <v>58.8</v>
      </c>
      <c r="AV5" s="25">
        <v>58.8</v>
      </c>
      <c r="AW5" s="25">
        <v>54.5</v>
      </c>
      <c r="AX5" s="25">
        <v>103.5</v>
      </c>
      <c r="AY5" s="25">
        <v>103.5</v>
      </c>
      <c r="AZ5" s="25">
        <v>103.5</v>
      </c>
      <c r="BA5" s="25">
        <v>103.5</v>
      </c>
      <c r="BB5" s="25">
        <v>53.6</v>
      </c>
      <c r="BC5" s="25">
        <v>55.5</v>
      </c>
      <c r="BD5" s="25">
        <v>47.6</v>
      </c>
      <c r="BE5" s="25">
        <v>37.5</v>
      </c>
      <c r="BF5" s="25">
        <v>4.3000000000000007</v>
      </c>
      <c r="BG5" s="25">
        <v>4.3000000000000007</v>
      </c>
      <c r="BH5" s="25">
        <v>4.3000000000000007</v>
      </c>
      <c r="BI5" s="25">
        <v>4.3000000000000007</v>
      </c>
      <c r="BJ5" s="25">
        <v>27.3</v>
      </c>
      <c r="BK5" s="25">
        <v>27.3</v>
      </c>
      <c r="BL5" s="25">
        <v>32.1</v>
      </c>
      <c r="BM5" s="25">
        <v>32.1</v>
      </c>
      <c r="BN5" s="25">
        <v>-4</v>
      </c>
      <c r="BO5" s="25">
        <v>-4</v>
      </c>
      <c r="BP5" s="25">
        <v>-75.599999999999994</v>
      </c>
      <c r="BQ5" s="25">
        <v>-98.5</v>
      </c>
      <c r="BR5" s="25">
        <v>-50.7</v>
      </c>
      <c r="BS5" s="25">
        <v>-86.8</v>
      </c>
      <c r="BT5" s="25">
        <v>-98.4</v>
      </c>
      <c r="BU5" s="25">
        <v>-129.30000000000001</v>
      </c>
      <c r="BV5" s="25">
        <v>-38.700000000000003</v>
      </c>
      <c r="BW5" s="25">
        <v>-23.3</v>
      </c>
      <c r="BX5" s="25">
        <v>-15.6</v>
      </c>
      <c r="BY5" s="25">
        <v>-35.700000000000003</v>
      </c>
      <c r="BZ5" s="25">
        <v>-118.7</v>
      </c>
      <c r="CA5" s="25">
        <v>-165.4</v>
      </c>
      <c r="CB5" s="25">
        <v>-188.5</v>
      </c>
      <c r="CC5" s="25">
        <v>-105.6</v>
      </c>
      <c r="CD5" s="25">
        <v>-60</v>
      </c>
      <c r="CE5" s="25">
        <v>-131.9</v>
      </c>
      <c r="CF5" s="25">
        <v>-122.2</v>
      </c>
      <c r="CG5" s="25">
        <v>-256.60000000000002</v>
      </c>
      <c r="CH5" s="25">
        <v>-115.9</v>
      </c>
      <c r="CI5" s="25">
        <v>-108.1</v>
      </c>
      <c r="CJ5" s="25">
        <v>-68.099999999999994</v>
      </c>
      <c r="CK5" s="25">
        <v>-94.6</v>
      </c>
      <c r="CL5" s="25"/>
      <c r="CM5" s="25"/>
      <c r="CN5" s="25">
        <v>19</v>
      </c>
      <c r="CO5" s="25">
        <v>-23.1</v>
      </c>
      <c r="CP5" s="25">
        <v>-66.2</v>
      </c>
      <c r="CQ5" s="25">
        <v>-41.4</v>
      </c>
      <c r="CR5" s="25">
        <v>25</v>
      </c>
      <c r="CS5" s="25">
        <v>-10.5</v>
      </c>
      <c r="CT5" s="26"/>
      <c r="CU5" s="26"/>
      <c r="CV5" s="26"/>
      <c r="CW5" s="27"/>
      <c r="CX5" s="132">
        <f t="array" ref="CX5">SUMPRODUCT(B5:CW5*0.25)</f>
        <v>-322.02500000000003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95.91</v>
      </c>
      <c r="C8" s="138">
        <v>103.4</v>
      </c>
      <c r="D8" s="138">
        <v>91.44</v>
      </c>
      <c r="E8" s="138">
        <v>91.7</v>
      </c>
      <c r="F8" s="138">
        <v>94.36</v>
      </c>
      <c r="G8" s="138">
        <v>94.21</v>
      </c>
      <c r="H8" s="138">
        <v>90.39</v>
      </c>
      <c r="I8" s="138">
        <v>89.41</v>
      </c>
      <c r="J8" s="138">
        <v>92.37</v>
      </c>
      <c r="K8" s="138">
        <v>91.2</v>
      </c>
      <c r="L8" s="138">
        <v>87.97</v>
      </c>
      <c r="M8" s="138">
        <v>85.31</v>
      </c>
      <c r="N8" s="138">
        <v>87.84</v>
      </c>
      <c r="O8" s="138">
        <v>87.21</v>
      </c>
      <c r="P8" s="138">
        <v>86.67</v>
      </c>
      <c r="Q8" s="138">
        <v>86.67</v>
      </c>
      <c r="R8" s="138">
        <v>86.66</v>
      </c>
      <c r="S8" s="138">
        <v>86.68</v>
      </c>
      <c r="T8" s="138">
        <v>87.64</v>
      </c>
      <c r="U8" s="138">
        <v>87.7</v>
      </c>
      <c r="V8" s="138">
        <v>76.760000000000005</v>
      </c>
      <c r="W8" s="138">
        <v>58.09</v>
      </c>
      <c r="X8" s="138">
        <v>59.93</v>
      </c>
      <c r="Y8" s="138">
        <v>52.93</v>
      </c>
      <c r="Z8" s="138">
        <v>70.75</v>
      </c>
      <c r="AA8" s="138">
        <v>73.59</v>
      </c>
      <c r="AB8" s="138">
        <v>69.599999999999994</v>
      </c>
      <c r="AC8" s="138">
        <v>70.42</v>
      </c>
      <c r="AD8" s="138">
        <v>91</v>
      </c>
      <c r="AE8" s="138">
        <v>92.91</v>
      </c>
      <c r="AF8" s="138">
        <v>94.24</v>
      </c>
      <c r="AG8" s="138">
        <v>97.19</v>
      </c>
      <c r="AH8" s="138">
        <v>95.07</v>
      </c>
      <c r="AI8" s="138">
        <v>98.99</v>
      </c>
      <c r="AJ8" s="138">
        <v>101.4</v>
      </c>
      <c r="AK8" s="138">
        <v>100.08</v>
      </c>
      <c r="AL8" s="138">
        <v>105.88</v>
      </c>
      <c r="AM8" s="138">
        <v>99</v>
      </c>
      <c r="AN8" s="138">
        <v>103.32</v>
      </c>
      <c r="AO8" s="138">
        <v>100.92</v>
      </c>
      <c r="AP8" s="138">
        <v>105</v>
      </c>
      <c r="AQ8" s="138">
        <v>103.62</v>
      </c>
      <c r="AR8" s="138">
        <v>105.91</v>
      </c>
      <c r="AS8" s="138">
        <v>87.44</v>
      </c>
      <c r="AT8" s="138">
        <v>102.22</v>
      </c>
      <c r="AU8" s="138">
        <v>104.48</v>
      </c>
      <c r="AV8" s="138">
        <v>74.180000000000007</v>
      </c>
      <c r="AW8" s="138">
        <v>104.36</v>
      </c>
      <c r="AX8" s="138">
        <v>96.49</v>
      </c>
      <c r="AY8" s="138">
        <v>97.85</v>
      </c>
      <c r="AZ8" s="138">
        <v>107.62</v>
      </c>
      <c r="BA8" s="138">
        <v>104.09</v>
      </c>
      <c r="BB8" s="138">
        <v>92.46</v>
      </c>
      <c r="BC8" s="138">
        <v>95.3</v>
      </c>
      <c r="BD8" s="138">
        <v>97.18</v>
      </c>
      <c r="BE8" s="138">
        <v>96.35</v>
      </c>
      <c r="BF8" s="138">
        <v>89.63</v>
      </c>
      <c r="BG8" s="138">
        <v>91.55</v>
      </c>
      <c r="BH8" s="138">
        <v>94.22</v>
      </c>
      <c r="BI8" s="138">
        <v>100.73</v>
      </c>
      <c r="BJ8" s="138">
        <v>93.75</v>
      </c>
      <c r="BK8" s="138">
        <v>94.07</v>
      </c>
      <c r="BL8" s="138">
        <v>95.79</v>
      </c>
      <c r="BM8" s="138">
        <v>101.69</v>
      </c>
      <c r="BN8" s="138">
        <v>88.49</v>
      </c>
      <c r="BO8" s="138">
        <v>106.75</v>
      </c>
      <c r="BP8" s="138">
        <v>113.16</v>
      </c>
      <c r="BQ8" s="138">
        <v>127.69</v>
      </c>
      <c r="BR8" s="138">
        <v>121.03</v>
      </c>
      <c r="BS8" s="138">
        <v>127.3</v>
      </c>
      <c r="BT8" s="138">
        <v>126.81</v>
      </c>
      <c r="BU8" s="138">
        <v>128.66</v>
      </c>
      <c r="BV8" s="138">
        <v>131.71</v>
      </c>
      <c r="BW8" s="138">
        <v>134.61000000000001</v>
      </c>
      <c r="BX8" s="138">
        <v>139.11000000000001</v>
      </c>
      <c r="BY8" s="138">
        <v>132.66</v>
      </c>
      <c r="BZ8" s="138">
        <v>144.47</v>
      </c>
      <c r="CA8" s="138">
        <v>139.16</v>
      </c>
      <c r="CB8" s="138">
        <v>132.5</v>
      </c>
      <c r="CC8" s="138">
        <v>124.52</v>
      </c>
      <c r="CD8" s="138">
        <v>127.21</v>
      </c>
      <c r="CE8" s="138">
        <v>132.69</v>
      </c>
      <c r="CF8" s="138">
        <v>124.49</v>
      </c>
      <c r="CG8" s="138">
        <v>112.73</v>
      </c>
      <c r="CH8" s="138">
        <v>111.49</v>
      </c>
      <c r="CI8" s="138">
        <v>111.62</v>
      </c>
      <c r="CJ8" s="138">
        <v>100.26</v>
      </c>
      <c r="CK8" s="138">
        <v>106.58</v>
      </c>
      <c r="CL8" s="138">
        <v>105.6</v>
      </c>
      <c r="CM8" s="138">
        <v>96.46</v>
      </c>
      <c r="CN8" s="138">
        <v>99.23</v>
      </c>
      <c r="CO8" s="138">
        <v>99.39</v>
      </c>
      <c r="CP8" s="138">
        <v>106.58</v>
      </c>
      <c r="CQ8" s="138">
        <v>95.69</v>
      </c>
      <c r="CR8" s="138">
        <v>96.82</v>
      </c>
      <c r="CS8" s="138">
        <v>91.1</v>
      </c>
      <c r="CT8" s="139"/>
      <c r="CU8" s="139"/>
      <c r="CV8" s="139"/>
      <c r="CW8" s="140"/>
      <c r="CX8" s="141">
        <f>IF(SUM(B8:CW8)&lt;&gt;0,AVERAGEIF(B8:CW8,"&lt;&gt;"""),"")</f>
        <v>99.889166666666654</v>
      </c>
    </row>
    <row r="9" spans="1:102" ht="24.9" customHeight="1" thickBot="1" x14ac:dyDescent="0.3">
      <c r="A9" s="133" t="s">
        <v>6</v>
      </c>
      <c r="B9" s="42">
        <v>95.612499999999997</v>
      </c>
      <c r="C9" s="43">
        <v>95.612499999999997</v>
      </c>
      <c r="D9" s="43">
        <v>95.612499999999997</v>
      </c>
      <c r="E9" s="43">
        <v>95.612499999999997</v>
      </c>
      <c r="F9" s="43">
        <v>92.092500000000001</v>
      </c>
      <c r="G9" s="43">
        <v>92.092500000000001</v>
      </c>
      <c r="H9" s="43">
        <v>92.092500000000001</v>
      </c>
      <c r="I9" s="43">
        <v>92.092500000000001</v>
      </c>
      <c r="J9" s="43">
        <v>89.212500000000006</v>
      </c>
      <c r="K9" s="43">
        <v>89.212500000000006</v>
      </c>
      <c r="L9" s="43">
        <v>89.212500000000006</v>
      </c>
      <c r="M9" s="43">
        <v>89.212500000000006</v>
      </c>
      <c r="N9" s="43">
        <v>87.097499999999997</v>
      </c>
      <c r="O9" s="43">
        <v>87.097499999999997</v>
      </c>
      <c r="P9" s="43">
        <v>87.097499999999997</v>
      </c>
      <c r="Q9" s="43">
        <v>87.097499999999997</v>
      </c>
      <c r="R9" s="43">
        <v>87.17</v>
      </c>
      <c r="S9" s="43">
        <v>87.17</v>
      </c>
      <c r="T9" s="43">
        <v>87.17</v>
      </c>
      <c r="U9" s="43">
        <v>87.17</v>
      </c>
      <c r="V9" s="43">
        <v>61.927500000000002</v>
      </c>
      <c r="W9" s="43">
        <v>61.927500000000002</v>
      </c>
      <c r="X9" s="43">
        <v>61.927500000000002</v>
      </c>
      <c r="Y9" s="43">
        <v>61.927500000000002</v>
      </c>
      <c r="Z9" s="43">
        <v>71.09</v>
      </c>
      <c r="AA9" s="43">
        <v>71.09</v>
      </c>
      <c r="AB9" s="43">
        <v>71.09</v>
      </c>
      <c r="AC9" s="43">
        <v>71.09</v>
      </c>
      <c r="AD9" s="43">
        <v>93.834999999999994</v>
      </c>
      <c r="AE9" s="43">
        <v>93.834999999999994</v>
      </c>
      <c r="AF9" s="43">
        <v>93.834999999999994</v>
      </c>
      <c r="AG9" s="43">
        <v>93.834999999999994</v>
      </c>
      <c r="AH9" s="43">
        <v>98.885000000000005</v>
      </c>
      <c r="AI9" s="43">
        <v>98.885000000000005</v>
      </c>
      <c r="AJ9" s="43">
        <v>98.885000000000005</v>
      </c>
      <c r="AK9" s="43">
        <v>98.885000000000005</v>
      </c>
      <c r="AL9" s="43">
        <v>102.28</v>
      </c>
      <c r="AM9" s="43">
        <v>102.28</v>
      </c>
      <c r="AN9" s="43">
        <v>102.28</v>
      </c>
      <c r="AO9" s="43">
        <v>102.28</v>
      </c>
      <c r="AP9" s="43">
        <v>100.49250000000001</v>
      </c>
      <c r="AQ9" s="43">
        <v>100.49250000000001</v>
      </c>
      <c r="AR9" s="43">
        <v>100.49250000000001</v>
      </c>
      <c r="AS9" s="43">
        <v>100.49250000000001</v>
      </c>
      <c r="AT9" s="43">
        <v>96.31</v>
      </c>
      <c r="AU9" s="43">
        <v>96.31</v>
      </c>
      <c r="AV9" s="43">
        <v>96.31</v>
      </c>
      <c r="AW9" s="43">
        <v>96.31</v>
      </c>
      <c r="AX9" s="43">
        <v>101.5125</v>
      </c>
      <c r="AY9" s="43">
        <v>101.5125</v>
      </c>
      <c r="AZ9" s="43">
        <v>101.5125</v>
      </c>
      <c r="BA9" s="43">
        <v>101.5125</v>
      </c>
      <c r="BB9" s="43">
        <v>95.322500000000005</v>
      </c>
      <c r="BC9" s="43">
        <v>95.322500000000005</v>
      </c>
      <c r="BD9" s="43">
        <v>95.322500000000005</v>
      </c>
      <c r="BE9" s="43">
        <v>95.322500000000005</v>
      </c>
      <c r="BF9" s="43">
        <v>94.032499999999999</v>
      </c>
      <c r="BG9" s="43">
        <v>94.032499999999999</v>
      </c>
      <c r="BH9" s="43">
        <v>94.032499999999999</v>
      </c>
      <c r="BI9" s="43">
        <v>94.032499999999999</v>
      </c>
      <c r="BJ9" s="43">
        <v>96.325000000000003</v>
      </c>
      <c r="BK9" s="43">
        <v>96.325000000000003</v>
      </c>
      <c r="BL9" s="43">
        <v>96.325000000000003</v>
      </c>
      <c r="BM9" s="43">
        <v>96.325000000000003</v>
      </c>
      <c r="BN9" s="43">
        <v>109.02249999999999</v>
      </c>
      <c r="BO9" s="43">
        <v>109.02249999999999</v>
      </c>
      <c r="BP9" s="43">
        <v>109.02249999999999</v>
      </c>
      <c r="BQ9" s="43">
        <v>109.02249999999999</v>
      </c>
      <c r="BR9" s="43">
        <v>125.95</v>
      </c>
      <c r="BS9" s="43">
        <v>125.95</v>
      </c>
      <c r="BT9" s="43">
        <v>125.95</v>
      </c>
      <c r="BU9" s="43">
        <v>125.95</v>
      </c>
      <c r="BV9" s="43">
        <v>134.52250000000001</v>
      </c>
      <c r="BW9" s="43">
        <v>134.52250000000001</v>
      </c>
      <c r="BX9" s="43">
        <v>134.52250000000001</v>
      </c>
      <c r="BY9" s="43">
        <v>134.52250000000001</v>
      </c>
      <c r="BZ9" s="43">
        <v>135.16249999999999</v>
      </c>
      <c r="CA9" s="43">
        <v>135.16249999999999</v>
      </c>
      <c r="CB9" s="43">
        <v>135.16249999999999</v>
      </c>
      <c r="CC9" s="43">
        <v>135.16249999999999</v>
      </c>
      <c r="CD9" s="43">
        <v>124.28</v>
      </c>
      <c r="CE9" s="43">
        <v>124.28</v>
      </c>
      <c r="CF9" s="43">
        <v>124.28</v>
      </c>
      <c r="CG9" s="43">
        <v>124.28</v>
      </c>
      <c r="CH9" s="43">
        <v>107.4875</v>
      </c>
      <c r="CI9" s="43">
        <v>107.4875</v>
      </c>
      <c r="CJ9" s="43">
        <v>107.4875</v>
      </c>
      <c r="CK9" s="43">
        <v>107.4875</v>
      </c>
      <c r="CL9" s="43">
        <v>100.17</v>
      </c>
      <c r="CM9" s="43">
        <v>100.17</v>
      </c>
      <c r="CN9" s="43">
        <v>100.17</v>
      </c>
      <c r="CO9" s="43">
        <v>100.17</v>
      </c>
      <c r="CP9" s="43">
        <v>97.547499999999999</v>
      </c>
      <c r="CQ9" s="43">
        <v>97.547499999999999</v>
      </c>
      <c r="CR9" s="43">
        <v>97.547499999999999</v>
      </c>
      <c r="CS9" s="43">
        <v>97.547499999999999</v>
      </c>
      <c r="CT9" s="44"/>
      <c r="CU9" s="44"/>
      <c r="CV9" s="44"/>
      <c r="CW9" s="45"/>
      <c r="CX9" s="142">
        <f>IF(SUM(B9:CW9)&lt;&gt;0,AVERAGEIF(B9:CW9,"&lt;&gt;"""),"")</f>
        <v>99.889166666666711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/>
      <c r="C14" s="149">
        <v>21.6</v>
      </c>
      <c r="D14" s="149"/>
      <c r="E14" s="149"/>
      <c r="F14" s="149"/>
      <c r="G14" s="149"/>
      <c r="H14" s="149"/>
      <c r="I14" s="149">
        <v>31</v>
      </c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>
        <v>39.1</v>
      </c>
      <c r="AF14" s="149"/>
      <c r="AG14" s="149"/>
      <c r="AH14" s="149">
        <v>9.1999999999999993</v>
      </c>
      <c r="AI14" s="149">
        <v>12.5</v>
      </c>
      <c r="AJ14" s="149"/>
      <c r="AK14" s="149">
        <v>22</v>
      </c>
      <c r="AL14" s="149">
        <v>6.9</v>
      </c>
      <c r="AM14" s="149"/>
      <c r="AN14" s="149">
        <v>76.7</v>
      </c>
      <c r="AO14" s="149"/>
      <c r="AP14" s="149"/>
      <c r="AQ14" s="149"/>
      <c r="AR14" s="149">
        <v>0.8</v>
      </c>
      <c r="AS14" s="149"/>
      <c r="AT14" s="149">
        <v>16</v>
      </c>
      <c r="AU14" s="149">
        <v>16</v>
      </c>
      <c r="AV14" s="149">
        <v>16</v>
      </c>
      <c r="AW14" s="149">
        <v>20.3</v>
      </c>
      <c r="AX14" s="149">
        <v>6</v>
      </c>
      <c r="AY14" s="149">
        <v>6</v>
      </c>
      <c r="AZ14" s="149">
        <v>6</v>
      </c>
      <c r="BA14" s="149">
        <v>6</v>
      </c>
      <c r="BB14" s="149">
        <v>23.4</v>
      </c>
      <c r="BC14" s="149">
        <v>21.5</v>
      </c>
      <c r="BD14" s="149">
        <v>29.4</v>
      </c>
      <c r="BE14" s="149">
        <v>39.5</v>
      </c>
      <c r="BF14" s="149">
        <v>4</v>
      </c>
      <c r="BG14" s="149">
        <v>4</v>
      </c>
      <c r="BH14" s="149">
        <v>4</v>
      </c>
      <c r="BI14" s="149">
        <v>4</v>
      </c>
      <c r="BJ14" s="149"/>
      <c r="BK14" s="149"/>
      <c r="BL14" s="149"/>
      <c r="BM14" s="149"/>
      <c r="BN14" s="149">
        <v>5</v>
      </c>
      <c r="BO14" s="149">
        <v>5</v>
      </c>
      <c r="BP14" s="149">
        <v>76.599999999999994</v>
      </c>
      <c r="BQ14" s="149">
        <v>99.5</v>
      </c>
      <c r="BR14" s="149">
        <v>50.7</v>
      </c>
      <c r="BS14" s="149">
        <v>86.8</v>
      </c>
      <c r="BT14" s="149">
        <v>98.4</v>
      </c>
      <c r="BU14" s="149">
        <v>129.30000000000001</v>
      </c>
      <c r="BV14" s="149">
        <v>38.700000000000003</v>
      </c>
      <c r="BW14" s="149">
        <v>23.3</v>
      </c>
      <c r="BX14" s="149">
        <v>15.6</v>
      </c>
      <c r="BY14" s="149">
        <v>35.700000000000003</v>
      </c>
      <c r="BZ14" s="149">
        <v>118.7</v>
      </c>
      <c r="CA14" s="149">
        <v>165.4</v>
      </c>
      <c r="CB14" s="149">
        <v>188.5</v>
      </c>
      <c r="CC14" s="149">
        <v>105.6</v>
      </c>
      <c r="CD14" s="149">
        <v>60</v>
      </c>
      <c r="CE14" s="149">
        <v>131.9</v>
      </c>
      <c r="CF14" s="149">
        <v>122.2</v>
      </c>
      <c r="CG14" s="149">
        <v>256.60000000000002</v>
      </c>
      <c r="CH14" s="149">
        <v>115.9</v>
      </c>
      <c r="CI14" s="149">
        <v>108.1</v>
      </c>
      <c r="CJ14" s="149">
        <v>68.099999999999994</v>
      </c>
      <c r="CK14" s="149">
        <v>94.6</v>
      </c>
      <c r="CL14" s="149"/>
      <c r="CM14" s="149"/>
      <c r="CN14" s="149"/>
      <c r="CO14" s="149">
        <v>23.1</v>
      </c>
      <c r="CP14" s="149">
        <v>66.2</v>
      </c>
      <c r="CQ14" s="149">
        <v>41.4</v>
      </c>
      <c r="CR14" s="149"/>
      <c r="CS14" s="149">
        <v>10.5</v>
      </c>
      <c r="CT14" s="150"/>
      <c r="CU14" s="150"/>
      <c r="CV14" s="150"/>
      <c r="CW14" s="151"/>
      <c r="CX14" s="152">
        <f t="array" ref="CX14">SUMPRODUCT(B14:CW14*0.25)</f>
        <v>695.82499999999993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53</v>
      </c>
      <c r="B17" s="159">
        <f>SUM(B12:B16)</f>
        <v>0</v>
      </c>
      <c r="C17" s="160">
        <f t="shared" ref="C17:BN17" si="0">SUM(C12:C16)</f>
        <v>21.6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31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39.1</v>
      </c>
      <c r="AF17" s="160">
        <f t="shared" si="0"/>
        <v>0</v>
      </c>
      <c r="AG17" s="160">
        <f t="shared" si="0"/>
        <v>0</v>
      </c>
      <c r="AH17" s="160">
        <f t="shared" si="0"/>
        <v>9.1999999999999993</v>
      </c>
      <c r="AI17" s="160">
        <f t="shared" si="0"/>
        <v>12.5</v>
      </c>
      <c r="AJ17" s="160">
        <f t="shared" si="0"/>
        <v>0</v>
      </c>
      <c r="AK17" s="160">
        <f t="shared" si="0"/>
        <v>22</v>
      </c>
      <c r="AL17" s="160">
        <f t="shared" si="0"/>
        <v>6.9</v>
      </c>
      <c r="AM17" s="160">
        <f t="shared" si="0"/>
        <v>0</v>
      </c>
      <c r="AN17" s="160">
        <f t="shared" si="0"/>
        <v>76.7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0.8</v>
      </c>
      <c r="AS17" s="160">
        <f t="shared" si="0"/>
        <v>0</v>
      </c>
      <c r="AT17" s="160">
        <f t="shared" si="0"/>
        <v>16</v>
      </c>
      <c r="AU17" s="160">
        <f t="shared" si="0"/>
        <v>16</v>
      </c>
      <c r="AV17" s="160">
        <f t="shared" si="0"/>
        <v>16</v>
      </c>
      <c r="AW17" s="160">
        <f t="shared" si="0"/>
        <v>20.3</v>
      </c>
      <c r="AX17" s="160">
        <f t="shared" si="0"/>
        <v>6</v>
      </c>
      <c r="AY17" s="160">
        <f t="shared" si="0"/>
        <v>6</v>
      </c>
      <c r="AZ17" s="160">
        <f t="shared" si="0"/>
        <v>6</v>
      </c>
      <c r="BA17" s="160">
        <f t="shared" si="0"/>
        <v>6</v>
      </c>
      <c r="BB17" s="160">
        <f t="shared" si="0"/>
        <v>23.4</v>
      </c>
      <c r="BC17" s="160">
        <f t="shared" si="0"/>
        <v>21.5</v>
      </c>
      <c r="BD17" s="160">
        <f t="shared" si="0"/>
        <v>29.4</v>
      </c>
      <c r="BE17" s="160">
        <f t="shared" si="0"/>
        <v>39.5</v>
      </c>
      <c r="BF17" s="160">
        <f t="shared" si="0"/>
        <v>4</v>
      </c>
      <c r="BG17" s="160">
        <f t="shared" si="0"/>
        <v>4</v>
      </c>
      <c r="BH17" s="160">
        <f t="shared" si="0"/>
        <v>4</v>
      </c>
      <c r="BI17" s="160">
        <f t="shared" si="0"/>
        <v>4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5</v>
      </c>
      <c r="BO17" s="160">
        <f t="shared" ref="BO17:CW17" si="1">SUM(BO12:BO16)</f>
        <v>5</v>
      </c>
      <c r="BP17" s="160">
        <f t="shared" si="1"/>
        <v>76.599999999999994</v>
      </c>
      <c r="BQ17" s="160">
        <f t="shared" si="1"/>
        <v>99.5</v>
      </c>
      <c r="BR17" s="160">
        <f t="shared" si="1"/>
        <v>50.7</v>
      </c>
      <c r="BS17" s="160">
        <f t="shared" si="1"/>
        <v>86.8</v>
      </c>
      <c r="BT17" s="160">
        <f t="shared" si="1"/>
        <v>98.4</v>
      </c>
      <c r="BU17" s="160">
        <f t="shared" si="1"/>
        <v>129.30000000000001</v>
      </c>
      <c r="BV17" s="160">
        <f t="shared" si="1"/>
        <v>38.700000000000003</v>
      </c>
      <c r="BW17" s="160">
        <f t="shared" si="1"/>
        <v>23.3</v>
      </c>
      <c r="BX17" s="160">
        <f t="shared" si="1"/>
        <v>15.6</v>
      </c>
      <c r="BY17" s="160">
        <f t="shared" si="1"/>
        <v>35.700000000000003</v>
      </c>
      <c r="BZ17" s="160">
        <f t="shared" si="1"/>
        <v>118.7</v>
      </c>
      <c r="CA17" s="160">
        <f t="shared" si="1"/>
        <v>165.4</v>
      </c>
      <c r="CB17" s="160">
        <f t="shared" si="1"/>
        <v>188.5</v>
      </c>
      <c r="CC17" s="160">
        <f t="shared" si="1"/>
        <v>105.6</v>
      </c>
      <c r="CD17" s="160">
        <f t="shared" si="1"/>
        <v>60</v>
      </c>
      <c r="CE17" s="160">
        <f t="shared" si="1"/>
        <v>131.9</v>
      </c>
      <c r="CF17" s="160">
        <f t="shared" si="1"/>
        <v>122.2</v>
      </c>
      <c r="CG17" s="160">
        <f t="shared" si="1"/>
        <v>256.60000000000002</v>
      </c>
      <c r="CH17" s="160">
        <f t="shared" si="1"/>
        <v>115.9</v>
      </c>
      <c r="CI17" s="160">
        <f t="shared" si="1"/>
        <v>108.1</v>
      </c>
      <c r="CJ17" s="160">
        <f t="shared" si="1"/>
        <v>68.099999999999994</v>
      </c>
      <c r="CK17" s="160">
        <f t="shared" si="1"/>
        <v>94.6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23.1</v>
      </c>
      <c r="CP17" s="160">
        <f t="shared" si="1"/>
        <v>66.2</v>
      </c>
      <c r="CQ17" s="160">
        <f t="shared" si="1"/>
        <v>41.4</v>
      </c>
      <c r="CR17" s="160">
        <f t="shared" si="1"/>
        <v>0</v>
      </c>
      <c r="CS17" s="160">
        <f t="shared" si="1"/>
        <v>10.5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695.82499999999993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>
        <v>19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>
        <v>11</v>
      </c>
      <c r="Y22" s="149">
        <v>11</v>
      </c>
      <c r="Z22" s="149"/>
      <c r="AA22" s="149"/>
      <c r="AB22" s="149"/>
      <c r="AC22" s="149"/>
      <c r="AD22" s="149">
        <v>10.8</v>
      </c>
      <c r="AE22" s="149"/>
      <c r="AF22" s="149">
        <v>15.7</v>
      </c>
      <c r="AG22" s="149">
        <v>5.5</v>
      </c>
      <c r="AH22" s="149"/>
      <c r="AI22" s="149"/>
      <c r="AJ22" s="149">
        <v>4.4000000000000004</v>
      </c>
      <c r="AK22" s="149"/>
      <c r="AL22" s="149"/>
      <c r="AM22" s="149"/>
      <c r="AN22" s="149"/>
      <c r="AO22" s="149">
        <v>7</v>
      </c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2.2000000000000002</v>
      </c>
      <c r="BK22" s="149">
        <v>2.2000000000000002</v>
      </c>
      <c r="BL22" s="149">
        <v>7</v>
      </c>
      <c r="BM22" s="149">
        <v>7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>
        <v>19</v>
      </c>
      <c r="CO22" s="149"/>
      <c r="CP22" s="149"/>
      <c r="CQ22" s="149"/>
      <c r="CR22" s="149">
        <v>25</v>
      </c>
      <c r="CS22" s="149"/>
      <c r="CT22" s="150"/>
      <c r="CU22" s="150"/>
      <c r="CV22" s="150"/>
      <c r="CW22" s="151"/>
      <c r="CX22" s="152">
        <f t="array" ref="CX22">SUMPRODUCT(B22:CW22*0.25)</f>
        <v>36.700000000000003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>
        <v>31.6</v>
      </c>
      <c r="AM24" s="155">
        <v>31.6</v>
      </c>
      <c r="AN24" s="155">
        <v>31.6</v>
      </c>
      <c r="AO24" s="155">
        <v>31.6</v>
      </c>
      <c r="AP24" s="155">
        <v>9.8000000000000007</v>
      </c>
      <c r="AQ24" s="155">
        <v>9.8000000000000007</v>
      </c>
      <c r="AR24" s="155">
        <v>9.8000000000000007</v>
      </c>
      <c r="AS24" s="155">
        <v>9.8000000000000007</v>
      </c>
      <c r="AT24" s="155">
        <v>74.8</v>
      </c>
      <c r="AU24" s="155">
        <v>74.8</v>
      </c>
      <c r="AV24" s="155">
        <v>74.8</v>
      </c>
      <c r="AW24" s="155">
        <v>74.8</v>
      </c>
      <c r="AX24" s="155">
        <v>109.5</v>
      </c>
      <c r="AY24" s="155">
        <v>109.5</v>
      </c>
      <c r="AZ24" s="155">
        <v>109.5</v>
      </c>
      <c r="BA24" s="155">
        <v>109.5</v>
      </c>
      <c r="BB24" s="155">
        <v>77</v>
      </c>
      <c r="BC24" s="155">
        <v>77</v>
      </c>
      <c r="BD24" s="155">
        <v>77</v>
      </c>
      <c r="BE24" s="155">
        <v>77</v>
      </c>
      <c r="BF24" s="155">
        <v>8.3000000000000007</v>
      </c>
      <c r="BG24" s="155">
        <v>8.3000000000000007</v>
      </c>
      <c r="BH24" s="155">
        <v>8.3000000000000007</v>
      </c>
      <c r="BI24" s="155">
        <v>8.3000000000000007</v>
      </c>
      <c r="BJ24" s="155">
        <v>25.1</v>
      </c>
      <c r="BK24" s="155">
        <v>25.1</v>
      </c>
      <c r="BL24" s="155">
        <v>25.1</v>
      </c>
      <c r="BM24" s="155">
        <v>25.1</v>
      </c>
      <c r="BN24" s="155">
        <v>1</v>
      </c>
      <c r="BO24" s="155">
        <v>1</v>
      </c>
      <c r="BP24" s="155">
        <v>1</v>
      </c>
      <c r="BQ24" s="155">
        <v>1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337.09999999999991</v>
      </c>
    </row>
    <row r="25" spans="1:102" ht="30" customHeight="1" thickBot="1" x14ac:dyDescent="0.3">
      <c r="A25" s="105" t="s">
        <v>51</v>
      </c>
      <c r="B25" s="159">
        <f>SUM(B20:B24)</f>
        <v>19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11</v>
      </c>
      <c r="Y25" s="160">
        <f t="shared" si="2"/>
        <v>11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10.8</v>
      </c>
      <c r="AE25" s="160">
        <f t="shared" si="2"/>
        <v>0</v>
      </c>
      <c r="AF25" s="160">
        <f t="shared" si="2"/>
        <v>15.7</v>
      </c>
      <c r="AG25" s="160">
        <f t="shared" si="2"/>
        <v>5.5</v>
      </c>
      <c r="AH25" s="160">
        <f t="shared" si="2"/>
        <v>0</v>
      </c>
      <c r="AI25" s="160">
        <f t="shared" si="2"/>
        <v>0</v>
      </c>
      <c r="AJ25" s="160">
        <f t="shared" si="2"/>
        <v>4.4000000000000004</v>
      </c>
      <c r="AK25" s="160">
        <f t="shared" si="2"/>
        <v>0</v>
      </c>
      <c r="AL25" s="160">
        <f t="shared" si="2"/>
        <v>31.6</v>
      </c>
      <c r="AM25" s="160">
        <f t="shared" si="2"/>
        <v>31.6</v>
      </c>
      <c r="AN25" s="160">
        <f t="shared" si="2"/>
        <v>31.6</v>
      </c>
      <c r="AO25" s="160">
        <f t="shared" si="2"/>
        <v>38.6</v>
      </c>
      <c r="AP25" s="160">
        <f t="shared" si="2"/>
        <v>9.8000000000000007</v>
      </c>
      <c r="AQ25" s="160">
        <f t="shared" si="2"/>
        <v>9.8000000000000007</v>
      </c>
      <c r="AR25" s="160">
        <f t="shared" si="2"/>
        <v>9.8000000000000007</v>
      </c>
      <c r="AS25" s="160">
        <f t="shared" si="2"/>
        <v>9.8000000000000007</v>
      </c>
      <c r="AT25" s="160">
        <f t="shared" si="2"/>
        <v>74.8</v>
      </c>
      <c r="AU25" s="160">
        <f t="shared" si="2"/>
        <v>74.8</v>
      </c>
      <c r="AV25" s="160">
        <f t="shared" si="2"/>
        <v>74.8</v>
      </c>
      <c r="AW25" s="160">
        <f t="shared" si="2"/>
        <v>74.8</v>
      </c>
      <c r="AX25" s="160">
        <f t="shared" si="2"/>
        <v>109.5</v>
      </c>
      <c r="AY25" s="160">
        <f t="shared" si="2"/>
        <v>109.5</v>
      </c>
      <c r="AZ25" s="160">
        <f t="shared" si="2"/>
        <v>109.5</v>
      </c>
      <c r="BA25" s="160">
        <f t="shared" si="2"/>
        <v>109.5</v>
      </c>
      <c r="BB25" s="160">
        <f t="shared" si="2"/>
        <v>77</v>
      </c>
      <c r="BC25" s="160">
        <f t="shared" si="2"/>
        <v>77</v>
      </c>
      <c r="BD25" s="160">
        <f t="shared" si="2"/>
        <v>77</v>
      </c>
      <c r="BE25" s="160">
        <f t="shared" si="2"/>
        <v>77</v>
      </c>
      <c r="BF25" s="160">
        <f t="shared" si="2"/>
        <v>8.3000000000000007</v>
      </c>
      <c r="BG25" s="160">
        <f t="shared" si="2"/>
        <v>8.3000000000000007</v>
      </c>
      <c r="BH25" s="160">
        <f t="shared" si="2"/>
        <v>8.3000000000000007</v>
      </c>
      <c r="BI25" s="160">
        <f t="shared" si="2"/>
        <v>8.3000000000000007</v>
      </c>
      <c r="BJ25" s="160">
        <f t="shared" si="2"/>
        <v>27.3</v>
      </c>
      <c r="BK25" s="160">
        <f t="shared" si="2"/>
        <v>27.3</v>
      </c>
      <c r="BL25" s="160">
        <f t="shared" si="2"/>
        <v>32.1</v>
      </c>
      <c r="BM25" s="160">
        <f t="shared" si="2"/>
        <v>32.1</v>
      </c>
      <c r="BN25" s="160">
        <f t="shared" si="2"/>
        <v>1</v>
      </c>
      <c r="BO25" s="160">
        <f t="shared" ref="BO25:CW25" si="3">SUM(BO20:BO24)</f>
        <v>1</v>
      </c>
      <c r="BP25" s="160">
        <f t="shared" si="3"/>
        <v>1</v>
      </c>
      <c r="BQ25" s="160">
        <f t="shared" si="3"/>
        <v>1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19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25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373.7999999999999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2026-01-31T21:55:49Z</dcterms:created>
  <dcterms:modified xsi:type="dcterms:W3CDTF">2026-01-31T21:55:52Z</dcterms:modified>
</cp:coreProperties>
</file>