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362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 a="1"/>
  <c r="CX13" i="6" s="1"/>
  <c r="CX12" i="6" a="1"/>
  <c r="CX12" i="6" s="1"/>
  <c r="CX17" i="6" s="1"/>
  <c r="CX9" i="6"/>
  <c r="CX8" i="6"/>
  <c r="CX5" i="6" a="1"/>
  <c r="CX5" i="6" s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 a="1"/>
  <c r="CX22" i="5" s="1"/>
  <c r="CX21" i="5" a="1"/>
  <c r="CX21" i="5" s="1"/>
  <c r="CX20" i="5" a="1"/>
  <c r="CX20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/>
  <c r="CX15" i="5" a="1"/>
  <c r="CX14" i="5" a="1"/>
  <c r="CX14" i="5" s="1"/>
  <c r="CX13" i="5" a="1"/>
  <c r="CX13" i="5" s="1"/>
  <c r="CX12" i="5" a="1"/>
  <c r="CX12" i="5" s="1"/>
  <c r="CX11" i="5" a="1"/>
  <c r="CX11" i="5" s="1"/>
  <c r="CX9" i="5"/>
  <c r="CX8" i="5"/>
  <c r="CX5" i="5" a="1"/>
  <c r="CX5" i="5" s="1"/>
  <c r="BQ53" i="4"/>
  <c r="BM53" i="4"/>
  <c r="BI53" i="4"/>
  <c r="BE53" i="4"/>
  <c r="BA53" i="4"/>
  <c r="AW53" i="4"/>
  <c r="AS53" i="4"/>
  <c r="AO53" i="4"/>
  <c r="AK53" i="4"/>
  <c r="AG53" i="4"/>
  <c r="AC53" i="4"/>
  <c r="Y53" i="4"/>
  <c r="U53" i="4"/>
  <c r="Q53" i="4"/>
  <c r="M53" i="4"/>
  <c r="I53" i="4"/>
  <c r="E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X50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W53" i="4" s="1"/>
  <c r="CV27" i="4"/>
  <c r="CU27" i="4"/>
  <c r="CU53" i="4" s="1"/>
  <c r="CT27" i="4"/>
  <c r="CS27" i="4"/>
  <c r="CS53" i="4" s="1"/>
  <c r="CR27" i="4"/>
  <c r="CQ27" i="4"/>
  <c r="CQ53" i="4" s="1"/>
  <c r="CP27" i="4"/>
  <c r="CO27" i="4"/>
  <c r="CO53" i="4" s="1"/>
  <c r="CN27" i="4"/>
  <c r="CM27" i="4"/>
  <c r="CM53" i="4" s="1"/>
  <c r="CL27" i="4"/>
  <c r="CK27" i="4"/>
  <c r="CK53" i="4" s="1"/>
  <c r="CJ27" i="4"/>
  <c r="CI27" i="4"/>
  <c r="CI53" i="4" s="1"/>
  <c r="CH27" i="4"/>
  <c r="CG27" i="4"/>
  <c r="CG53" i="4" s="1"/>
  <c r="CF27" i="4"/>
  <c r="CE27" i="4"/>
  <c r="CE53" i="4" s="1"/>
  <c r="CD27" i="4"/>
  <c r="CC27" i="4"/>
  <c r="CC53" i="4" s="1"/>
  <c r="CB27" i="4"/>
  <c r="CA27" i="4"/>
  <c r="CA53" i="4" s="1"/>
  <c r="BZ27" i="4"/>
  <c r="BY27" i="4"/>
  <c r="BY53" i="4" s="1"/>
  <c r="BX27" i="4"/>
  <c r="BW27" i="4"/>
  <c r="BW53" i="4" s="1"/>
  <c r="BV27" i="4"/>
  <c r="BU27" i="4"/>
  <c r="BU53" i="4" s="1"/>
  <c r="BT27" i="4"/>
  <c r="BS27" i="4"/>
  <c r="BS53" i="4" s="1"/>
  <c r="BR27" i="4"/>
  <c r="BQ27" i="4"/>
  <c r="BP27" i="4"/>
  <c r="BO27" i="4"/>
  <c r="BO53" i="4" s="1"/>
  <c r="BN27" i="4"/>
  <c r="BM27" i="4"/>
  <c r="BL27" i="4"/>
  <c r="BK27" i="4"/>
  <c r="BK53" i="4" s="1"/>
  <c r="BJ27" i="4"/>
  <c r="BI27" i="4"/>
  <c r="BH27" i="4"/>
  <c r="BG27" i="4"/>
  <c r="BG53" i="4" s="1"/>
  <c r="BF27" i="4"/>
  <c r="BE27" i="4"/>
  <c r="BD27" i="4"/>
  <c r="BC27" i="4"/>
  <c r="BC53" i="4" s="1"/>
  <c r="BB27" i="4"/>
  <c r="BA27" i="4"/>
  <c r="AZ27" i="4"/>
  <c r="AY27" i="4"/>
  <c r="AY53" i="4" s="1"/>
  <c r="AX27" i="4"/>
  <c r="AW27" i="4"/>
  <c r="AV27" i="4"/>
  <c r="AU27" i="4"/>
  <c r="AU53" i="4" s="1"/>
  <c r="AT27" i="4"/>
  <c r="AS27" i="4"/>
  <c r="AR27" i="4"/>
  <c r="AQ27" i="4"/>
  <c r="AQ53" i="4" s="1"/>
  <c r="AP27" i="4"/>
  <c r="AO27" i="4"/>
  <c r="AN27" i="4"/>
  <c r="AM27" i="4"/>
  <c r="AM53" i="4" s="1"/>
  <c r="AL27" i="4"/>
  <c r="AK27" i="4"/>
  <c r="AJ27" i="4"/>
  <c r="AI27" i="4"/>
  <c r="AI53" i="4" s="1"/>
  <c r="AH27" i="4"/>
  <c r="AG27" i="4"/>
  <c r="AF27" i="4"/>
  <c r="AE27" i="4"/>
  <c r="AE53" i="4" s="1"/>
  <c r="AD27" i="4"/>
  <c r="AC27" i="4"/>
  <c r="AB27" i="4"/>
  <c r="AA27" i="4"/>
  <c r="AA53" i="4" s="1"/>
  <c r="Z27" i="4"/>
  <c r="Y27" i="4"/>
  <c r="X27" i="4"/>
  <c r="W27" i="4"/>
  <c r="W53" i="4" s="1"/>
  <c r="V27" i="4"/>
  <c r="U27" i="4"/>
  <c r="T27" i="4"/>
  <c r="S27" i="4"/>
  <c r="S53" i="4" s="1"/>
  <c r="R27" i="4"/>
  <c r="Q27" i="4"/>
  <c r="P27" i="4"/>
  <c r="O27" i="4"/>
  <c r="O53" i="4" s="1"/>
  <c r="N27" i="4"/>
  <c r="M27" i="4"/>
  <c r="L27" i="4"/>
  <c r="K27" i="4"/>
  <c r="K53" i="4" s="1"/>
  <c r="J27" i="4"/>
  <c r="I27" i="4"/>
  <c r="H27" i="4"/>
  <c r="G27" i="4"/>
  <c r="G53" i="4" s="1"/>
  <c r="F27" i="4"/>
  <c r="E27" i="4"/>
  <c r="D27" i="4"/>
  <c r="C27" i="4"/>
  <c r="C53" i="4" s="1"/>
  <c r="B27" i="4"/>
  <c r="CX26" i="4"/>
  <c r="CX26" i="4" a="1"/>
  <c r="CX25" i="4"/>
  <c r="CX25" i="4" a="1"/>
  <c r="CX24" i="4"/>
  <c r="CX24" i="4" a="1"/>
  <c r="CX23" i="4"/>
  <c r="CX23" i="4" a="1"/>
  <c r="CX22" i="4"/>
  <c r="CX22" i="4" a="1"/>
  <c r="CX21" i="4"/>
  <c r="CX21" i="4" a="1"/>
  <c r="CX20" i="4"/>
  <c r="CX27" i="4" s="1"/>
  <c r="CX20" i="4" a="1"/>
  <c r="CW17" i="4"/>
  <c r="CV17" i="4"/>
  <c r="CV53" i="4" s="1"/>
  <c r="CU17" i="4"/>
  <c r="CT17" i="4"/>
  <c r="CT53" i="4" s="1"/>
  <c r="CS17" i="4"/>
  <c r="CR17" i="4"/>
  <c r="CR53" i="4" s="1"/>
  <c r="CQ17" i="4"/>
  <c r="CP17" i="4"/>
  <c r="CP53" i="4" s="1"/>
  <c r="CO17" i="4"/>
  <c r="CN17" i="4"/>
  <c r="CN53" i="4" s="1"/>
  <c r="CM17" i="4"/>
  <c r="CL17" i="4"/>
  <c r="CL53" i="4" s="1"/>
  <c r="CK17" i="4"/>
  <c r="CJ17" i="4"/>
  <c r="CJ53" i="4" s="1"/>
  <c r="CI17" i="4"/>
  <c r="CH17" i="4"/>
  <c r="CH53" i="4" s="1"/>
  <c r="CG17" i="4"/>
  <c r="CF17" i="4"/>
  <c r="CF53" i="4" s="1"/>
  <c r="CE17" i="4"/>
  <c r="CD17" i="4"/>
  <c r="CD53" i="4" s="1"/>
  <c r="CC17" i="4"/>
  <c r="CB17" i="4"/>
  <c r="CB53" i="4" s="1"/>
  <c r="CA17" i="4"/>
  <c r="BZ17" i="4"/>
  <c r="BZ53" i="4" s="1"/>
  <c r="BY17" i="4"/>
  <c r="BX17" i="4"/>
  <c r="BX53" i="4" s="1"/>
  <c r="BW17" i="4"/>
  <c r="BV17" i="4"/>
  <c r="BV53" i="4" s="1"/>
  <c r="BU17" i="4"/>
  <c r="BT17" i="4"/>
  <c r="BT53" i="4" s="1"/>
  <c r="BS17" i="4"/>
  <c r="BR17" i="4"/>
  <c r="BR53" i="4" s="1"/>
  <c r="BQ17" i="4"/>
  <c r="BP17" i="4"/>
  <c r="BP53" i="4" s="1"/>
  <c r="BO17" i="4"/>
  <c r="BN17" i="4"/>
  <c r="BN53" i="4" s="1"/>
  <c r="BM17" i="4"/>
  <c r="BL17" i="4"/>
  <c r="BL53" i="4" s="1"/>
  <c r="BK17" i="4"/>
  <c r="BJ17" i="4"/>
  <c r="BJ53" i="4" s="1"/>
  <c r="BI17" i="4"/>
  <c r="BH17" i="4"/>
  <c r="BH53" i="4" s="1"/>
  <c r="BG17" i="4"/>
  <c r="BF17" i="4"/>
  <c r="BF53" i="4" s="1"/>
  <c r="BE17" i="4"/>
  <c r="BD17" i="4"/>
  <c r="BD53" i="4" s="1"/>
  <c r="BC17" i="4"/>
  <c r="BB17" i="4"/>
  <c r="BB53" i="4" s="1"/>
  <c r="BA17" i="4"/>
  <c r="AZ17" i="4"/>
  <c r="AZ53" i="4" s="1"/>
  <c r="AY17" i="4"/>
  <c r="AX17" i="4"/>
  <c r="AX53" i="4" s="1"/>
  <c r="AW17" i="4"/>
  <c r="AV17" i="4"/>
  <c r="AV53" i="4" s="1"/>
  <c r="AU17" i="4"/>
  <c r="AT17" i="4"/>
  <c r="AT53" i="4" s="1"/>
  <c r="AS17" i="4"/>
  <c r="AR17" i="4"/>
  <c r="AR53" i="4" s="1"/>
  <c r="AQ17" i="4"/>
  <c r="AP17" i="4"/>
  <c r="AP53" i="4" s="1"/>
  <c r="AO17" i="4"/>
  <c r="AN17" i="4"/>
  <c r="AN53" i="4" s="1"/>
  <c r="AM17" i="4"/>
  <c r="AL17" i="4"/>
  <c r="AL53" i="4" s="1"/>
  <c r="AK17" i="4"/>
  <c r="AJ17" i="4"/>
  <c r="AJ53" i="4" s="1"/>
  <c r="AI17" i="4"/>
  <c r="AH17" i="4"/>
  <c r="AH53" i="4" s="1"/>
  <c r="AG17" i="4"/>
  <c r="AF17" i="4"/>
  <c r="AF53" i="4" s="1"/>
  <c r="AE17" i="4"/>
  <c r="AD17" i="4"/>
  <c r="AD53" i="4" s="1"/>
  <c r="AC17" i="4"/>
  <c r="AB17" i="4"/>
  <c r="AB53" i="4" s="1"/>
  <c r="AA17" i="4"/>
  <c r="Z17" i="4"/>
  <c r="Z53" i="4" s="1"/>
  <c r="Y17" i="4"/>
  <c r="X17" i="4"/>
  <c r="X53" i="4" s="1"/>
  <c r="W17" i="4"/>
  <c r="V17" i="4"/>
  <c r="V53" i="4" s="1"/>
  <c r="U17" i="4"/>
  <c r="T17" i="4"/>
  <c r="T53" i="4" s="1"/>
  <c r="S17" i="4"/>
  <c r="R17" i="4"/>
  <c r="R53" i="4" s="1"/>
  <c r="Q17" i="4"/>
  <c r="P17" i="4"/>
  <c r="P53" i="4" s="1"/>
  <c r="O17" i="4"/>
  <c r="N17" i="4"/>
  <c r="N53" i="4" s="1"/>
  <c r="M17" i="4"/>
  <c r="L17" i="4"/>
  <c r="L53" i="4" s="1"/>
  <c r="K17" i="4"/>
  <c r="J17" i="4"/>
  <c r="J53" i="4" s="1"/>
  <c r="I17" i="4"/>
  <c r="H17" i="4"/>
  <c r="H53" i="4" s="1"/>
  <c r="G17" i="4"/>
  <c r="F17" i="4"/>
  <c r="F53" i="4" s="1"/>
  <c r="E17" i="4"/>
  <c r="D17" i="4"/>
  <c r="D53" i="4" s="1"/>
  <c r="C17" i="4"/>
  <c r="B17" i="4"/>
  <c r="B53" i="4" s="1"/>
  <c r="CX16" i="4" a="1"/>
  <c r="CX16" i="4" s="1"/>
  <c r="CX15" i="4" a="1"/>
  <c r="CX15" i="4" s="1"/>
  <c r="CX14" i="4" a="1"/>
  <c r="CX14" i="4" s="1"/>
  <c r="CX13" i="4" a="1"/>
  <c r="CX13" i="4" s="1"/>
  <c r="CX12" i="4" a="1"/>
  <c r="CX12" i="4" s="1"/>
  <c r="CX11" i="4" a="1"/>
  <c r="CX11" i="4" s="1"/>
  <c r="CX17" i="4" s="1"/>
  <c r="CX53" i="4" s="1"/>
  <c r="CX9" i="4"/>
  <c r="CX8" i="4"/>
  <c r="CX5" i="4" a="1"/>
  <c r="CX5" i="4" s="1"/>
  <c r="CX17" i="5" l="1"/>
  <c r="CX53" i="5" s="1"/>
  <c r="CX27" i="5"/>
  <c r="CX50" i="5"/>
</calcChain>
</file>

<file path=xl/sharedStrings.xml><?xml version="1.0" encoding="utf-8"?>
<sst xmlns="http://schemas.openxmlformats.org/spreadsheetml/2006/main" count="122" uniqueCount="56">
  <si>
    <t>Publication on: 07/10/2025 16:30:59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</si>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</sst>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9008-4160-A34C-82CC541437D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9008-4160-A34C-82CC541437D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25">
                  <c:v>1.2999999999999999E-2</c:v>
                </c:pt>
                <c:pt idx="26">
                  <c:v>5.8999999999999997E-2</c:v>
                </c:pt>
                <c:pt idx="27">
                  <c:v>0.14499999999999999</c:v>
                </c:pt>
                <c:pt idx="28">
                  <c:v>0.307</c:v>
                </c:pt>
                <c:pt idx="29">
                  <c:v>0.47399999999999998</c:v>
                </c:pt>
                <c:pt idx="30">
                  <c:v>0.64100000000000001</c:v>
                </c:pt>
                <c:pt idx="31">
                  <c:v>0.875</c:v>
                </c:pt>
                <c:pt idx="32">
                  <c:v>1.202</c:v>
                </c:pt>
                <c:pt idx="33">
                  <c:v>1.4690000000000001</c:v>
                </c:pt>
                <c:pt idx="34">
                  <c:v>1.7290000000000001</c:v>
                </c:pt>
                <c:pt idx="35">
                  <c:v>1.97</c:v>
                </c:pt>
                <c:pt idx="36">
                  <c:v>2.2839999999999998</c:v>
                </c:pt>
                <c:pt idx="37">
                  <c:v>2.5449999999999999</c:v>
                </c:pt>
                <c:pt idx="38">
                  <c:v>2.927</c:v>
                </c:pt>
                <c:pt idx="39">
                  <c:v>3.1320000000000001</c:v>
                </c:pt>
                <c:pt idx="40">
                  <c:v>3.3460000000000001</c:v>
                </c:pt>
                <c:pt idx="41">
                  <c:v>3.5030000000000001</c:v>
                </c:pt>
                <c:pt idx="42">
                  <c:v>3.6179999999999999</c:v>
                </c:pt>
                <c:pt idx="43">
                  <c:v>3.7389999999999999</c:v>
                </c:pt>
                <c:pt idx="44">
                  <c:v>3.7120000000000002</c:v>
                </c:pt>
                <c:pt idx="45">
                  <c:v>3.8</c:v>
                </c:pt>
                <c:pt idx="46">
                  <c:v>3.839</c:v>
                </c:pt>
                <c:pt idx="47">
                  <c:v>3.8959999999999999</c:v>
                </c:pt>
                <c:pt idx="60">
                  <c:v>3.2149999999999999</c:v>
                </c:pt>
                <c:pt idx="61">
                  <c:v>3.0539999999999998</c:v>
                </c:pt>
                <c:pt idx="62">
                  <c:v>2.6440000000000001</c:v>
                </c:pt>
                <c:pt idx="63">
                  <c:v>2.1669999999999998</c:v>
                </c:pt>
                <c:pt idx="64">
                  <c:v>1.7190000000000001</c:v>
                </c:pt>
                <c:pt idx="65">
                  <c:v>1.3420000000000001</c:v>
                </c:pt>
                <c:pt idx="66">
                  <c:v>1.1439999999999999</c:v>
                </c:pt>
                <c:pt idx="67">
                  <c:v>1.01</c:v>
                </c:pt>
                <c:pt idx="68">
                  <c:v>0.75</c:v>
                </c:pt>
                <c:pt idx="69">
                  <c:v>0.52200000000000002</c:v>
                </c:pt>
                <c:pt idx="70">
                  <c:v>0.309</c:v>
                </c:pt>
                <c:pt idx="71">
                  <c:v>0.151</c:v>
                </c:pt>
                <c:pt idx="72">
                  <c:v>4.2000000000000003E-2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008-4160-A34C-82CC541437D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0">
                  <c:v>1.0740000000000001</c:v>
                </c:pt>
                <c:pt idx="1">
                  <c:v>0.48</c:v>
                </c:pt>
                <c:pt idx="7">
                  <c:v>0.52</c:v>
                </c:pt>
                <c:pt idx="8">
                  <c:v>1.446</c:v>
                </c:pt>
                <c:pt idx="9">
                  <c:v>1.9329999999999998</c:v>
                </c:pt>
                <c:pt idx="10">
                  <c:v>2.4430000000000001</c:v>
                </c:pt>
                <c:pt idx="11">
                  <c:v>3.4139999999999997</c:v>
                </c:pt>
                <c:pt idx="12">
                  <c:v>3.9289999999999998</c:v>
                </c:pt>
                <c:pt idx="13">
                  <c:v>3.8889999999999998</c:v>
                </c:pt>
                <c:pt idx="14">
                  <c:v>4.4909999999999997</c:v>
                </c:pt>
                <c:pt idx="15">
                  <c:v>3.9369999999999998</c:v>
                </c:pt>
                <c:pt idx="16">
                  <c:v>2.919</c:v>
                </c:pt>
                <c:pt idx="17">
                  <c:v>2.3740000000000001</c:v>
                </c:pt>
                <c:pt idx="18">
                  <c:v>2.5640000000000001</c:v>
                </c:pt>
                <c:pt idx="19">
                  <c:v>8.9379999999999988</c:v>
                </c:pt>
                <c:pt idx="20">
                  <c:v>4.798</c:v>
                </c:pt>
                <c:pt idx="21">
                  <c:v>20.306000000000001</c:v>
                </c:pt>
                <c:pt idx="22">
                  <c:v>3.6890000000000001</c:v>
                </c:pt>
                <c:pt idx="23">
                  <c:v>1.857</c:v>
                </c:pt>
                <c:pt idx="24">
                  <c:v>1.1019999999999999</c:v>
                </c:pt>
                <c:pt idx="44">
                  <c:v>0.32300000000000001</c:v>
                </c:pt>
                <c:pt idx="45">
                  <c:v>0.36799999999999999</c:v>
                </c:pt>
                <c:pt idx="46">
                  <c:v>0.26400000000000001</c:v>
                </c:pt>
                <c:pt idx="47">
                  <c:v>0.26400000000000001</c:v>
                </c:pt>
                <c:pt idx="72">
                  <c:v>0.33</c:v>
                </c:pt>
                <c:pt idx="73">
                  <c:v>17.88</c:v>
                </c:pt>
                <c:pt idx="77">
                  <c:v>19.07</c:v>
                </c:pt>
                <c:pt idx="78">
                  <c:v>19.87</c:v>
                </c:pt>
                <c:pt idx="79">
                  <c:v>21.93</c:v>
                </c:pt>
                <c:pt idx="80">
                  <c:v>23.23</c:v>
                </c:pt>
                <c:pt idx="81">
                  <c:v>0.48</c:v>
                </c:pt>
                <c:pt idx="82">
                  <c:v>0.48</c:v>
                </c:pt>
                <c:pt idx="88">
                  <c:v>9.1349999999999998</c:v>
                </c:pt>
                <c:pt idx="89">
                  <c:v>0.81600000000000006</c:v>
                </c:pt>
                <c:pt idx="90">
                  <c:v>0.90100000000000002</c:v>
                </c:pt>
                <c:pt idx="91">
                  <c:v>0.48</c:v>
                </c:pt>
                <c:pt idx="92">
                  <c:v>8.7479999999999993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008-4160-A34C-82CC541437D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9008-4160-A34C-82CC541437D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9008-4160-A34C-82CC541437D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9008-4160-A34C-82CC541437D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79.314999999999998</c:v>
                </c:pt>
                <c:pt idx="1">
                  <c:v>138.29400000000001</c:v>
                </c:pt>
                <c:pt idx="2">
                  <c:v>138.60900000000001</c:v>
                </c:pt>
                <c:pt idx="3">
                  <c:v>94.066000000000003</c:v>
                </c:pt>
                <c:pt idx="4">
                  <c:v>143</c:v>
                </c:pt>
                <c:pt idx="5">
                  <c:v>143</c:v>
                </c:pt>
                <c:pt idx="6">
                  <c:v>143</c:v>
                </c:pt>
                <c:pt idx="7">
                  <c:v>143</c:v>
                </c:pt>
                <c:pt idx="8">
                  <c:v>143</c:v>
                </c:pt>
                <c:pt idx="9">
                  <c:v>143</c:v>
                </c:pt>
                <c:pt idx="10">
                  <c:v>143</c:v>
                </c:pt>
                <c:pt idx="11">
                  <c:v>143</c:v>
                </c:pt>
                <c:pt idx="12">
                  <c:v>143</c:v>
                </c:pt>
                <c:pt idx="13">
                  <c:v>143</c:v>
                </c:pt>
                <c:pt idx="14">
                  <c:v>143</c:v>
                </c:pt>
                <c:pt idx="15">
                  <c:v>143</c:v>
                </c:pt>
                <c:pt idx="16">
                  <c:v>109.84</c:v>
                </c:pt>
                <c:pt idx="17">
                  <c:v>90.239000000000004</c:v>
                </c:pt>
                <c:pt idx="18">
                  <c:v>143</c:v>
                </c:pt>
                <c:pt idx="19">
                  <c:v>143</c:v>
                </c:pt>
                <c:pt idx="20">
                  <c:v>143</c:v>
                </c:pt>
                <c:pt idx="21">
                  <c:v>143</c:v>
                </c:pt>
                <c:pt idx="22">
                  <c:v>143</c:v>
                </c:pt>
                <c:pt idx="23">
                  <c:v>55.643999999999998</c:v>
                </c:pt>
                <c:pt idx="24">
                  <c:v>140.38800000000001</c:v>
                </c:pt>
                <c:pt idx="25">
                  <c:v>101.45</c:v>
                </c:pt>
                <c:pt idx="26">
                  <c:v>143</c:v>
                </c:pt>
                <c:pt idx="27">
                  <c:v>143</c:v>
                </c:pt>
                <c:pt idx="28">
                  <c:v>143</c:v>
                </c:pt>
                <c:pt idx="29">
                  <c:v>143</c:v>
                </c:pt>
                <c:pt idx="30">
                  <c:v>143</c:v>
                </c:pt>
                <c:pt idx="31">
                  <c:v>143</c:v>
                </c:pt>
                <c:pt idx="32">
                  <c:v>143</c:v>
                </c:pt>
                <c:pt idx="33">
                  <c:v>143</c:v>
                </c:pt>
                <c:pt idx="34">
                  <c:v>143</c:v>
                </c:pt>
                <c:pt idx="35">
                  <c:v>292</c:v>
                </c:pt>
                <c:pt idx="36">
                  <c:v>83.796999999999997</c:v>
                </c:pt>
                <c:pt idx="37">
                  <c:v>41.073999999999998</c:v>
                </c:pt>
                <c:pt idx="39">
                  <c:v>27.544</c:v>
                </c:pt>
                <c:pt idx="40">
                  <c:v>104.187</c:v>
                </c:pt>
                <c:pt idx="41">
                  <c:v>91.263000000000005</c:v>
                </c:pt>
                <c:pt idx="42">
                  <c:v>88.152000000000001</c:v>
                </c:pt>
                <c:pt idx="43">
                  <c:v>83.986999999999995</c:v>
                </c:pt>
                <c:pt idx="44">
                  <c:v>80.882999999999996</c:v>
                </c:pt>
                <c:pt idx="45">
                  <c:v>76.753</c:v>
                </c:pt>
                <c:pt idx="46">
                  <c:v>76.003</c:v>
                </c:pt>
                <c:pt idx="47">
                  <c:v>72.349999999999994</c:v>
                </c:pt>
                <c:pt idx="48">
                  <c:v>88.403999999999996</c:v>
                </c:pt>
                <c:pt idx="49">
                  <c:v>88.765000000000001</c:v>
                </c:pt>
                <c:pt idx="50">
                  <c:v>91.8</c:v>
                </c:pt>
                <c:pt idx="51">
                  <c:v>89.46</c:v>
                </c:pt>
                <c:pt idx="52">
                  <c:v>90.361999999999995</c:v>
                </c:pt>
                <c:pt idx="53">
                  <c:v>91.83</c:v>
                </c:pt>
                <c:pt idx="54">
                  <c:v>100.244</c:v>
                </c:pt>
                <c:pt idx="55">
                  <c:v>99.216999999999999</c:v>
                </c:pt>
                <c:pt idx="56">
                  <c:v>143</c:v>
                </c:pt>
                <c:pt idx="57">
                  <c:v>78.897999999999996</c:v>
                </c:pt>
                <c:pt idx="58">
                  <c:v>92.063999999999993</c:v>
                </c:pt>
                <c:pt idx="59">
                  <c:v>91.540999999999997</c:v>
                </c:pt>
                <c:pt idx="60">
                  <c:v>143</c:v>
                </c:pt>
                <c:pt idx="61">
                  <c:v>143</c:v>
                </c:pt>
                <c:pt idx="62">
                  <c:v>17.818000000000001</c:v>
                </c:pt>
                <c:pt idx="63">
                  <c:v>35.134999999999998</c:v>
                </c:pt>
                <c:pt idx="64">
                  <c:v>143</c:v>
                </c:pt>
                <c:pt idx="65">
                  <c:v>193</c:v>
                </c:pt>
                <c:pt idx="66">
                  <c:v>143</c:v>
                </c:pt>
                <c:pt idx="67">
                  <c:v>143</c:v>
                </c:pt>
                <c:pt idx="68">
                  <c:v>79.100999999999999</c:v>
                </c:pt>
                <c:pt idx="69">
                  <c:v>143</c:v>
                </c:pt>
                <c:pt idx="70">
                  <c:v>85.808999999999997</c:v>
                </c:pt>
                <c:pt idx="71">
                  <c:v>143</c:v>
                </c:pt>
                <c:pt idx="72">
                  <c:v>143</c:v>
                </c:pt>
                <c:pt idx="73">
                  <c:v>143</c:v>
                </c:pt>
                <c:pt idx="74">
                  <c:v>52.244</c:v>
                </c:pt>
                <c:pt idx="75">
                  <c:v>66.364999999999995</c:v>
                </c:pt>
                <c:pt idx="77">
                  <c:v>143</c:v>
                </c:pt>
                <c:pt idx="78">
                  <c:v>143</c:v>
                </c:pt>
                <c:pt idx="79">
                  <c:v>143</c:v>
                </c:pt>
                <c:pt idx="80">
                  <c:v>143</c:v>
                </c:pt>
                <c:pt idx="84">
                  <c:v>33.438000000000002</c:v>
                </c:pt>
                <c:pt idx="85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9008-4160-A34C-82CC541437D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9008-4160-A34C-82CC541437D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20.279</c:v>
                </c:pt>
                <c:pt idx="1">
                  <c:v>24</c:v>
                </c:pt>
                <c:pt idx="2">
                  <c:v>24</c:v>
                </c:pt>
                <c:pt idx="3">
                  <c:v>26.998999999999999</c:v>
                </c:pt>
                <c:pt idx="4">
                  <c:v>102.42800000000001</c:v>
                </c:pt>
                <c:pt idx="5">
                  <c:v>96.331999999999994</c:v>
                </c:pt>
                <c:pt idx="6">
                  <c:v>68.807000000000002</c:v>
                </c:pt>
                <c:pt idx="7">
                  <c:v>68.244</c:v>
                </c:pt>
                <c:pt idx="8">
                  <c:v>94.305000000000007</c:v>
                </c:pt>
                <c:pt idx="9">
                  <c:v>75.194999999999993</c:v>
                </c:pt>
                <c:pt idx="10">
                  <c:v>78.843999999999994</c:v>
                </c:pt>
                <c:pt idx="11">
                  <c:v>83.811000000000007</c:v>
                </c:pt>
                <c:pt idx="12">
                  <c:v>88.667000000000002</c:v>
                </c:pt>
                <c:pt idx="13">
                  <c:v>73.805000000000007</c:v>
                </c:pt>
                <c:pt idx="14">
                  <c:v>96.456000000000003</c:v>
                </c:pt>
                <c:pt idx="15">
                  <c:v>98.111000000000004</c:v>
                </c:pt>
                <c:pt idx="16">
                  <c:v>38</c:v>
                </c:pt>
                <c:pt idx="17">
                  <c:v>26</c:v>
                </c:pt>
                <c:pt idx="18">
                  <c:v>17.055</c:v>
                </c:pt>
                <c:pt idx="19">
                  <c:v>58</c:v>
                </c:pt>
                <c:pt idx="20">
                  <c:v>116.307</c:v>
                </c:pt>
                <c:pt idx="21">
                  <c:v>206.672</c:v>
                </c:pt>
                <c:pt idx="22">
                  <c:v>39.661000000000001</c:v>
                </c:pt>
                <c:pt idx="23">
                  <c:v>20.335999999999999</c:v>
                </c:pt>
                <c:pt idx="24">
                  <c:v>62.999000000000002</c:v>
                </c:pt>
                <c:pt idx="25">
                  <c:v>119.76899999999999</c:v>
                </c:pt>
                <c:pt idx="26">
                  <c:v>66.489999999999995</c:v>
                </c:pt>
                <c:pt idx="27">
                  <c:v>82.126999999999995</c:v>
                </c:pt>
                <c:pt idx="28">
                  <c:v>145.87099999999998</c:v>
                </c:pt>
                <c:pt idx="29">
                  <c:v>104.45699999999999</c:v>
                </c:pt>
                <c:pt idx="30">
                  <c:v>113.476</c:v>
                </c:pt>
                <c:pt idx="31">
                  <c:v>57.540999999999997</c:v>
                </c:pt>
                <c:pt idx="32">
                  <c:v>133</c:v>
                </c:pt>
                <c:pt idx="33">
                  <c:v>135</c:v>
                </c:pt>
                <c:pt idx="34">
                  <c:v>53.692</c:v>
                </c:pt>
                <c:pt idx="35">
                  <c:v>138.10400000000001</c:v>
                </c:pt>
                <c:pt idx="36">
                  <c:v>35.481999999999999</c:v>
                </c:pt>
                <c:pt idx="37">
                  <c:v>37.340000000000003</c:v>
                </c:pt>
                <c:pt idx="38">
                  <c:v>73.061999999999998</c:v>
                </c:pt>
                <c:pt idx="39">
                  <c:v>63</c:v>
                </c:pt>
                <c:pt idx="40">
                  <c:v>8</c:v>
                </c:pt>
                <c:pt idx="41">
                  <c:v>12</c:v>
                </c:pt>
                <c:pt idx="42">
                  <c:v>13</c:v>
                </c:pt>
                <c:pt idx="43">
                  <c:v>15.999000000000001</c:v>
                </c:pt>
                <c:pt idx="44">
                  <c:v>17</c:v>
                </c:pt>
                <c:pt idx="45">
                  <c:v>18</c:v>
                </c:pt>
                <c:pt idx="46">
                  <c:v>19</c:v>
                </c:pt>
                <c:pt idx="47">
                  <c:v>19</c:v>
                </c:pt>
                <c:pt idx="48">
                  <c:v>13</c:v>
                </c:pt>
                <c:pt idx="49">
                  <c:v>13</c:v>
                </c:pt>
                <c:pt idx="50">
                  <c:v>13</c:v>
                </c:pt>
                <c:pt idx="51">
                  <c:v>13</c:v>
                </c:pt>
                <c:pt idx="52">
                  <c:v>6</c:v>
                </c:pt>
                <c:pt idx="53">
                  <c:v>2.9990000000000001</c:v>
                </c:pt>
                <c:pt idx="56">
                  <c:v>65.256999999999991</c:v>
                </c:pt>
                <c:pt idx="57">
                  <c:v>19</c:v>
                </c:pt>
                <c:pt idx="60">
                  <c:v>195.73699999999999</c:v>
                </c:pt>
                <c:pt idx="61">
                  <c:v>81.667000000000002</c:v>
                </c:pt>
                <c:pt idx="62">
                  <c:v>44.899000000000001</c:v>
                </c:pt>
                <c:pt idx="63">
                  <c:v>26.76</c:v>
                </c:pt>
                <c:pt idx="64">
                  <c:v>342.44400000000002</c:v>
                </c:pt>
                <c:pt idx="65">
                  <c:v>223.52199999999999</c:v>
                </c:pt>
                <c:pt idx="66">
                  <c:v>3</c:v>
                </c:pt>
                <c:pt idx="67">
                  <c:v>43</c:v>
                </c:pt>
                <c:pt idx="68">
                  <c:v>144.833</c:v>
                </c:pt>
                <c:pt idx="69">
                  <c:v>147.84899999999999</c:v>
                </c:pt>
                <c:pt idx="70">
                  <c:v>14.76</c:v>
                </c:pt>
                <c:pt idx="71">
                  <c:v>48</c:v>
                </c:pt>
                <c:pt idx="72">
                  <c:v>131</c:v>
                </c:pt>
                <c:pt idx="73">
                  <c:v>131</c:v>
                </c:pt>
                <c:pt idx="74">
                  <c:v>42.3</c:v>
                </c:pt>
                <c:pt idx="75">
                  <c:v>10</c:v>
                </c:pt>
                <c:pt idx="76">
                  <c:v>21.332999999999998</c:v>
                </c:pt>
                <c:pt idx="77">
                  <c:v>125</c:v>
                </c:pt>
                <c:pt idx="78">
                  <c:v>130</c:v>
                </c:pt>
                <c:pt idx="79">
                  <c:v>131</c:v>
                </c:pt>
                <c:pt idx="80">
                  <c:v>59</c:v>
                </c:pt>
                <c:pt idx="81">
                  <c:v>47.616999999999997</c:v>
                </c:pt>
                <c:pt idx="82">
                  <c:v>48.542999999999999</c:v>
                </c:pt>
                <c:pt idx="83">
                  <c:v>53.261000000000003</c:v>
                </c:pt>
                <c:pt idx="84">
                  <c:v>36.192999999999998</c:v>
                </c:pt>
                <c:pt idx="85">
                  <c:v>49.688000000000002</c:v>
                </c:pt>
                <c:pt idx="86">
                  <c:v>60.447000000000003</c:v>
                </c:pt>
                <c:pt idx="87">
                  <c:v>45.268999999999998</c:v>
                </c:pt>
                <c:pt idx="88">
                  <c:v>51</c:v>
                </c:pt>
                <c:pt idx="89">
                  <c:v>52</c:v>
                </c:pt>
                <c:pt idx="90">
                  <c:v>73</c:v>
                </c:pt>
                <c:pt idx="91">
                  <c:v>58.661000000000001</c:v>
                </c:pt>
                <c:pt idx="92">
                  <c:v>35</c:v>
                </c:pt>
                <c:pt idx="93">
                  <c:v>84.563999999999993</c:v>
                </c:pt>
                <c:pt idx="94">
                  <c:v>76.656999999999996</c:v>
                </c:pt>
                <c:pt idx="95">
                  <c:v>62.042999999999999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008-4160-A34C-82CC541437D2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24.9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19.7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67.599999999999994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8.1</c:v>
                </c:pt>
                <c:pt idx="76">
                  <c:v>31.6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0.1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008-4160-A34C-82CC541437D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0.36499999999999999</c:v>
                </c:pt>
                <c:pt idx="1">
                  <c:v>0.35399999999999998</c:v>
                </c:pt>
                <c:pt idx="2">
                  <c:v>0.34399999999999997</c:v>
                </c:pt>
                <c:pt idx="3">
                  <c:v>0.33200000000000002</c:v>
                </c:pt>
                <c:pt idx="4">
                  <c:v>0.19900000000000001</c:v>
                </c:pt>
                <c:pt idx="21">
                  <c:v>0.3</c:v>
                </c:pt>
                <c:pt idx="30">
                  <c:v>1.0999999999999999E-2</c:v>
                </c:pt>
                <c:pt idx="31">
                  <c:v>5.1999999999999998E-2</c:v>
                </c:pt>
                <c:pt idx="32">
                  <c:v>5.0780000000000003</c:v>
                </c:pt>
                <c:pt idx="33">
                  <c:v>6.7530000000000001</c:v>
                </c:pt>
                <c:pt idx="34">
                  <c:v>0.14899999999999999</c:v>
                </c:pt>
                <c:pt idx="35">
                  <c:v>0.1</c:v>
                </c:pt>
                <c:pt idx="46">
                  <c:v>3.9E-2</c:v>
                </c:pt>
                <c:pt idx="47">
                  <c:v>0.81899999999999995</c:v>
                </c:pt>
                <c:pt idx="48">
                  <c:v>1.179</c:v>
                </c:pt>
                <c:pt idx="49">
                  <c:v>1.1910000000000001</c:v>
                </c:pt>
                <c:pt idx="50">
                  <c:v>1.02</c:v>
                </c:pt>
                <c:pt idx="51">
                  <c:v>0.82199999999999995</c:v>
                </c:pt>
                <c:pt idx="52">
                  <c:v>0.7</c:v>
                </c:pt>
                <c:pt idx="53">
                  <c:v>0.58899999999999997</c:v>
                </c:pt>
                <c:pt idx="54">
                  <c:v>0.47699999999999998</c:v>
                </c:pt>
                <c:pt idx="55">
                  <c:v>0.377</c:v>
                </c:pt>
                <c:pt idx="56">
                  <c:v>0.28799999999999998</c:v>
                </c:pt>
                <c:pt idx="57">
                  <c:v>0.19700000000000001</c:v>
                </c:pt>
                <c:pt idx="58">
                  <c:v>0.125</c:v>
                </c:pt>
                <c:pt idx="59">
                  <c:v>7.3999999999999996E-2</c:v>
                </c:pt>
                <c:pt idx="60">
                  <c:v>8.0000000000000002E-3</c:v>
                </c:pt>
                <c:pt idx="64">
                  <c:v>4.1980000000000004</c:v>
                </c:pt>
                <c:pt idx="65">
                  <c:v>6</c:v>
                </c:pt>
                <c:pt idx="67">
                  <c:v>0.27900000000000003</c:v>
                </c:pt>
                <c:pt idx="68">
                  <c:v>1.06</c:v>
                </c:pt>
                <c:pt idx="69">
                  <c:v>2.714</c:v>
                </c:pt>
                <c:pt idx="70">
                  <c:v>1.0129999999999999</c:v>
                </c:pt>
                <c:pt idx="71">
                  <c:v>45.957999999999998</c:v>
                </c:pt>
                <c:pt idx="73">
                  <c:v>0.66200000000000003</c:v>
                </c:pt>
                <c:pt idx="77">
                  <c:v>9.1210000000000004</c:v>
                </c:pt>
                <c:pt idx="78">
                  <c:v>3.0139999999999998</c:v>
                </c:pt>
                <c:pt idx="79">
                  <c:v>2.5009999999999999</c:v>
                </c:pt>
                <c:pt idx="80">
                  <c:v>13.069000000000001</c:v>
                </c:pt>
                <c:pt idx="91">
                  <c:v>1.7000000000000001E-2</c:v>
                </c:pt>
                <c:pt idx="92">
                  <c:v>2.4E-2</c:v>
                </c:pt>
                <c:pt idx="93">
                  <c:v>1.7000000000000001E-2</c:v>
                </c:pt>
                <c:pt idx="94">
                  <c:v>1.2E-2</c:v>
                </c:pt>
                <c:pt idx="95">
                  <c:v>6.0000000000000001E-3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008-4160-A34C-82CC541437D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9008-4160-A34C-82CC541437D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9008-4160-A34C-82CC541437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89.84</c:v>
                </c:pt>
                <c:pt idx="1">
                  <c:v>81.400000000000006</c:v>
                </c:pt>
                <c:pt idx="2">
                  <c:v>81.47</c:v>
                </c:pt>
                <c:pt idx="3">
                  <c:v>79.2</c:v>
                </c:pt>
                <c:pt idx="4">
                  <c:v>85.57</c:v>
                </c:pt>
                <c:pt idx="5">
                  <c:v>82.01</c:v>
                </c:pt>
                <c:pt idx="6">
                  <c:v>79.25</c:v>
                </c:pt>
                <c:pt idx="7">
                  <c:v>76.77</c:v>
                </c:pt>
                <c:pt idx="8">
                  <c:v>82.58</c:v>
                </c:pt>
                <c:pt idx="9">
                  <c:v>80.099999999999994</c:v>
                </c:pt>
                <c:pt idx="10">
                  <c:v>78.94</c:v>
                </c:pt>
                <c:pt idx="11">
                  <c:v>77.849999999999994</c:v>
                </c:pt>
                <c:pt idx="12">
                  <c:v>79.099999999999994</c:v>
                </c:pt>
                <c:pt idx="13">
                  <c:v>80.3</c:v>
                </c:pt>
                <c:pt idx="14">
                  <c:v>79.349999999999994</c:v>
                </c:pt>
                <c:pt idx="15">
                  <c:v>80.180000000000007</c:v>
                </c:pt>
                <c:pt idx="16">
                  <c:v>75.66</c:v>
                </c:pt>
                <c:pt idx="17">
                  <c:v>79.52</c:v>
                </c:pt>
                <c:pt idx="18">
                  <c:v>84</c:v>
                </c:pt>
                <c:pt idx="19">
                  <c:v>95.44</c:v>
                </c:pt>
                <c:pt idx="20">
                  <c:v>79.97</c:v>
                </c:pt>
                <c:pt idx="21">
                  <c:v>93.4</c:v>
                </c:pt>
                <c:pt idx="22">
                  <c:v>97.54</c:v>
                </c:pt>
                <c:pt idx="23">
                  <c:v>103.01</c:v>
                </c:pt>
                <c:pt idx="24">
                  <c:v>82.99</c:v>
                </c:pt>
                <c:pt idx="25">
                  <c:v>102.11</c:v>
                </c:pt>
                <c:pt idx="26">
                  <c:v>115.46</c:v>
                </c:pt>
                <c:pt idx="27">
                  <c:v>132.37</c:v>
                </c:pt>
                <c:pt idx="28">
                  <c:v>145.35</c:v>
                </c:pt>
                <c:pt idx="29">
                  <c:v>155.88</c:v>
                </c:pt>
                <c:pt idx="30">
                  <c:v>163.41</c:v>
                </c:pt>
                <c:pt idx="31">
                  <c:v>163.80000000000001</c:v>
                </c:pt>
                <c:pt idx="32">
                  <c:v>208.78</c:v>
                </c:pt>
                <c:pt idx="33">
                  <c:v>181.19</c:v>
                </c:pt>
                <c:pt idx="34">
                  <c:v>143.18</c:v>
                </c:pt>
                <c:pt idx="35">
                  <c:v>128.54</c:v>
                </c:pt>
                <c:pt idx="36">
                  <c:v>130.88999999999999</c:v>
                </c:pt>
                <c:pt idx="37">
                  <c:v>113.17</c:v>
                </c:pt>
                <c:pt idx="38">
                  <c:v>94.99</c:v>
                </c:pt>
                <c:pt idx="39">
                  <c:v>87.38</c:v>
                </c:pt>
                <c:pt idx="40">
                  <c:v>81.849999999999994</c:v>
                </c:pt>
                <c:pt idx="41">
                  <c:v>80</c:v>
                </c:pt>
                <c:pt idx="42">
                  <c:v>79.63</c:v>
                </c:pt>
                <c:pt idx="43">
                  <c:v>78.95</c:v>
                </c:pt>
                <c:pt idx="44">
                  <c:v>78.790000000000006</c:v>
                </c:pt>
                <c:pt idx="45">
                  <c:v>78.36</c:v>
                </c:pt>
                <c:pt idx="46">
                  <c:v>78.150000000000006</c:v>
                </c:pt>
                <c:pt idx="47">
                  <c:v>78.290000000000006</c:v>
                </c:pt>
                <c:pt idx="48">
                  <c:v>77.97</c:v>
                </c:pt>
                <c:pt idx="49">
                  <c:v>78.22</c:v>
                </c:pt>
                <c:pt idx="50">
                  <c:v>78.430000000000007</c:v>
                </c:pt>
                <c:pt idx="51">
                  <c:v>78.83</c:v>
                </c:pt>
                <c:pt idx="52">
                  <c:v>76.959999999999994</c:v>
                </c:pt>
                <c:pt idx="53">
                  <c:v>77.349999999999994</c:v>
                </c:pt>
                <c:pt idx="54">
                  <c:v>78.14</c:v>
                </c:pt>
                <c:pt idx="55">
                  <c:v>78.92</c:v>
                </c:pt>
                <c:pt idx="56">
                  <c:v>80.02</c:v>
                </c:pt>
                <c:pt idx="57">
                  <c:v>79.13</c:v>
                </c:pt>
                <c:pt idx="58">
                  <c:v>79.84</c:v>
                </c:pt>
                <c:pt idx="59">
                  <c:v>80.05</c:v>
                </c:pt>
                <c:pt idx="60">
                  <c:v>84.01</c:v>
                </c:pt>
                <c:pt idx="61">
                  <c:v>87.36</c:v>
                </c:pt>
                <c:pt idx="62">
                  <c:v>90.85</c:v>
                </c:pt>
                <c:pt idx="63">
                  <c:v>97.38</c:v>
                </c:pt>
                <c:pt idx="64">
                  <c:v>92.84</c:v>
                </c:pt>
                <c:pt idx="65">
                  <c:v>107.48</c:v>
                </c:pt>
                <c:pt idx="66">
                  <c:v>129.08000000000001</c:v>
                </c:pt>
                <c:pt idx="67">
                  <c:v>162.53</c:v>
                </c:pt>
                <c:pt idx="68">
                  <c:v>97.25</c:v>
                </c:pt>
                <c:pt idx="69">
                  <c:v>115.48</c:v>
                </c:pt>
                <c:pt idx="70">
                  <c:v>159.76</c:v>
                </c:pt>
                <c:pt idx="71">
                  <c:v>243.43</c:v>
                </c:pt>
                <c:pt idx="72">
                  <c:v>151.05000000000001</c:v>
                </c:pt>
                <c:pt idx="73">
                  <c:v>153.75</c:v>
                </c:pt>
                <c:pt idx="74">
                  <c:v>205.29</c:v>
                </c:pt>
                <c:pt idx="75">
                  <c:v>254.9</c:v>
                </c:pt>
                <c:pt idx="76">
                  <c:v>223</c:v>
                </c:pt>
                <c:pt idx="77">
                  <c:v>211.68</c:v>
                </c:pt>
                <c:pt idx="78">
                  <c:v>182.06</c:v>
                </c:pt>
                <c:pt idx="79">
                  <c:v>176.22</c:v>
                </c:pt>
                <c:pt idx="80">
                  <c:v>186.87</c:v>
                </c:pt>
                <c:pt idx="81">
                  <c:v>133.15</c:v>
                </c:pt>
                <c:pt idx="82">
                  <c:v>124.14</c:v>
                </c:pt>
                <c:pt idx="83">
                  <c:v>117.46</c:v>
                </c:pt>
                <c:pt idx="84">
                  <c:v>126.94</c:v>
                </c:pt>
                <c:pt idx="85">
                  <c:v>121.28</c:v>
                </c:pt>
                <c:pt idx="86">
                  <c:v>103.71</c:v>
                </c:pt>
                <c:pt idx="87">
                  <c:v>90</c:v>
                </c:pt>
                <c:pt idx="88">
                  <c:v>117.71</c:v>
                </c:pt>
                <c:pt idx="89">
                  <c:v>116</c:v>
                </c:pt>
                <c:pt idx="90">
                  <c:v>103.46</c:v>
                </c:pt>
                <c:pt idx="91">
                  <c:v>88.85</c:v>
                </c:pt>
                <c:pt idx="92">
                  <c:v>111.98</c:v>
                </c:pt>
                <c:pt idx="93">
                  <c:v>92.56</c:v>
                </c:pt>
                <c:pt idx="94">
                  <c:v>89.72</c:v>
                </c:pt>
                <c:pt idx="95">
                  <c:v>80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9008-4160-A34C-82CC541437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2485-42DF-A105-B1BC1F598C6A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23">
                  <c:v>1.4</c:v>
                </c:pt>
                <c:pt idx="40">
                  <c:v>7.2</c:v>
                </c:pt>
                <c:pt idx="41">
                  <c:v>7.2</c:v>
                </c:pt>
                <c:pt idx="42">
                  <c:v>7.2</c:v>
                </c:pt>
                <c:pt idx="43">
                  <c:v>7.2</c:v>
                </c:pt>
                <c:pt idx="44">
                  <c:v>7.2</c:v>
                </c:pt>
                <c:pt idx="45">
                  <c:v>7.2</c:v>
                </c:pt>
                <c:pt idx="46">
                  <c:v>7.2</c:v>
                </c:pt>
                <c:pt idx="47">
                  <c:v>7.2</c:v>
                </c:pt>
                <c:pt idx="48">
                  <c:v>7.2</c:v>
                </c:pt>
                <c:pt idx="49">
                  <c:v>7.2</c:v>
                </c:pt>
                <c:pt idx="50">
                  <c:v>7.2</c:v>
                </c:pt>
                <c:pt idx="51">
                  <c:v>7.2</c:v>
                </c:pt>
                <c:pt idx="52">
                  <c:v>7.2</c:v>
                </c:pt>
                <c:pt idx="53">
                  <c:v>7.2</c:v>
                </c:pt>
                <c:pt idx="54">
                  <c:v>7.2</c:v>
                </c:pt>
                <c:pt idx="55">
                  <c:v>7.2</c:v>
                </c:pt>
                <c:pt idx="56">
                  <c:v>7.2</c:v>
                </c:pt>
                <c:pt idx="57">
                  <c:v>7.2</c:v>
                </c:pt>
                <c:pt idx="58">
                  <c:v>7.2</c:v>
                </c:pt>
                <c:pt idx="59">
                  <c:v>7.2</c:v>
                </c:pt>
                <c:pt idx="75">
                  <c:v>4.3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485-42DF-A105-B1BC1F598C6A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10.351999999999999</c:v>
                </c:pt>
                <c:pt idx="1">
                  <c:v>2.081</c:v>
                </c:pt>
                <c:pt idx="2">
                  <c:v>2.073</c:v>
                </c:pt>
                <c:pt idx="3">
                  <c:v>2.0750000000000002</c:v>
                </c:pt>
                <c:pt idx="4">
                  <c:v>5.2210000000000001</c:v>
                </c:pt>
                <c:pt idx="5">
                  <c:v>5.2450000000000001</c:v>
                </c:pt>
                <c:pt idx="6">
                  <c:v>2.0540000000000003</c:v>
                </c:pt>
                <c:pt idx="7">
                  <c:v>2.0670000000000002</c:v>
                </c:pt>
                <c:pt idx="8">
                  <c:v>5.19</c:v>
                </c:pt>
                <c:pt idx="9">
                  <c:v>5.23</c:v>
                </c:pt>
                <c:pt idx="10">
                  <c:v>5.2409999999999997</c:v>
                </c:pt>
                <c:pt idx="11">
                  <c:v>5.1630000000000003</c:v>
                </c:pt>
                <c:pt idx="12">
                  <c:v>5.2610000000000001</c:v>
                </c:pt>
                <c:pt idx="13">
                  <c:v>5.2130000000000001</c:v>
                </c:pt>
                <c:pt idx="14">
                  <c:v>5.3100000000000005</c:v>
                </c:pt>
                <c:pt idx="15">
                  <c:v>5.1370000000000005</c:v>
                </c:pt>
                <c:pt idx="16">
                  <c:v>5.2409999999999997</c:v>
                </c:pt>
                <c:pt idx="17">
                  <c:v>5.1450000000000005</c:v>
                </c:pt>
                <c:pt idx="18">
                  <c:v>10.377000000000001</c:v>
                </c:pt>
                <c:pt idx="19">
                  <c:v>7.4600000000000009</c:v>
                </c:pt>
                <c:pt idx="20">
                  <c:v>2.4740000000000002</c:v>
                </c:pt>
                <c:pt idx="21">
                  <c:v>2.8449999999999998</c:v>
                </c:pt>
                <c:pt idx="22">
                  <c:v>8.3580000000000005</c:v>
                </c:pt>
                <c:pt idx="23">
                  <c:v>12.299000000000001</c:v>
                </c:pt>
                <c:pt idx="24">
                  <c:v>2.9859999999999998</c:v>
                </c:pt>
                <c:pt idx="25">
                  <c:v>2.9370000000000003</c:v>
                </c:pt>
                <c:pt idx="26">
                  <c:v>6.8860000000000001</c:v>
                </c:pt>
                <c:pt idx="27">
                  <c:v>13.132999999999999</c:v>
                </c:pt>
                <c:pt idx="28">
                  <c:v>3.2869999999999999</c:v>
                </c:pt>
                <c:pt idx="29">
                  <c:v>3.3940000000000001</c:v>
                </c:pt>
                <c:pt idx="30">
                  <c:v>9.0620000000000012</c:v>
                </c:pt>
                <c:pt idx="31">
                  <c:v>9.0220000000000002</c:v>
                </c:pt>
                <c:pt idx="32">
                  <c:v>6.62</c:v>
                </c:pt>
                <c:pt idx="33">
                  <c:v>6.5209999999999999</c:v>
                </c:pt>
                <c:pt idx="34">
                  <c:v>3.3780000000000001</c:v>
                </c:pt>
                <c:pt idx="35">
                  <c:v>3.4209999999999998</c:v>
                </c:pt>
                <c:pt idx="36">
                  <c:v>6.4710000000000001</c:v>
                </c:pt>
                <c:pt idx="37">
                  <c:v>6.5739999999999998</c:v>
                </c:pt>
                <c:pt idx="38">
                  <c:v>1.01</c:v>
                </c:pt>
                <c:pt idx="39">
                  <c:v>1.01</c:v>
                </c:pt>
                <c:pt idx="40">
                  <c:v>13.303000000000001</c:v>
                </c:pt>
                <c:pt idx="41">
                  <c:v>7.81</c:v>
                </c:pt>
                <c:pt idx="42">
                  <c:v>7.81</c:v>
                </c:pt>
                <c:pt idx="43">
                  <c:v>7.81</c:v>
                </c:pt>
                <c:pt idx="44">
                  <c:v>7.8</c:v>
                </c:pt>
                <c:pt idx="45">
                  <c:v>7.8</c:v>
                </c:pt>
                <c:pt idx="46">
                  <c:v>7.8</c:v>
                </c:pt>
                <c:pt idx="47">
                  <c:v>7.8</c:v>
                </c:pt>
                <c:pt idx="48">
                  <c:v>10.234999999999999</c:v>
                </c:pt>
                <c:pt idx="49">
                  <c:v>10.241</c:v>
                </c:pt>
                <c:pt idx="50">
                  <c:v>10.117000000000001</c:v>
                </c:pt>
                <c:pt idx="51">
                  <c:v>9.98</c:v>
                </c:pt>
                <c:pt idx="52">
                  <c:v>10.216999999999999</c:v>
                </c:pt>
                <c:pt idx="53">
                  <c:v>10.216999999999999</c:v>
                </c:pt>
                <c:pt idx="54">
                  <c:v>15.714000000000002</c:v>
                </c:pt>
                <c:pt idx="55">
                  <c:v>15.449000000000002</c:v>
                </c:pt>
                <c:pt idx="56">
                  <c:v>15.270999999999999</c:v>
                </c:pt>
                <c:pt idx="57">
                  <c:v>15.172000000000001</c:v>
                </c:pt>
                <c:pt idx="58">
                  <c:v>15.08</c:v>
                </c:pt>
                <c:pt idx="59">
                  <c:v>15.13</c:v>
                </c:pt>
                <c:pt idx="60">
                  <c:v>1.01</c:v>
                </c:pt>
                <c:pt idx="61">
                  <c:v>5.9159999999999995</c:v>
                </c:pt>
                <c:pt idx="62">
                  <c:v>10.376000000000001</c:v>
                </c:pt>
                <c:pt idx="63">
                  <c:v>10.207000000000001</c:v>
                </c:pt>
                <c:pt idx="64">
                  <c:v>1</c:v>
                </c:pt>
                <c:pt idx="65">
                  <c:v>1</c:v>
                </c:pt>
                <c:pt idx="66">
                  <c:v>10.1</c:v>
                </c:pt>
                <c:pt idx="67">
                  <c:v>8.4450000000000003</c:v>
                </c:pt>
                <c:pt idx="68">
                  <c:v>3.3109999999999999</c:v>
                </c:pt>
                <c:pt idx="69">
                  <c:v>3.302</c:v>
                </c:pt>
                <c:pt idx="70">
                  <c:v>12.582999999999998</c:v>
                </c:pt>
                <c:pt idx="71">
                  <c:v>5.2830000000000004</c:v>
                </c:pt>
                <c:pt idx="72">
                  <c:v>3.4390000000000001</c:v>
                </c:pt>
                <c:pt idx="73">
                  <c:v>3.5680000000000001</c:v>
                </c:pt>
                <c:pt idx="74">
                  <c:v>8.8789999999999996</c:v>
                </c:pt>
                <c:pt idx="75">
                  <c:v>17.216999999999999</c:v>
                </c:pt>
                <c:pt idx="76">
                  <c:v>8.61</c:v>
                </c:pt>
                <c:pt idx="77">
                  <c:v>1</c:v>
                </c:pt>
                <c:pt idx="78">
                  <c:v>3.48</c:v>
                </c:pt>
                <c:pt idx="79">
                  <c:v>3.282</c:v>
                </c:pt>
                <c:pt idx="80">
                  <c:v>5.2089999999999996</c:v>
                </c:pt>
                <c:pt idx="81">
                  <c:v>2.9710000000000001</c:v>
                </c:pt>
                <c:pt idx="82">
                  <c:v>3.004</c:v>
                </c:pt>
                <c:pt idx="83">
                  <c:v>3.11</c:v>
                </c:pt>
                <c:pt idx="84">
                  <c:v>11.167000000000002</c:v>
                </c:pt>
                <c:pt idx="85">
                  <c:v>11.088000000000001</c:v>
                </c:pt>
                <c:pt idx="86">
                  <c:v>2.8919999999999999</c:v>
                </c:pt>
                <c:pt idx="87">
                  <c:v>2.9139999999999997</c:v>
                </c:pt>
                <c:pt idx="88">
                  <c:v>7.1190000000000007</c:v>
                </c:pt>
                <c:pt idx="89">
                  <c:v>7.0699999999999994</c:v>
                </c:pt>
                <c:pt idx="90">
                  <c:v>3.1769999999999996</c:v>
                </c:pt>
                <c:pt idx="91">
                  <c:v>1</c:v>
                </c:pt>
                <c:pt idx="92">
                  <c:v>6.9899999999999993</c:v>
                </c:pt>
                <c:pt idx="93">
                  <c:v>4.2</c:v>
                </c:pt>
                <c:pt idx="94">
                  <c:v>1</c:v>
                </c:pt>
                <c:pt idx="95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485-42DF-A105-B1BC1F598C6A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12.98</c:v>
                </c:pt>
                <c:pt idx="1">
                  <c:v>8.5350000000000001</c:v>
                </c:pt>
                <c:pt idx="2">
                  <c:v>8.6620000000000008</c:v>
                </c:pt>
                <c:pt idx="3">
                  <c:v>9.2809999999999988</c:v>
                </c:pt>
                <c:pt idx="4">
                  <c:v>10.874000000000001</c:v>
                </c:pt>
                <c:pt idx="5">
                  <c:v>9.859</c:v>
                </c:pt>
                <c:pt idx="6">
                  <c:v>6.6440000000000001</c:v>
                </c:pt>
                <c:pt idx="7">
                  <c:v>6.4260000000000002</c:v>
                </c:pt>
                <c:pt idx="8">
                  <c:v>8.1760000000000002</c:v>
                </c:pt>
                <c:pt idx="9">
                  <c:v>7.5909999999999993</c:v>
                </c:pt>
                <c:pt idx="10">
                  <c:v>7.0469999999999997</c:v>
                </c:pt>
                <c:pt idx="11">
                  <c:v>5.6660000000000004</c:v>
                </c:pt>
                <c:pt idx="12">
                  <c:v>5.5050000000000008</c:v>
                </c:pt>
                <c:pt idx="13">
                  <c:v>5.524</c:v>
                </c:pt>
                <c:pt idx="14">
                  <c:v>5.3610000000000007</c:v>
                </c:pt>
                <c:pt idx="15">
                  <c:v>5.5050000000000008</c:v>
                </c:pt>
                <c:pt idx="16">
                  <c:v>7.0350000000000001</c:v>
                </c:pt>
                <c:pt idx="17">
                  <c:v>7.0179999999999998</c:v>
                </c:pt>
                <c:pt idx="18">
                  <c:v>9.4359999999999999</c:v>
                </c:pt>
                <c:pt idx="19">
                  <c:v>8.2789999999999999</c:v>
                </c:pt>
                <c:pt idx="20">
                  <c:v>5.6619999999999999</c:v>
                </c:pt>
                <c:pt idx="21">
                  <c:v>3.105</c:v>
                </c:pt>
                <c:pt idx="22">
                  <c:v>6.89</c:v>
                </c:pt>
                <c:pt idx="23">
                  <c:v>11.504999999999999</c:v>
                </c:pt>
                <c:pt idx="24">
                  <c:v>3.4050000000000002</c:v>
                </c:pt>
                <c:pt idx="25">
                  <c:v>6.8239999999999998</c:v>
                </c:pt>
                <c:pt idx="26">
                  <c:v>12.202000000000002</c:v>
                </c:pt>
                <c:pt idx="27">
                  <c:v>16.453000000000003</c:v>
                </c:pt>
                <c:pt idx="28">
                  <c:v>13.559999999999999</c:v>
                </c:pt>
                <c:pt idx="29">
                  <c:v>13.971</c:v>
                </c:pt>
                <c:pt idx="30">
                  <c:v>15.353999999999999</c:v>
                </c:pt>
                <c:pt idx="31">
                  <c:v>18.515000000000001</c:v>
                </c:pt>
                <c:pt idx="32">
                  <c:v>4.8140000000000001</c:v>
                </c:pt>
                <c:pt idx="33">
                  <c:v>6.1809999999999992</c:v>
                </c:pt>
                <c:pt idx="34">
                  <c:v>19.199000000000002</c:v>
                </c:pt>
                <c:pt idx="35">
                  <c:v>20.362000000000002</c:v>
                </c:pt>
                <c:pt idx="36">
                  <c:v>22.756999999999998</c:v>
                </c:pt>
                <c:pt idx="37">
                  <c:v>25.259</c:v>
                </c:pt>
                <c:pt idx="38">
                  <c:v>22.334</c:v>
                </c:pt>
                <c:pt idx="39">
                  <c:v>21.56</c:v>
                </c:pt>
                <c:pt idx="40">
                  <c:v>31.918999999999997</c:v>
                </c:pt>
                <c:pt idx="41">
                  <c:v>27.274999999999999</c:v>
                </c:pt>
                <c:pt idx="42">
                  <c:v>26.884999999999998</c:v>
                </c:pt>
                <c:pt idx="43">
                  <c:v>27.049999999999997</c:v>
                </c:pt>
                <c:pt idx="44">
                  <c:v>27.259</c:v>
                </c:pt>
                <c:pt idx="45">
                  <c:v>26.233000000000001</c:v>
                </c:pt>
                <c:pt idx="46">
                  <c:v>27.409000000000002</c:v>
                </c:pt>
                <c:pt idx="47">
                  <c:v>27.630000000000003</c:v>
                </c:pt>
                <c:pt idx="48">
                  <c:v>37.196999999999996</c:v>
                </c:pt>
                <c:pt idx="49">
                  <c:v>36.538000000000004</c:v>
                </c:pt>
                <c:pt idx="50">
                  <c:v>39.217999999999996</c:v>
                </c:pt>
                <c:pt idx="51">
                  <c:v>38.155999999999999</c:v>
                </c:pt>
                <c:pt idx="52">
                  <c:v>34.482999999999997</c:v>
                </c:pt>
                <c:pt idx="53">
                  <c:v>36.087000000000003</c:v>
                </c:pt>
                <c:pt idx="54">
                  <c:v>39.213999999999999</c:v>
                </c:pt>
                <c:pt idx="55">
                  <c:v>41.475000000000001</c:v>
                </c:pt>
                <c:pt idx="56">
                  <c:v>44.576999999999998</c:v>
                </c:pt>
                <c:pt idx="57">
                  <c:v>45.355000000000004</c:v>
                </c:pt>
                <c:pt idx="58">
                  <c:v>42.563999999999993</c:v>
                </c:pt>
                <c:pt idx="59">
                  <c:v>41.594000000000008</c:v>
                </c:pt>
                <c:pt idx="60">
                  <c:v>29.96</c:v>
                </c:pt>
                <c:pt idx="61">
                  <c:v>31.479999999999997</c:v>
                </c:pt>
                <c:pt idx="62">
                  <c:v>36.695</c:v>
                </c:pt>
                <c:pt idx="63">
                  <c:v>35.822000000000003</c:v>
                </c:pt>
                <c:pt idx="64">
                  <c:v>27.51</c:v>
                </c:pt>
                <c:pt idx="65">
                  <c:v>22.606999999999999</c:v>
                </c:pt>
                <c:pt idx="66">
                  <c:v>62.810999999999993</c:v>
                </c:pt>
                <c:pt idx="67">
                  <c:v>13.561000000000002</c:v>
                </c:pt>
                <c:pt idx="68">
                  <c:v>13.200999999999997</c:v>
                </c:pt>
                <c:pt idx="69">
                  <c:v>16.123999999999999</c:v>
                </c:pt>
                <c:pt idx="70">
                  <c:v>26.942999999999998</c:v>
                </c:pt>
                <c:pt idx="71">
                  <c:v>5.383</c:v>
                </c:pt>
                <c:pt idx="72">
                  <c:v>4.9950000000000001</c:v>
                </c:pt>
                <c:pt idx="73">
                  <c:v>4.62</c:v>
                </c:pt>
                <c:pt idx="74">
                  <c:v>21.818999999999999</c:v>
                </c:pt>
                <c:pt idx="75">
                  <c:v>26.197000000000003</c:v>
                </c:pt>
                <c:pt idx="76">
                  <c:v>17.748000000000001</c:v>
                </c:pt>
                <c:pt idx="77">
                  <c:v>1.522</c:v>
                </c:pt>
                <c:pt idx="78">
                  <c:v>2.137</c:v>
                </c:pt>
                <c:pt idx="79">
                  <c:v>1.8089999999999999</c:v>
                </c:pt>
                <c:pt idx="80">
                  <c:v>3.74</c:v>
                </c:pt>
                <c:pt idx="81">
                  <c:v>10.615</c:v>
                </c:pt>
                <c:pt idx="82">
                  <c:v>10.892000000000001</c:v>
                </c:pt>
                <c:pt idx="83">
                  <c:v>14.021000000000001</c:v>
                </c:pt>
                <c:pt idx="84">
                  <c:v>27.960999999999999</c:v>
                </c:pt>
                <c:pt idx="85">
                  <c:v>27.744</c:v>
                </c:pt>
                <c:pt idx="86">
                  <c:v>23.018999999999998</c:v>
                </c:pt>
                <c:pt idx="87">
                  <c:v>12.683</c:v>
                </c:pt>
                <c:pt idx="88">
                  <c:v>13.591000000000001</c:v>
                </c:pt>
                <c:pt idx="89">
                  <c:v>23.365000000000002</c:v>
                </c:pt>
                <c:pt idx="90">
                  <c:v>28.061</c:v>
                </c:pt>
                <c:pt idx="91">
                  <c:v>12.98</c:v>
                </c:pt>
                <c:pt idx="92">
                  <c:v>15.141999999999999</c:v>
                </c:pt>
                <c:pt idx="93">
                  <c:v>28.22</c:v>
                </c:pt>
                <c:pt idx="94">
                  <c:v>23.861000000000001</c:v>
                </c:pt>
                <c:pt idx="95">
                  <c:v>13.374000000000001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485-42DF-A105-B1BC1F598C6A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2485-42DF-A105-B1BC1F598C6A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2485-42DF-A105-B1BC1F598C6A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2485-42DF-A105-B1BC1F598C6A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  <c:pt idx="36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2485-42DF-A105-B1BC1F598C6A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2485-42DF-A105-B1BC1F598C6A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0">
                  <c:v>37</c:v>
                </c:pt>
                <c:pt idx="19">
                  <c:v>0.20499999999999999</c:v>
                </c:pt>
                <c:pt idx="22">
                  <c:v>37</c:v>
                </c:pt>
                <c:pt idx="23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485-42DF-A105-B1BC1F598C6A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111.6</c:v>
                </c:pt>
                <c:pt idx="2">
                  <c:v>111.5</c:v>
                </c:pt>
                <c:pt idx="3">
                  <c:v>69.400000000000006</c:v>
                </c:pt>
                <c:pt idx="4">
                  <c:v>198.2</c:v>
                </c:pt>
                <c:pt idx="5">
                  <c:v>191.3</c:v>
                </c:pt>
                <c:pt idx="6">
                  <c:v>168.3</c:v>
                </c:pt>
                <c:pt idx="7">
                  <c:v>166.5</c:v>
                </c:pt>
                <c:pt idx="8">
                  <c:v>190.5</c:v>
                </c:pt>
                <c:pt idx="9">
                  <c:v>170</c:v>
                </c:pt>
                <c:pt idx="10">
                  <c:v>174.4</c:v>
                </c:pt>
                <c:pt idx="11">
                  <c:v>180.7</c:v>
                </c:pt>
                <c:pt idx="12">
                  <c:v>185.9</c:v>
                </c:pt>
                <c:pt idx="13">
                  <c:v>171.9</c:v>
                </c:pt>
                <c:pt idx="14">
                  <c:v>196.8</c:v>
                </c:pt>
                <c:pt idx="15">
                  <c:v>198.5</c:v>
                </c:pt>
                <c:pt idx="16">
                  <c:v>93.8</c:v>
                </c:pt>
                <c:pt idx="17">
                  <c:v>60.2</c:v>
                </c:pt>
                <c:pt idx="18">
                  <c:v>95.7</c:v>
                </c:pt>
                <c:pt idx="19">
                  <c:v>153.1</c:v>
                </c:pt>
                <c:pt idx="20">
                  <c:v>206.1</c:v>
                </c:pt>
                <c:pt idx="21">
                  <c:v>347.1</c:v>
                </c:pt>
                <c:pt idx="22">
                  <c:v>97.1</c:v>
                </c:pt>
                <c:pt idx="23">
                  <c:v>0</c:v>
                </c:pt>
                <c:pt idx="24">
                  <c:v>143.4</c:v>
                </c:pt>
                <c:pt idx="25">
                  <c:v>156.4</c:v>
                </c:pt>
                <c:pt idx="26">
                  <c:v>158.69999999999999</c:v>
                </c:pt>
                <c:pt idx="27">
                  <c:v>160</c:v>
                </c:pt>
                <c:pt idx="28">
                  <c:v>234.4</c:v>
                </c:pt>
                <c:pt idx="29">
                  <c:v>190.7</c:v>
                </c:pt>
                <c:pt idx="30">
                  <c:v>190.8</c:v>
                </c:pt>
                <c:pt idx="31">
                  <c:v>122.7</c:v>
                </c:pt>
                <c:pt idx="32">
                  <c:v>265.89999999999998</c:v>
                </c:pt>
                <c:pt idx="33">
                  <c:v>268.8</c:v>
                </c:pt>
                <c:pt idx="34">
                  <c:v>111.3</c:v>
                </c:pt>
                <c:pt idx="35">
                  <c:v>332.5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116.1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298.39999999999998</c:v>
                </c:pt>
                <c:pt idx="61">
                  <c:v>175.3</c:v>
                </c:pt>
                <c:pt idx="62">
                  <c:v>0</c:v>
                </c:pt>
                <c:pt idx="63">
                  <c:v>0</c:v>
                </c:pt>
                <c:pt idx="64">
                  <c:v>431.8</c:v>
                </c:pt>
                <c:pt idx="65">
                  <c:v>383.7</c:v>
                </c:pt>
                <c:pt idx="66">
                  <c:v>41</c:v>
                </c:pt>
                <c:pt idx="67">
                  <c:v>0</c:v>
                </c:pt>
                <c:pt idx="68">
                  <c:v>194.9</c:v>
                </c:pt>
                <c:pt idx="69">
                  <c:v>263.8</c:v>
                </c:pt>
                <c:pt idx="70">
                  <c:v>50.3</c:v>
                </c:pt>
                <c:pt idx="71">
                  <c:v>0</c:v>
                </c:pt>
                <c:pt idx="72">
                  <c:v>228.7</c:v>
                </c:pt>
                <c:pt idx="73">
                  <c:v>279.2</c:v>
                </c:pt>
                <c:pt idx="74">
                  <c:v>26.4</c:v>
                </c:pt>
                <c:pt idx="75">
                  <c:v>0</c:v>
                </c:pt>
                <c:pt idx="76">
                  <c:v>0</c:v>
                </c:pt>
                <c:pt idx="77">
                  <c:v>293.5</c:v>
                </c:pt>
                <c:pt idx="78">
                  <c:v>290.10000000000002</c:v>
                </c:pt>
                <c:pt idx="79">
                  <c:v>288.2</c:v>
                </c:pt>
                <c:pt idx="80">
                  <c:v>229.2</c:v>
                </c:pt>
                <c:pt idx="81">
                  <c:v>5</c:v>
                </c:pt>
                <c:pt idx="82">
                  <c:v>5.2</c:v>
                </c:pt>
                <c:pt idx="83">
                  <c:v>5.9</c:v>
                </c:pt>
                <c:pt idx="84">
                  <c:v>5.9</c:v>
                </c:pt>
                <c:pt idx="85">
                  <c:v>5.9</c:v>
                </c:pt>
                <c:pt idx="86">
                  <c:v>5.4</c:v>
                </c:pt>
                <c:pt idx="87">
                  <c:v>5.4</c:v>
                </c:pt>
                <c:pt idx="88">
                  <c:v>17.899999999999999</c:v>
                </c:pt>
                <c:pt idx="89">
                  <c:v>0.9</c:v>
                </c:pt>
                <c:pt idx="90">
                  <c:v>25.7</c:v>
                </c:pt>
                <c:pt idx="91">
                  <c:v>24.9</c:v>
                </c:pt>
                <c:pt idx="92">
                  <c:v>0</c:v>
                </c:pt>
                <c:pt idx="93">
                  <c:v>32.700000000000003</c:v>
                </c:pt>
                <c:pt idx="94">
                  <c:v>32.799999999999997</c:v>
                </c:pt>
                <c:pt idx="95">
                  <c:v>25.3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485-42DF-A105-B1BC1F598C6A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40.701000000000001</c:v>
                </c:pt>
                <c:pt idx="1">
                  <c:v>40.941000000000003</c:v>
                </c:pt>
                <c:pt idx="2">
                  <c:v>40.683</c:v>
                </c:pt>
                <c:pt idx="3">
                  <c:v>40.593000000000004</c:v>
                </c:pt>
                <c:pt idx="4">
                  <c:v>31.38</c:v>
                </c:pt>
                <c:pt idx="5">
                  <c:v>32.926000000000002</c:v>
                </c:pt>
                <c:pt idx="6">
                  <c:v>34.814999999999998</c:v>
                </c:pt>
                <c:pt idx="7">
                  <c:v>36.743000000000002</c:v>
                </c:pt>
                <c:pt idx="8">
                  <c:v>34.866</c:v>
                </c:pt>
                <c:pt idx="9">
                  <c:v>37.262999999999998</c:v>
                </c:pt>
                <c:pt idx="10">
                  <c:v>37.572000000000003</c:v>
                </c:pt>
                <c:pt idx="11">
                  <c:v>38.688000000000002</c:v>
                </c:pt>
                <c:pt idx="12">
                  <c:v>38.953000000000003</c:v>
                </c:pt>
                <c:pt idx="13">
                  <c:v>38.1</c:v>
                </c:pt>
                <c:pt idx="14">
                  <c:v>36.520000000000003</c:v>
                </c:pt>
                <c:pt idx="15">
                  <c:v>35.860999999999997</c:v>
                </c:pt>
                <c:pt idx="16">
                  <c:v>44.723999999999997</c:v>
                </c:pt>
                <c:pt idx="17">
                  <c:v>46.27</c:v>
                </c:pt>
                <c:pt idx="18">
                  <c:v>47.067</c:v>
                </c:pt>
                <c:pt idx="19">
                  <c:v>40.893999999999998</c:v>
                </c:pt>
                <c:pt idx="20">
                  <c:v>49.853999999999999</c:v>
                </c:pt>
                <c:pt idx="21">
                  <c:v>17.202999999999999</c:v>
                </c:pt>
                <c:pt idx="22">
                  <c:v>36.97</c:v>
                </c:pt>
                <c:pt idx="23">
                  <c:v>40.572000000000003</c:v>
                </c:pt>
                <c:pt idx="24">
                  <c:v>54.743000000000002</c:v>
                </c:pt>
                <c:pt idx="25">
                  <c:v>55.034999999999997</c:v>
                </c:pt>
                <c:pt idx="26">
                  <c:v>31.754000000000001</c:v>
                </c:pt>
                <c:pt idx="27">
                  <c:v>35.691000000000003</c:v>
                </c:pt>
                <c:pt idx="28">
                  <c:v>37.965000000000003</c:v>
                </c:pt>
                <c:pt idx="29">
                  <c:v>39.905999999999999</c:v>
                </c:pt>
                <c:pt idx="30">
                  <c:v>41.866</c:v>
                </c:pt>
                <c:pt idx="31">
                  <c:v>51.220999999999997</c:v>
                </c:pt>
                <c:pt idx="32">
                  <c:v>4.9880000000000004</c:v>
                </c:pt>
                <c:pt idx="33">
                  <c:v>4.7080000000000002</c:v>
                </c:pt>
                <c:pt idx="34">
                  <c:v>64.661000000000001</c:v>
                </c:pt>
                <c:pt idx="35">
                  <c:v>75.941000000000003</c:v>
                </c:pt>
                <c:pt idx="36">
                  <c:v>42.335000000000001</c:v>
                </c:pt>
                <c:pt idx="37">
                  <c:v>49.125999999999998</c:v>
                </c:pt>
                <c:pt idx="38">
                  <c:v>52.645000000000003</c:v>
                </c:pt>
                <c:pt idx="39">
                  <c:v>71.105999999999995</c:v>
                </c:pt>
                <c:pt idx="40">
                  <c:v>63.110999999999997</c:v>
                </c:pt>
                <c:pt idx="41">
                  <c:v>64.480999999999995</c:v>
                </c:pt>
                <c:pt idx="42">
                  <c:v>62.875</c:v>
                </c:pt>
                <c:pt idx="43">
                  <c:v>61.664999999999999</c:v>
                </c:pt>
                <c:pt idx="44">
                  <c:v>59.658999999999999</c:v>
                </c:pt>
                <c:pt idx="45">
                  <c:v>57.688000000000002</c:v>
                </c:pt>
                <c:pt idx="46">
                  <c:v>56.735999999999997</c:v>
                </c:pt>
                <c:pt idx="47">
                  <c:v>53.698999999999998</c:v>
                </c:pt>
                <c:pt idx="48">
                  <c:v>47.951000000000001</c:v>
                </c:pt>
                <c:pt idx="49">
                  <c:v>48.976999999999997</c:v>
                </c:pt>
                <c:pt idx="50">
                  <c:v>49.284999999999997</c:v>
                </c:pt>
                <c:pt idx="51">
                  <c:v>47.945999999999998</c:v>
                </c:pt>
                <c:pt idx="52">
                  <c:v>45.161999999999999</c:v>
                </c:pt>
                <c:pt idx="53">
                  <c:v>41.914000000000001</c:v>
                </c:pt>
                <c:pt idx="54">
                  <c:v>38.593000000000004</c:v>
                </c:pt>
                <c:pt idx="55">
                  <c:v>35.47</c:v>
                </c:pt>
                <c:pt idx="56">
                  <c:v>25.396999999999998</c:v>
                </c:pt>
                <c:pt idx="57">
                  <c:v>30.367999999999999</c:v>
                </c:pt>
                <c:pt idx="58">
                  <c:v>27.344999999999999</c:v>
                </c:pt>
                <c:pt idx="59">
                  <c:v>27.690999999999999</c:v>
                </c:pt>
                <c:pt idx="60">
                  <c:v>12.59</c:v>
                </c:pt>
                <c:pt idx="61">
                  <c:v>15.025</c:v>
                </c:pt>
                <c:pt idx="62">
                  <c:v>18.29</c:v>
                </c:pt>
                <c:pt idx="63">
                  <c:v>18.033000000000001</c:v>
                </c:pt>
                <c:pt idx="64">
                  <c:v>31.050999999999998</c:v>
                </c:pt>
                <c:pt idx="65">
                  <c:v>16.588999999999999</c:v>
                </c:pt>
                <c:pt idx="66">
                  <c:v>33.228000000000002</c:v>
                </c:pt>
                <c:pt idx="67">
                  <c:v>18.978000000000002</c:v>
                </c:pt>
                <c:pt idx="68">
                  <c:v>14.337</c:v>
                </c:pt>
                <c:pt idx="69">
                  <c:v>10.851000000000001</c:v>
                </c:pt>
                <c:pt idx="70">
                  <c:v>12.05</c:v>
                </c:pt>
                <c:pt idx="71">
                  <c:v>7.6999999999999999E-2</c:v>
                </c:pt>
                <c:pt idx="72">
                  <c:v>37.225000000000001</c:v>
                </c:pt>
                <c:pt idx="73">
                  <c:v>5.141</c:v>
                </c:pt>
                <c:pt idx="74">
                  <c:v>37.406999999999996</c:v>
                </c:pt>
                <c:pt idx="75">
                  <c:v>36.728999999999999</c:v>
                </c:pt>
                <c:pt idx="76">
                  <c:v>26.54</c:v>
                </c:pt>
                <c:pt idx="77">
                  <c:v>0.193</c:v>
                </c:pt>
                <c:pt idx="78">
                  <c:v>0.16700000000000001</c:v>
                </c:pt>
                <c:pt idx="79">
                  <c:v>5.14</c:v>
                </c:pt>
                <c:pt idx="80">
                  <c:v>0.14499999999999999</c:v>
                </c:pt>
                <c:pt idx="81">
                  <c:v>29.510999999999999</c:v>
                </c:pt>
                <c:pt idx="82">
                  <c:v>29.927</c:v>
                </c:pt>
                <c:pt idx="83">
                  <c:v>30.23</c:v>
                </c:pt>
                <c:pt idx="84">
                  <c:v>24.603000000000002</c:v>
                </c:pt>
                <c:pt idx="85">
                  <c:v>24.956</c:v>
                </c:pt>
                <c:pt idx="86">
                  <c:v>29.135999999999999</c:v>
                </c:pt>
                <c:pt idx="87">
                  <c:v>24.271999999999998</c:v>
                </c:pt>
                <c:pt idx="88">
                  <c:v>21.526</c:v>
                </c:pt>
                <c:pt idx="89">
                  <c:v>21.510999999999999</c:v>
                </c:pt>
                <c:pt idx="90">
                  <c:v>17.001999999999999</c:v>
                </c:pt>
                <c:pt idx="91">
                  <c:v>20.271000000000001</c:v>
                </c:pt>
                <c:pt idx="92">
                  <c:v>21.74</c:v>
                </c:pt>
                <c:pt idx="93">
                  <c:v>19.468</c:v>
                </c:pt>
                <c:pt idx="94">
                  <c:v>19.038</c:v>
                </c:pt>
                <c:pt idx="95">
                  <c:v>22.33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485-42DF-A105-B1BC1F598C6A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2485-42DF-A105-B1BC1F598C6A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67">
                  <c:v>166</c:v>
                </c:pt>
                <c:pt idx="71">
                  <c:v>294.00800000000004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2485-42DF-A105-B1BC1F598C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89.84</c:v>
                </c:pt>
                <c:pt idx="1">
                  <c:v>81.400000000000006</c:v>
                </c:pt>
                <c:pt idx="2">
                  <c:v>81.47</c:v>
                </c:pt>
                <c:pt idx="3">
                  <c:v>79.2</c:v>
                </c:pt>
                <c:pt idx="4">
                  <c:v>85.57</c:v>
                </c:pt>
                <c:pt idx="5">
                  <c:v>82.01</c:v>
                </c:pt>
                <c:pt idx="6">
                  <c:v>79.25</c:v>
                </c:pt>
                <c:pt idx="7">
                  <c:v>76.77</c:v>
                </c:pt>
                <c:pt idx="8">
                  <c:v>82.58</c:v>
                </c:pt>
                <c:pt idx="9">
                  <c:v>80.099999999999994</c:v>
                </c:pt>
                <c:pt idx="10">
                  <c:v>78.94</c:v>
                </c:pt>
                <c:pt idx="11">
                  <c:v>77.849999999999994</c:v>
                </c:pt>
                <c:pt idx="12">
                  <c:v>79.099999999999994</c:v>
                </c:pt>
                <c:pt idx="13">
                  <c:v>80.3</c:v>
                </c:pt>
                <c:pt idx="14">
                  <c:v>79.349999999999994</c:v>
                </c:pt>
                <c:pt idx="15">
                  <c:v>80.180000000000007</c:v>
                </c:pt>
                <c:pt idx="16">
                  <c:v>75.66</c:v>
                </c:pt>
                <c:pt idx="17">
                  <c:v>79.52</c:v>
                </c:pt>
                <c:pt idx="18">
                  <c:v>84</c:v>
                </c:pt>
                <c:pt idx="19">
                  <c:v>95.44</c:v>
                </c:pt>
                <c:pt idx="20">
                  <c:v>79.97</c:v>
                </c:pt>
                <c:pt idx="21">
                  <c:v>93.4</c:v>
                </c:pt>
                <c:pt idx="22">
                  <c:v>97.54</c:v>
                </c:pt>
                <c:pt idx="23">
                  <c:v>103.01</c:v>
                </c:pt>
                <c:pt idx="24">
                  <c:v>82.99</c:v>
                </c:pt>
                <c:pt idx="25">
                  <c:v>102.11</c:v>
                </c:pt>
                <c:pt idx="26">
                  <c:v>115.46</c:v>
                </c:pt>
                <c:pt idx="27">
                  <c:v>132.37</c:v>
                </c:pt>
                <c:pt idx="28">
                  <c:v>145.35</c:v>
                </c:pt>
                <c:pt idx="29">
                  <c:v>155.88</c:v>
                </c:pt>
                <c:pt idx="30">
                  <c:v>163.41</c:v>
                </c:pt>
                <c:pt idx="31">
                  <c:v>163.80000000000001</c:v>
                </c:pt>
                <c:pt idx="32">
                  <c:v>208.78</c:v>
                </c:pt>
                <c:pt idx="33">
                  <c:v>181.19</c:v>
                </c:pt>
                <c:pt idx="34">
                  <c:v>143.18</c:v>
                </c:pt>
                <c:pt idx="35">
                  <c:v>128.54</c:v>
                </c:pt>
                <c:pt idx="36">
                  <c:v>130.88999999999999</c:v>
                </c:pt>
                <c:pt idx="37">
                  <c:v>113.17</c:v>
                </c:pt>
                <c:pt idx="38">
                  <c:v>94.99</c:v>
                </c:pt>
                <c:pt idx="39">
                  <c:v>87.38</c:v>
                </c:pt>
                <c:pt idx="40">
                  <c:v>81.849999999999994</c:v>
                </c:pt>
                <c:pt idx="41">
                  <c:v>80</c:v>
                </c:pt>
                <c:pt idx="42">
                  <c:v>79.63</c:v>
                </c:pt>
                <c:pt idx="43">
                  <c:v>78.95</c:v>
                </c:pt>
                <c:pt idx="44">
                  <c:v>78.790000000000006</c:v>
                </c:pt>
                <c:pt idx="45">
                  <c:v>78.36</c:v>
                </c:pt>
                <c:pt idx="46">
                  <c:v>78.150000000000006</c:v>
                </c:pt>
                <c:pt idx="47">
                  <c:v>78.290000000000006</c:v>
                </c:pt>
                <c:pt idx="48">
                  <c:v>77.97</c:v>
                </c:pt>
                <c:pt idx="49">
                  <c:v>78.22</c:v>
                </c:pt>
                <c:pt idx="50">
                  <c:v>78.430000000000007</c:v>
                </c:pt>
                <c:pt idx="51">
                  <c:v>78.83</c:v>
                </c:pt>
                <c:pt idx="52">
                  <c:v>76.959999999999994</c:v>
                </c:pt>
                <c:pt idx="53">
                  <c:v>77.349999999999994</c:v>
                </c:pt>
                <c:pt idx="54">
                  <c:v>78.14</c:v>
                </c:pt>
                <c:pt idx="55">
                  <c:v>78.92</c:v>
                </c:pt>
                <c:pt idx="56">
                  <c:v>80.02</c:v>
                </c:pt>
                <c:pt idx="57">
                  <c:v>79.13</c:v>
                </c:pt>
                <c:pt idx="58">
                  <c:v>79.84</c:v>
                </c:pt>
                <c:pt idx="59">
                  <c:v>80.05</c:v>
                </c:pt>
                <c:pt idx="60">
                  <c:v>84.01</c:v>
                </c:pt>
                <c:pt idx="61">
                  <c:v>87.36</c:v>
                </c:pt>
                <c:pt idx="62">
                  <c:v>90.85</c:v>
                </c:pt>
                <c:pt idx="63">
                  <c:v>97.38</c:v>
                </c:pt>
                <c:pt idx="64">
                  <c:v>92.84</c:v>
                </c:pt>
                <c:pt idx="65">
                  <c:v>107.48</c:v>
                </c:pt>
                <c:pt idx="66">
                  <c:v>129.08000000000001</c:v>
                </c:pt>
                <c:pt idx="67">
                  <c:v>162.53</c:v>
                </c:pt>
                <c:pt idx="68">
                  <c:v>97.25</c:v>
                </c:pt>
                <c:pt idx="69">
                  <c:v>115.48</c:v>
                </c:pt>
                <c:pt idx="70">
                  <c:v>159.76</c:v>
                </c:pt>
                <c:pt idx="71">
                  <c:v>243.43</c:v>
                </c:pt>
                <c:pt idx="72">
                  <c:v>151.05000000000001</c:v>
                </c:pt>
                <c:pt idx="73">
                  <c:v>153.75</c:v>
                </c:pt>
                <c:pt idx="74">
                  <c:v>205.29</c:v>
                </c:pt>
                <c:pt idx="75">
                  <c:v>254.9</c:v>
                </c:pt>
                <c:pt idx="76">
                  <c:v>223</c:v>
                </c:pt>
                <c:pt idx="77">
                  <c:v>211.68</c:v>
                </c:pt>
                <c:pt idx="78">
                  <c:v>182.06</c:v>
                </c:pt>
                <c:pt idx="79">
                  <c:v>176.22</c:v>
                </c:pt>
                <c:pt idx="80">
                  <c:v>186.87</c:v>
                </c:pt>
                <c:pt idx="81">
                  <c:v>133.15</c:v>
                </c:pt>
                <c:pt idx="82">
                  <c:v>124.14</c:v>
                </c:pt>
                <c:pt idx="83">
                  <c:v>117.46</c:v>
                </c:pt>
                <c:pt idx="84">
                  <c:v>126.94</c:v>
                </c:pt>
                <c:pt idx="85">
                  <c:v>121.28</c:v>
                </c:pt>
                <c:pt idx="86">
                  <c:v>103.71</c:v>
                </c:pt>
                <c:pt idx="87">
                  <c:v>90</c:v>
                </c:pt>
                <c:pt idx="88">
                  <c:v>117.71</c:v>
                </c:pt>
                <c:pt idx="89">
                  <c:v>116</c:v>
                </c:pt>
                <c:pt idx="90">
                  <c:v>103.46</c:v>
                </c:pt>
                <c:pt idx="91">
                  <c:v>88.85</c:v>
                </c:pt>
                <c:pt idx="92">
                  <c:v>111.98</c:v>
                </c:pt>
                <c:pt idx="93">
                  <c:v>92.56</c:v>
                </c:pt>
                <c:pt idx="94">
                  <c:v>89.72</c:v>
                </c:pt>
                <c:pt idx="95">
                  <c:v>80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2485-42DF-A105-B1BC1F598C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8" activePane="bottomRight" state="frozen"/>
      <selection sqref="A1:XFD1048576"/>
      <selection pane="topRight" sqref="A1:XFD1048576"/>
      <selection pane="bottomLeft" sqref="A1:XFD1048576"/>
      <selection pane="bottomRight" activeCell="B36" sqref="B36:CW4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45938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101.033</v>
      </c>
      <c r="C5" s="25">
        <v>163.12799999999999</v>
      </c>
      <c r="D5" s="25">
        <v>162.953</v>
      </c>
      <c r="E5" s="25">
        <v>121.39700000000001</v>
      </c>
      <c r="F5" s="25">
        <v>245.62700000000001</v>
      </c>
      <c r="G5" s="25">
        <v>239.33199999999999</v>
      </c>
      <c r="H5" s="25">
        <v>211.80699999999999</v>
      </c>
      <c r="I5" s="25">
        <v>211.76400000000001</v>
      </c>
      <c r="J5" s="25">
        <v>238.751</v>
      </c>
      <c r="K5" s="25">
        <v>220.12799999999999</v>
      </c>
      <c r="L5" s="25">
        <v>224.28700000000001</v>
      </c>
      <c r="M5" s="25">
        <v>230.22499999999999</v>
      </c>
      <c r="N5" s="25">
        <v>235.596</v>
      </c>
      <c r="O5" s="25">
        <v>220.69399999999999</v>
      </c>
      <c r="P5" s="25">
        <v>243.947</v>
      </c>
      <c r="Q5" s="25">
        <v>245.048</v>
      </c>
      <c r="R5" s="25">
        <v>150.75899999999999</v>
      </c>
      <c r="S5" s="25">
        <v>118.613</v>
      </c>
      <c r="T5" s="25">
        <v>162.619</v>
      </c>
      <c r="U5" s="25">
        <v>209.93799999999999</v>
      </c>
      <c r="V5" s="25">
        <v>264.10500000000002</v>
      </c>
      <c r="W5" s="25">
        <v>370.27800000000002</v>
      </c>
      <c r="X5" s="25">
        <v>186.35</v>
      </c>
      <c r="Y5" s="25">
        <v>102.73699999999999</v>
      </c>
      <c r="Z5" s="25">
        <v>204.489</v>
      </c>
      <c r="AA5" s="25">
        <v>221.232</v>
      </c>
      <c r="AB5" s="25">
        <v>209.54900000000001</v>
      </c>
      <c r="AC5" s="25">
        <v>225.27199999999999</v>
      </c>
      <c r="AD5" s="25">
        <v>289.178</v>
      </c>
      <c r="AE5" s="25">
        <v>247.93100000000001</v>
      </c>
      <c r="AF5" s="25">
        <v>257.12799999999999</v>
      </c>
      <c r="AG5" s="25">
        <v>201.46799999999999</v>
      </c>
      <c r="AH5" s="25">
        <v>282.27999999999997</v>
      </c>
      <c r="AI5" s="25">
        <v>286.22199999999998</v>
      </c>
      <c r="AJ5" s="25">
        <v>198.57</v>
      </c>
      <c r="AK5" s="25">
        <v>432.17399999999998</v>
      </c>
      <c r="AL5" s="25">
        <v>121.563</v>
      </c>
      <c r="AM5" s="25">
        <v>80.959000000000003</v>
      </c>
      <c r="AN5" s="25">
        <v>75.989000000000004</v>
      </c>
      <c r="AO5" s="25">
        <v>93.676000000000002</v>
      </c>
      <c r="AP5" s="25">
        <v>115.533</v>
      </c>
      <c r="AQ5" s="25">
        <v>106.76600000000001</v>
      </c>
      <c r="AR5" s="25">
        <v>104.77</v>
      </c>
      <c r="AS5" s="25">
        <v>103.72499999999999</v>
      </c>
      <c r="AT5" s="25">
        <v>101.91800000000001</v>
      </c>
      <c r="AU5" s="25">
        <v>98.921000000000006</v>
      </c>
      <c r="AV5" s="25">
        <v>99.144999999999996</v>
      </c>
      <c r="AW5" s="25">
        <v>96.328999999999994</v>
      </c>
      <c r="AX5" s="25">
        <v>102.583</v>
      </c>
      <c r="AY5" s="25">
        <v>102.956</v>
      </c>
      <c r="AZ5" s="25">
        <v>105.82</v>
      </c>
      <c r="BA5" s="25">
        <v>103.282</v>
      </c>
      <c r="BB5" s="25">
        <v>97.061999999999998</v>
      </c>
      <c r="BC5" s="25">
        <v>95.418000000000006</v>
      </c>
      <c r="BD5" s="25">
        <v>100.721</v>
      </c>
      <c r="BE5" s="25">
        <v>99.593999999999994</v>
      </c>
      <c r="BF5" s="25">
        <v>208.54499999999999</v>
      </c>
      <c r="BG5" s="25">
        <v>98.094999999999999</v>
      </c>
      <c r="BH5" s="25">
        <v>92.188999999999993</v>
      </c>
      <c r="BI5" s="25">
        <v>91.614999999999995</v>
      </c>
      <c r="BJ5" s="25">
        <v>341.96</v>
      </c>
      <c r="BK5" s="25">
        <v>227.721</v>
      </c>
      <c r="BL5" s="25">
        <v>65.361000000000004</v>
      </c>
      <c r="BM5" s="25">
        <v>64.061999999999998</v>
      </c>
      <c r="BN5" s="25">
        <v>491.36099999999999</v>
      </c>
      <c r="BO5" s="25">
        <v>423.86399999999998</v>
      </c>
      <c r="BP5" s="25">
        <v>147.14400000000001</v>
      </c>
      <c r="BQ5" s="25">
        <v>206.989</v>
      </c>
      <c r="BR5" s="25">
        <v>225.744</v>
      </c>
      <c r="BS5" s="25">
        <v>294.08499999999998</v>
      </c>
      <c r="BT5" s="25">
        <v>101.89100000000001</v>
      </c>
      <c r="BU5" s="25">
        <v>304.709</v>
      </c>
      <c r="BV5" s="25">
        <v>274.37200000000001</v>
      </c>
      <c r="BW5" s="25">
        <v>292.54199999999997</v>
      </c>
      <c r="BX5" s="25">
        <v>94.543999999999997</v>
      </c>
      <c r="BY5" s="25">
        <v>84.465000000000003</v>
      </c>
      <c r="BZ5" s="25">
        <v>52.933</v>
      </c>
      <c r="CA5" s="25">
        <v>296.19099999999997</v>
      </c>
      <c r="CB5" s="25">
        <v>295.88400000000001</v>
      </c>
      <c r="CC5" s="25">
        <v>298.43099999999998</v>
      </c>
      <c r="CD5" s="25">
        <v>238.29900000000001</v>
      </c>
      <c r="CE5" s="25">
        <v>48.097000000000001</v>
      </c>
      <c r="CF5" s="25">
        <v>49.023000000000003</v>
      </c>
      <c r="CG5" s="25">
        <v>53.261000000000003</v>
      </c>
      <c r="CH5" s="25">
        <v>69.631</v>
      </c>
      <c r="CI5" s="25">
        <v>69.688000000000002</v>
      </c>
      <c r="CJ5" s="25">
        <v>60.447000000000003</v>
      </c>
      <c r="CK5" s="25">
        <v>45.268999999999998</v>
      </c>
      <c r="CL5" s="25">
        <v>60.134999999999998</v>
      </c>
      <c r="CM5" s="25">
        <v>52.816000000000003</v>
      </c>
      <c r="CN5" s="25">
        <v>73.900999999999996</v>
      </c>
      <c r="CO5" s="25">
        <v>59.158000000000001</v>
      </c>
      <c r="CP5" s="25">
        <v>43.872</v>
      </c>
      <c r="CQ5" s="25">
        <v>84.581000000000003</v>
      </c>
      <c r="CR5" s="25">
        <v>76.668999999999997</v>
      </c>
      <c r="CS5" s="25">
        <v>62.048999999999999</v>
      </c>
      <c r="CT5" s="26"/>
      <c r="CU5" s="26"/>
      <c r="CV5" s="26"/>
      <c r="CW5" s="27"/>
      <c r="CX5" s="28">
        <f t="array" ref="CX5">SUMPRODUCT(B5:CW5*0.25)</f>
        <v>4041.2329999999993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89.84</v>
      </c>
      <c r="C8" s="37">
        <v>81.400000000000006</v>
      </c>
      <c r="D8" s="37">
        <v>81.47</v>
      </c>
      <c r="E8" s="37">
        <v>79.2</v>
      </c>
      <c r="F8" s="37">
        <v>85.57</v>
      </c>
      <c r="G8" s="37">
        <v>82.01</v>
      </c>
      <c r="H8" s="37">
        <v>79.25</v>
      </c>
      <c r="I8" s="37">
        <v>76.77</v>
      </c>
      <c r="J8" s="37">
        <v>82.58</v>
      </c>
      <c r="K8" s="37">
        <v>80.099999999999994</v>
      </c>
      <c r="L8" s="37">
        <v>78.94</v>
      </c>
      <c r="M8" s="37">
        <v>77.849999999999994</v>
      </c>
      <c r="N8" s="37">
        <v>79.099999999999994</v>
      </c>
      <c r="O8" s="37">
        <v>80.3</v>
      </c>
      <c r="P8" s="37">
        <v>79.349999999999994</v>
      </c>
      <c r="Q8" s="37">
        <v>80.180000000000007</v>
      </c>
      <c r="R8" s="37">
        <v>75.66</v>
      </c>
      <c r="S8" s="37">
        <v>79.52</v>
      </c>
      <c r="T8" s="37">
        <v>84</v>
      </c>
      <c r="U8" s="37">
        <v>95.44</v>
      </c>
      <c r="V8" s="37">
        <v>79.97</v>
      </c>
      <c r="W8" s="37">
        <v>93.4</v>
      </c>
      <c r="X8" s="37">
        <v>97.54</v>
      </c>
      <c r="Y8" s="37">
        <v>103.01</v>
      </c>
      <c r="Z8" s="37">
        <v>82.99</v>
      </c>
      <c r="AA8" s="37">
        <v>102.11</v>
      </c>
      <c r="AB8" s="37">
        <v>115.46</v>
      </c>
      <c r="AC8" s="37">
        <v>132.37</v>
      </c>
      <c r="AD8" s="37">
        <v>145.35</v>
      </c>
      <c r="AE8" s="37">
        <v>155.88</v>
      </c>
      <c r="AF8" s="37">
        <v>163.41</v>
      </c>
      <c r="AG8" s="37">
        <v>163.80000000000001</v>
      </c>
      <c r="AH8" s="37">
        <v>208.78</v>
      </c>
      <c r="AI8" s="37">
        <v>181.19</v>
      </c>
      <c r="AJ8" s="37">
        <v>143.18</v>
      </c>
      <c r="AK8" s="37">
        <v>128.54</v>
      </c>
      <c r="AL8" s="37">
        <v>130.88999999999999</v>
      </c>
      <c r="AM8" s="37">
        <v>113.17</v>
      </c>
      <c r="AN8" s="37">
        <v>94.99</v>
      </c>
      <c r="AO8" s="37">
        <v>87.38</v>
      </c>
      <c r="AP8" s="37">
        <v>81.849999999999994</v>
      </c>
      <c r="AQ8" s="37">
        <v>80</v>
      </c>
      <c r="AR8" s="37">
        <v>79.63</v>
      </c>
      <c r="AS8" s="37">
        <v>78.95</v>
      </c>
      <c r="AT8" s="37">
        <v>78.790000000000006</v>
      </c>
      <c r="AU8" s="37">
        <v>78.36</v>
      </c>
      <c r="AV8" s="37">
        <v>78.150000000000006</v>
      </c>
      <c r="AW8" s="37">
        <v>78.290000000000006</v>
      </c>
      <c r="AX8" s="37">
        <v>77.97</v>
      </c>
      <c r="AY8" s="37">
        <v>78.22</v>
      </c>
      <c r="AZ8" s="37">
        <v>78.430000000000007</v>
      </c>
      <c r="BA8" s="37">
        <v>78.83</v>
      </c>
      <c r="BB8" s="37">
        <v>76.959999999999994</v>
      </c>
      <c r="BC8" s="37">
        <v>77.349999999999994</v>
      </c>
      <c r="BD8" s="37">
        <v>78.14</v>
      </c>
      <c r="BE8" s="37">
        <v>78.92</v>
      </c>
      <c r="BF8" s="37">
        <v>80.02</v>
      </c>
      <c r="BG8" s="37">
        <v>79.13</v>
      </c>
      <c r="BH8" s="37">
        <v>79.84</v>
      </c>
      <c r="BI8" s="37">
        <v>80.05</v>
      </c>
      <c r="BJ8" s="37">
        <v>84.01</v>
      </c>
      <c r="BK8" s="37">
        <v>87.36</v>
      </c>
      <c r="BL8" s="37">
        <v>90.85</v>
      </c>
      <c r="BM8" s="37">
        <v>97.38</v>
      </c>
      <c r="BN8" s="37">
        <v>92.84</v>
      </c>
      <c r="BO8" s="37">
        <v>107.48</v>
      </c>
      <c r="BP8" s="37">
        <v>129.08000000000001</v>
      </c>
      <c r="BQ8" s="37">
        <v>162.53</v>
      </c>
      <c r="BR8" s="37">
        <v>97.25</v>
      </c>
      <c r="BS8" s="37">
        <v>115.48</v>
      </c>
      <c r="BT8" s="37">
        <v>159.76</v>
      </c>
      <c r="BU8" s="37">
        <v>243.43</v>
      </c>
      <c r="BV8" s="37">
        <v>151.05000000000001</v>
      </c>
      <c r="BW8" s="37">
        <v>153.75</v>
      </c>
      <c r="BX8" s="37">
        <v>205.29</v>
      </c>
      <c r="BY8" s="37">
        <v>254.9</v>
      </c>
      <c r="BZ8" s="37">
        <v>223</v>
      </c>
      <c r="CA8" s="37">
        <v>211.68</v>
      </c>
      <c r="CB8" s="37">
        <v>182.06</v>
      </c>
      <c r="CC8" s="37">
        <v>176.22</v>
      </c>
      <c r="CD8" s="37">
        <v>186.87</v>
      </c>
      <c r="CE8" s="37">
        <v>133.15</v>
      </c>
      <c r="CF8" s="37">
        <v>124.14</v>
      </c>
      <c r="CG8" s="37">
        <v>117.46</v>
      </c>
      <c r="CH8" s="37">
        <v>126.94</v>
      </c>
      <c r="CI8" s="37">
        <v>121.28</v>
      </c>
      <c r="CJ8" s="37">
        <v>103.71</v>
      </c>
      <c r="CK8" s="37">
        <v>90</v>
      </c>
      <c r="CL8" s="37">
        <v>117.71</v>
      </c>
      <c r="CM8" s="37">
        <v>116</v>
      </c>
      <c r="CN8" s="37">
        <v>103.46</v>
      </c>
      <c r="CO8" s="37">
        <v>88.85</v>
      </c>
      <c r="CP8" s="37">
        <v>111.98</v>
      </c>
      <c r="CQ8" s="37">
        <v>92.56</v>
      </c>
      <c r="CR8" s="37">
        <v>89.72</v>
      </c>
      <c r="CS8" s="37">
        <v>80</v>
      </c>
      <c r="CT8" s="38"/>
      <c r="CU8" s="38"/>
      <c r="CV8" s="38"/>
      <c r="CW8" s="39"/>
      <c r="CX8" s="40">
        <f>IF(SUM(B8:CW8)&lt;&gt;0,AVERAGEIF(B8:CW8,"&lt;&gt;"""),"")</f>
        <v>109.99010416666663</v>
      </c>
    </row>
    <row r="9" spans="1:102" ht="24.95" customHeight="1" thickBot="1" x14ac:dyDescent="0.25">
      <c r="A9" s="41" t="s">
        <v>6</v>
      </c>
      <c r="B9" s="42">
        <v>82.977500000000006</v>
      </c>
      <c r="C9" s="43">
        <v>82.977500000000006</v>
      </c>
      <c r="D9" s="43">
        <v>82.977500000000006</v>
      </c>
      <c r="E9" s="43">
        <v>82.977500000000006</v>
      </c>
      <c r="F9" s="43">
        <v>80.900000000000006</v>
      </c>
      <c r="G9" s="43">
        <v>80.900000000000006</v>
      </c>
      <c r="H9" s="43">
        <v>80.900000000000006</v>
      </c>
      <c r="I9" s="43">
        <v>80.900000000000006</v>
      </c>
      <c r="J9" s="43">
        <v>79.867500000000007</v>
      </c>
      <c r="K9" s="43">
        <v>79.867500000000007</v>
      </c>
      <c r="L9" s="43">
        <v>79.867500000000007</v>
      </c>
      <c r="M9" s="43">
        <v>79.867500000000007</v>
      </c>
      <c r="N9" s="43">
        <v>79.732500000000002</v>
      </c>
      <c r="O9" s="43">
        <v>79.732500000000002</v>
      </c>
      <c r="P9" s="43">
        <v>79.732500000000002</v>
      </c>
      <c r="Q9" s="43">
        <v>79.732500000000002</v>
      </c>
      <c r="R9" s="43">
        <v>83.655000000000001</v>
      </c>
      <c r="S9" s="43">
        <v>83.655000000000001</v>
      </c>
      <c r="T9" s="43">
        <v>83.655000000000001</v>
      </c>
      <c r="U9" s="43">
        <v>83.655000000000001</v>
      </c>
      <c r="V9" s="43">
        <v>93.48</v>
      </c>
      <c r="W9" s="43">
        <v>93.48</v>
      </c>
      <c r="X9" s="43">
        <v>93.48</v>
      </c>
      <c r="Y9" s="43">
        <v>93.48</v>
      </c>
      <c r="Z9" s="43">
        <v>108.2325</v>
      </c>
      <c r="AA9" s="43">
        <v>108.2325</v>
      </c>
      <c r="AB9" s="43">
        <v>108.2325</v>
      </c>
      <c r="AC9" s="43">
        <v>108.2325</v>
      </c>
      <c r="AD9" s="43">
        <v>157.11000000000001</v>
      </c>
      <c r="AE9" s="43">
        <v>157.11000000000001</v>
      </c>
      <c r="AF9" s="43">
        <v>157.11000000000001</v>
      </c>
      <c r="AG9" s="43">
        <v>157.11000000000001</v>
      </c>
      <c r="AH9" s="43">
        <v>165.42250000000001</v>
      </c>
      <c r="AI9" s="43">
        <v>165.42250000000001</v>
      </c>
      <c r="AJ9" s="43">
        <v>165.42250000000001</v>
      </c>
      <c r="AK9" s="43">
        <v>165.42250000000001</v>
      </c>
      <c r="AL9" s="43">
        <v>106.6075</v>
      </c>
      <c r="AM9" s="43">
        <v>106.6075</v>
      </c>
      <c r="AN9" s="43">
        <v>106.6075</v>
      </c>
      <c r="AO9" s="43">
        <v>106.6075</v>
      </c>
      <c r="AP9" s="43">
        <v>80.107500000000002</v>
      </c>
      <c r="AQ9" s="43">
        <v>80.107500000000002</v>
      </c>
      <c r="AR9" s="43">
        <v>80.107500000000002</v>
      </c>
      <c r="AS9" s="43">
        <v>80.107500000000002</v>
      </c>
      <c r="AT9" s="43">
        <v>78.397499999999994</v>
      </c>
      <c r="AU9" s="43">
        <v>78.397499999999994</v>
      </c>
      <c r="AV9" s="43">
        <v>78.397499999999994</v>
      </c>
      <c r="AW9" s="43">
        <v>78.397499999999994</v>
      </c>
      <c r="AX9" s="43">
        <v>78.362499999999997</v>
      </c>
      <c r="AY9" s="43">
        <v>78.362499999999997</v>
      </c>
      <c r="AZ9" s="43">
        <v>78.362499999999997</v>
      </c>
      <c r="BA9" s="43">
        <v>78.362499999999997</v>
      </c>
      <c r="BB9" s="43">
        <v>77.842500000000001</v>
      </c>
      <c r="BC9" s="43">
        <v>77.842500000000001</v>
      </c>
      <c r="BD9" s="43">
        <v>77.842500000000001</v>
      </c>
      <c r="BE9" s="43">
        <v>77.842500000000001</v>
      </c>
      <c r="BF9" s="43">
        <v>79.760000000000005</v>
      </c>
      <c r="BG9" s="43">
        <v>79.760000000000005</v>
      </c>
      <c r="BH9" s="43">
        <v>79.760000000000005</v>
      </c>
      <c r="BI9" s="43">
        <v>79.760000000000005</v>
      </c>
      <c r="BJ9" s="43">
        <v>89.9</v>
      </c>
      <c r="BK9" s="43">
        <v>89.9</v>
      </c>
      <c r="BL9" s="43">
        <v>89.9</v>
      </c>
      <c r="BM9" s="43">
        <v>89.9</v>
      </c>
      <c r="BN9" s="43">
        <v>122.9825</v>
      </c>
      <c r="BO9" s="43">
        <v>122.9825</v>
      </c>
      <c r="BP9" s="43">
        <v>122.9825</v>
      </c>
      <c r="BQ9" s="43">
        <v>122.9825</v>
      </c>
      <c r="BR9" s="43">
        <v>153.97999999999999</v>
      </c>
      <c r="BS9" s="43">
        <v>153.97999999999999</v>
      </c>
      <c r="BT9" s="43">
        <v>153.97999999999999</v>
      </c>
      <c r="BU9" s="43">
        <v>153.97999999999999</v>
      </c>
      <c r="BV9" s="43">
        <v>191.2475</v>
      </c>
      <c r="BW9" s="43">
        <v>191.2475</v>
      </c>
      <c r="BX9" s="43">
        <v>191.2475</v>
      </c>
      <c r="BY9" s="43">
        <v>191.2475</v>
      </c>
      <c r="BZ9" s="43">
        <v>198.24</v>
      </c>
      <c r="CA9" s="43">
        <v>198.24</v>
      </c>
      <c r="CB9" s="43">
        <v>198.24</v>
      </c>
      <c r="CC9" s="43">
        <v>198.24</v>
      </c>
      <c r="CD9" s="43">
        <v>140.405</v>
      </c>
      <c r="CE9" s="43">
        <v>140.405</v>
      </c>
      <c r="CF9" s="43">
        <v>140.405</v>
      </c>
      <c r="CG9" s="43">
        <v>140.405</v>
      </c>
      <c r="CH9" s="43">
        <v>110.4825</v>
      </c>
      <c r="CI9" s="43">
        <v>110.4825</v>
      </c>
      <c r="CJ9" s="43">
        <v>110.4825</v>
      </c>
      <c r="CK9" s="43">
        <v>110.4825</v>
      </c>
      <c r="CL9" s="43">
        <v>106.505</v>
      </c>
      <c r="CM9" s="43">
        <v>106.505</v>
      </c>
      <c r="CN9" s="43">
        <v>106.505</v>
      </c>
      <c r="CO9" s="43">
        <v>106.505</v>
      </c>
      <c r="CP9" s="43">
        <v>93.564999999999998</v>
      </c>
      <c r="CQ9" s="43">
        <v>93.564999999999998</v>
      </c>
      <c r="CR9" s="43">
        <v>93.564999999999998</v>
      </c>
      <c r="CS9" s="43">
        <v>93.564999999999998</v>
      </c>
      <c r="CT9" s="44"/>
      <c r="CU9" s="44"/>
      <c r="CV9" s="44"/>
      <c r="CW9" s="45"/>
      <c r="CX9" s="46">
        <f>IF(SUM(B9:CW9)&lt;&gt;0,AVERAGEIF(B9:CW9,"&lt;&gt;"""),"")</f>
        <v>109.9901041666667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79.314999999999998</v>
      </c>
      <c r="C11" s="53">
        <v>138.29400000000001</v>
      </c>
      <c r="D11" s="53">
        <v>138.60900000000001</v>
      </c>
      <c r="E11" s="53">
        <v>94.066000000000003</v>
      </c>
      <c r="F11" s="53">
        <v>143</v>
      </c>
      <c r="G11" s="53">
        <v>143</v>
      </c>
      <c r="H11" s="53">
        <v>143</v>
      </c>
      <c r="I11" s="53">
        <v>143</v>
      </c>
      <c r="J11" s="53">
        <v>143</v>
      </c>
      <c r="K11" s="53">
        <v>143</v>
      </c>
      <c r="L11" s="53">
        <v>143</v>
      </c>
      <c r="M11" s="53">
        <v>143</v>
      </c>
      <c r="N11" s="53">
        <v>143</v>
      </c>
      <c r="O11" s="53">
        <v>143</v>
      </c>
      <c r="P11" s="53">
        <v>143</v>
      </c>
      <c r="Q11" s="53">
        <v>143</v>
      </c>
      <c r="R11" s="53">
        <v>109.84</v>
      </c>
      <c r="S11" s="53">
        <v>90.239000000000004</v>
      </c>
      <c r="T11" s="53">
        <v>143</v>
      </c>
      <c r="U11" s="53">
        <v>143</v>
      </c>
      <c r="V11" s="53">
        <v>143</v>
      </c>
      <c r="W11" s="53">
        <v>143</v>
      </c>
      <c r="X11" s="53">
        <v>143</v>
      </c>
      <c r="Y11" s="53">
        <v>55.643999999999998</v>
      </c>
      <c r="Z11" s="53">
        <v>140.38800000000001</v>
      </c>
      <c r="AA11" s="53">
        <v>101.45</v>
      </c>
      <c r="AB11" s="53">
        <v>143</v>
      </c>
      <c r="AC11" s="53">
        <v>143</v>
      </c>
      <c r="AD11" s="53">
        <v>143</v>
      </c>
      <c r="AE11" s="53">
        <v>143</v>
      </c>
      <c r="AF11" s="53">
        <v>143</v>
      </c>
      <c r="AG11" s="53">
        <v>143</v>
      </c>
      <c r="AH11" s="53">
        <v>143</v>
      </c>
      <c r="AI11" s="53">
        <v>143</v>
      </c>
      <c r="AJ11" s="53">
        <v>143</v>
      </c>
      <c r="AK11" s="53">
        <v>292</v>
      </c>
      <c r="AL11" s="53">
        <v>83.796999999999997</v>
      </c>
      <c r="AM11" s="53">
        <v>41.073999999999998</v>
      </c>
      <c r="AN11" s="53"/>
      <c r="AO11" s="53">
        <v>27.544</v>
      </c>
      <c r="AP11" s="53">
        <v>104.187</v>
      </c>
      <c r="AQ11" s="53">
        <v>91.263000000000005</v>
      </c>
      <c r="AR11" s="53">
        <v>88.152000000000001</v>
      </c>
      <c r="AS11" s="53">
        <v>83.986999999999995</v>
      </c>
      <c r="AT11" s="53">
        <v>80.882999999999996</v>
      </c>
      <c r="AU11" s="53">
        <v>76.753</v>
      </c>
      <c r="AV11" s="53">
        <v>76.003</v>
      </c>
      <c r="AW11" s="53">
        <v>72.349999999999994</v>
      </c>
      <c r="AX11" s="53">
        <v>88.403999999999996</v>
      </c>
      <c r="AY11" s="53">
        <v>88.765000000000001</v>
      </c>
      <c r="AZ11" s="53">
        <v>91.8</v>
      </c>
      <c r="BA11" s="53">
        <v>89.46</v>
      </c>
      <c r="BB11" s="53">
        <v>90.361999999999995</v>
      </c>
      <c r="BC11" s="53">
        <v>91.83</v>
      </c>
      <c r="BD11" s="53">
        <v>100.244</v>
      </c>
      <c r="BE11" s="53">
        <v>99.216999999999999</v>
      </c>
      <c r="BF11" s="53">
        <v>143</v>
      </c>
      <c r="BG11" s="53">
        <v>78.897999999999996</v>
      </c>
      <c r="BH11" s="53">
        <v>92.063999999999993</v>
      </c>
      <c r="BI11" s="53">
        <v>91.540999999999997</v>
      </c>
      <c r="BJ11" s="53">
        <v>143</v>
      </c>
      <c r="BK11" s="53">
        <v>143</v>
      </c>
      <c r="BL11" s="53">
        <v>17.818000000000001</v>
      </c>
      <c r="BM11" s="53">
        <v>35.134999999999998</v>
      </c>
      <c r="BN11" s="53">
        <v>143</v>
      </c>
      <c r="BO11" s="53">
        <v>193</v>
      </c>
      <c r="BP11" s="53">
        <v>143</v>
      </c>
      <c r="BQ11" s="53">
        <v>143</v>
      </c>
      <c r="BR11" s="53">
        <v>79.100999999999999</v>
      </c>
      <c r="BS11" s="53">
        <v>143</v>
      </c>
      <c r="BT11" s="53">
        <v>85.808999999999997</v>
      </c>
      <c r="BU11" s="53">
        <v>143</v>
      </c>
      <c r="BV11" s="53">
        <v>143</v>
      </c>
      <c r="BW11" s="53">
        <v>143</v>
      </c>
      <c r="BX11" s="53">
        <v>52.244</v>
      </c>
      <c r="BY11" s="53">
        <v>66.364999999999995</v>
      </c>
      <c r="BZ11" s="53"/>
      <c r="CA11" s="53">
        <v>143</v>
      </c>
      <c r="CB11" s="53">
        <v>143</v>
      </c>
      <c r="CC11" s="53">
        <v>143</v>
      </c>
      <c r="CD11" s="53">
        <v>143</v>
      </c>
      <c r="CE11" s="53"/>
      <c r="CF11" s="53"/>
      <c r="CG11" s="53"/>
      <c r="CH11" s="53">
        <v>33.438000000000002</v>
      </c>
      <c r="CI11" s="53">
        <v>20</v>
      </c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2342.8332499999997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20.279</v>
      </c>
      <c r="C13" s="65">
        <v>24</v>
      </c>
      <c r="D13" s="65">
        <v>24</v>
      </c>
      <c r="E13" s="65">
        <v>26.998999999999999</v>
      </c>
      <c r="F13" s="65">
        <v>102.42800000000001</v>
      </c>
      <c r="G13" s="65">
        <v>96.331999999999994</v>
      </c>
      <c r="H13" s="65">
        <v>68.807000000000002</v>
      </c>
      <c r="I13" s="65">
        <v>68.244</v>
      </c>
      <c r="J13" s="65">
        <v>94.305000000000007</v>
      </c>
      <c r="K13" s="65">
        <v>75.194999999999993</v>
      </c>
      <c r="L13" s="65">
        <v>78.843999999999994</v>
      </c>
      <c r="M13" s="65">
        <v>83.811000000000007</v>
      </c>
      <c r="N13" s="65">
        <v>88.667000000000002</v>
      </c>
      <c r="O13" s="65">
        <v>73.805000000000007</v>
      </c>
      <c r="P13" s="65">
        <v>96.456000000000003</v>
      </c>
      <c r="Q13" s="65">
        <v>98.111000000000004</v>
      </c>
      <c r="R13" s="65">
        <v>38</v>
      </c>
      <c r="S13" s="65">
        <v>26</v>
      </c>
      <c r="T13" s="65">
        <v>17.055</v>
      </c>
      <c r="U13" s="65">
        <v>58</v>
      </c>
      <c r="V13" s="65">
        <v>116.307</v>
      </c>
      <c r="W13" s="65">
        <v>206.672</v>
      </c>
      <c r="X13" s="65">
        <v>39.661000000000001</v>
      </c>
      <c r="Y13" s="65">
        <v>20.335999999999999</v>
      </c>
      <c r="Z13" s="65">
        <v>62.999000000000002</v>
      </c>
      <c r="AA13" s="65">
        <v>119.76899999999999</v>
      </c>
      <c r="AB13" s="65">
        <v>66.489999999999995</v>
      </c>
      <c r="AC13" s="65">
        <v>82.126999999999995</v>
      </c>
      <c r="AD13" s="65">
        <v>145.87099999999998</v>
      </c>
      <c r="AE13" s="65">
        <v>104.45699999999999</v>
      </c>
      <c r="AF13" s="65">
        <v>113.476</v>
      </c>
      <c r="AG13" s="65">
        <v>57.540999999999997</v>
      </c>
      <c r="AH13" s="65">
        <v>133</v>
      </c>
      <c r="AI13" s="65">
        <v>135</v>
      </c>
      <c r="AJ13" s="65">
        <v>53.692</v>
      </c>
      <c r="AK13" s="65">
        <v>138.10400000000001</v>
      </c>
      <c r="AL13" s="65">
        <v>35.481999999999999</v>
      </c>
      <c r="AM13" s="65">
        <v>37.340000000000003</v>
      </c>
      <c r="AN13" s="65">
        <v>73.061999999999998</v>
      </c>
      <c r="AO13" s="65">
        <v>63</v>
      </c>
      <c r="AP13" s="65">
        <v>8</v>
      </c>
      <c r="AQ13" s="65">
        <v>12</v>
      </c>
      <c r="AR13" s="65">
        <v>13</v>
      </c>
      <c r="AS13" s="65">
        <v>15.999000000000001</v>
      </c>
      <c r="AT13" s="65">
        <v>17</v>
      </c>
      <c r="AU13" s="65">
        <v>18</v>
      </c>
      <c r="AV13" s="65">
        <v>19</v>
      </c>
      <c r="AW13" s="65">
        <v>19</v>
      </c>
      <c r="AX13" s="65">
        <v>13</v>
      </c>
      <c r="AY13" s="65">
        <v>13</v>
      </c>
      <c r="AZ13" s="65">
        <v>13</v>
      </c>
      <c r="BA13" s="65">
        <v>13</v>
      </c>
      <c r="BB13" s="65">
        <v>6</v>
      </c>
      <c r="BC13" s="65">
        <v>2.9990000000000001</v>
      </c>
      <c r="BD13" s="65"/>
      <c r="BE13" s="65"/>
      <c r="BF13" s="65">
        <v>65.256999999999991</v>
      </c>
      <c r="BG13" s="65">
        <v>19</v>
      </c>
      <c r="BH13" s="65"/>
      <c r="BI13" s="65"/>
      <c r="BJ13" s="65">
        <v>195.73699999999999</v>
      </c>
      <c r="BK13" s="65">
        <v>81.667000000000002</v>
      </c>
      <c r="BL13" s="65">
        <v>44.899000000000001</v>
      </c>
      <c r="BM13" s="65">
        <v>26.76</v>
      </c>
      <c r="BN13" s="65">
        <v>342.44400000000002</v>
      </c>
      <c r="BO13" s="65">
        <v>223.52199999999999</v>
      </c>
      <c r="BP13" s="65">
        <v>3</v>
      </c>
      <c r="BQ13" s="65">
        <v>43</v>
      </c>
      <c r="BR13" s="65">
        <v>144.833</v>
      </c>
      <c r="BS13" s="65">
        <v>147.84899999999999</v>
      </c>
      <c r="BT13" s="65">
        <v>14.76</v>
      </c>
      <c r="BU13" s="65">
        <v>48</v>
      </c>
      <c r="BV13" s="65">
        <v>131</v>
      </c>
      <c r="BW13" s="65">
        <v>131</v>
      </c>
      <c r="BX13" s="65">
        <v>42.3</v>
      </c>
      <c r="BY13" s="65">
        <v>10</v>
      </c>
      <c r="BZ13" s="65">
        <v>21.332999999999998</v>
      </c>
      <c r="CA13" s="65">
        <v>125</v>
      </c>
      <c r="CB13" s="65">
        <v>130</v>
      </c>
      <c r="CC13" s="65">
        <v>131</v>
      </c>
      <c r="CD13" s="65">
        <v>59</v>
      </c>
      <c r="CE13" s="65">
        <v>47.616999999999997</v>
      </c>
      <c r="CF13" s="65">
        <v>48.542999999999999</v>
      </c>
      <c r="CG13" s="65">
        <v>53.261000000000003</v>
      </c>
      <c r="CH13" s="65">
        <v>36.192999999999998</v>
      </c>
      <c r="CI13" s="65">
        <v>49.688000000000002</v>
      </c>
      <c r="CJ13" s="65">
        <v>60.447000000000003</v>
      </c>
      <c r="CK13" s="65">
        <v>45.268999999999998</v>
      </c>
      <c r="CL13" s="65">
        <v>51</v>
      </c>
      <c r="CM13" s="65">
        <v>52</v>
      </c>
      <c r="CN13" s="65">
        <v>73</v>
      </c>
      <c r="CO13" s="65">
        <v>58.661000000000001</v>
      </c>
      <c r="CP13" s="65">
        <v>35</v>
      </c>
      <c r="CQ13" s="65">
        <v>84.563999999999993</v>
      </c>
      <c r="CR13" s="65">
        <v>76.656999999999996</v>
      </c>
      <c r="CS13" s="65">
        <v>62.042999999999999</v>
      </c>
      <c r="CT13" s="66"/>
      <c r="CU13" s="66"/>
      <c r="CV13" s="66"/>
      <c r="CW13" s="67"/>
      <c r="CX13" s="68">
        <f t="array" ref="CX13">SUMPRODUCT(B13:CW13*0.25)</f>
        <v>1565.5065000000002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0.36499999999999999</v>
      </c>
      <c r="C15" s="71">
        <v>0.35399999999999998</v>
      </c>
      <c r="D15" s="71">
        <v>0.34399999999999997</v>
      </c>
      <c r="E15" s="71">
        <v>0.33200000000000002</v>
      </c>
      <c r="F15" s="71">
        <v>0.19900000000000001</v>
      </c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>
        <v>0.3</v>
      </c>
      <c r="X15" s="71"/>
      <c r="Y15" s="71"/>
      <c r="Z15" s="71"/>
      <c r="AA15" s="71"/>
      <c r="AB15" s="71"/>
      <c r="AC15" s="71"/>
      <c r="AD15" s="71"/>
      <c r="AE15" s="71"/>
      <c r="AF15" s="71">
        <v>1.0999999999999999E-2</v>
      </c>
      <c r="AG15" s="71">
        <v>5.1999999999999998E-2</v>
      </c>
      <c r="AH15" s="71">
        <v>5.0780000000000003</v>
      </c>
      <c r="AI15" s="71">
        <v>6.7530000000000001</v>
      </c>
      <c r="AJ15" s="71">
        <v>0.14899999999999999</v>
      </c>
      <c r="AK15" s="71">
        <v>0.1</v>
      </c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>
        <v>3.9E-2</v>
      </c>
      <c r="AW15" s="71">
        <v>0.81899999999999995</v>
      </c>
      <c r="AX15" s="71">
        <v>1.179</v>
      </c>
      <c r="AY15" s="71">
        <v>1.1910000000000001</v>
      </c>
      <c r="AZ15" s="71">
        <v>1.02</v>
      </c>
      <c r="BA15" s="71">
        <v>0.82199999999999995</v>
      </c>
      <c r="BB15" s="71">
        <v>0.7</v>
      </c>
      <c r="BC15" s="71">
        <v>0.58899999999999997</v>
      </c>
      <c r="BD15" s="71">
        <v>0.47699999999999998</v>
      </c>
      <c r="BE15" s="71">
        <v>0.377</v>
      </c>
      <c r="BF15" s="71">
        <v>0.28799999999999998</v>
      </c>
      <c r="BG15" s="71">
        <v>0.19700000000000001</v>
      </c>
      <c r="BH15" s="71">
        <v>0.125</v>
      </c>
      <c r="BI15" s="71">
        <v>7.3999999999999996E-2</v>
      </c>
      <c r="BJ15" s="71">
        <v>8.0000000000000002E-3</v>
      </c>
      <c r="BK15" s="71"/>
      <c r="BL15" s="71"/>
      <c r="BM15" s="71"/>
      <c r="BN15" s="71">
        <v>4.1980000000000004</v>
      </c>
      <c r="BO15" s="71">
        <v>6</v>
      </c>
      <c r="BP15" s="71"/>
      <c r="BQ15" s="71">
        <v>0.27900000000000003</v>
      </c>
      <c r="BR15" s="71">
        <v>1.06</v>
      </c>
      <c r="BS15" s="71">
        <v>2.714</v>
      </c>
      <c r="BT15" s="71">
        <v>1.0129999999999999</v>
      </c>
      <c r="BU15" s="71">
        <v>45.957999999999998</v>
      </c>
      <c r="BV15" s="71"/>
      <c r="BW15" s="71">
        <v>0.66200000000000003</v>
      </c>
      <c r="BX15" s="71"/>
      <c r="BY15" s="71"/>
      <c r="BZ15" s="71"/>
      <c r="CA15" s="71">
        <v>9.1210000000000004</v>
      </c>
      <c r="CB15" s="71">
        <v>3.0139999999999998</v>
      </c>
      <c r="CC15" s="71">
        <v>2.5009999999999999</v>
      </c>
      <c r="CD15" s="71">
        <v>13.069000000000001</v>
      </c>
      <c r="CE15" s="71"/>
      <c r="CF15" s="71"/>
      <c r="CG15" s="71"/>
      <c r="CH15" s="71"/>
      <c r="CI15" s="71"/>
      <c r="CJ15" s="71"/>
      <c r="CK15" s="71"/>
      <c r="CL15" s="71"/>
      <c r="CM15" s="71"/>
      <c r="CN15" s="71"/>
      <c r="CO15" s="71">
        <v>1.7000000000000001E-2</v>
      </c>
      <c r="CP15" s="71">
        <v>2.4E-2</v>
      </c>
      <c r="CQ15" s="71">
        <v>1.7000000000000001E-2</v>
      </c>
      <c r="CR15" s="71">
        <v>1.2E-2</v>
      </c>
      <c r="CS15" s="71">
        <v>6.0000000000000001E-3</v>
      </c>
      <c r="CT15" s="72"/>
      <c r="CU15" s="72"/>
      <c r="CV15" s="72"/>
      <c r="CW15" s="73"/>
      <c r="CX15" s="74">
        <f t="array" ref="CX15">SUMPRODUCT(B15:CW15*0.25)</f>
        <v>27.901749999999996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99.958999999999989</v>
      </c>
      <c r="C17" s="77">
        <f t="shared" ref="C17:BN17" si="0">SUM(C11:C16)</f>
        <v>162.64800000000002</v>
      </c>
      <c r="D17" s="77">
        <f t="shared" si="0"/>
        <v>162.953</v>
      </c>
      <c r="E17" s="77">
        <f t="shared" si="0"/>
        <v>121.39699999999999</v>
      </c>
      <c r="F17" s="77">
        <f t="shared" si="0"/>
        <v>245.62700000000001</v>
      </c>
      <c r="G17" s="77">
        <f t="shared" si="0"/>
        <v>239.33199999999999</v>
      </c>
      <c r="H17" s="77">
        <f t="shared" si="0"/>
        <v>211.80700000000002</v>
      </c>
      <c r="I17" s="77">
        <f t="shared" si="0"/>
        <v>211.244</v>
      </c>
      <c r="J17" s="77">
        <f t="shared" si="0"/>
        <v>237.30500000000001</v>
      </c>
      <c r="K17" s="77">
        <f t="shared" si="0"/>
        <v>218.19499999999999</v>
      </c>
      <c r="L17" s="77">
        <f t="shared" si="0"/>
        <v>221.84399999999999</v>
      </c>
      <c r="M17" s="77">
        <f t="shared" si="0"/>
        <v>226.81100000000001</v>
      </c>
      <c r="N17" s="77">
        <f t="shared" si="0"/>
        <v>231.667</v>
      </c>
      <c r="O17" s="77">
        <f t="shared" si="0"/>
        <v>216.80500000000001</v>
      </c>
      <c r="P17" s="77">
        <f t="shared" si="0"/>
        <v>239.45600000000002</v>
      </c>
      <c r="Q17" s="77">
        <f t="shared" si="0"/>
        <v>241.11099999999999</v>
      </c>
      <c r="R17" s="77">
        <f t="shared" si="0"/>
        <v>147.84</v>
      </c>
      <c r="S17" s="77">
        <f t="shared" si="0"/>
        <v>116.239</v>
      </c>
      <c r="T17" s="77">
        <f t="shared" si="0"/>
        <v>160.05500000000001</v>
      </c>
      <c r="U17" s="77">
        <f t="shared" si="0"/>
        <v>201</v>
      </c>
      <c r="V17" s="77">
        <f t="shared" si="0"/>
        <v>259.30700000000002</v>
      </c>
      <c r="W17" s="77">
        <f t="shared" si="0"/>
        <v>349.97200000000004</v>
      </c>
      <c r="X17" s="77">
        <f t="shared" si="0"/>
        <v>182.661</v>
      </c>
      <c r="Y17" s="77">
        <f t="shared" si="0"/>
        <v>75.97999999999999</v>
      </c>
      <c r="Z17" s="77">
        <f t="shared" si="0"/>
        <v>203.387</v>
      </c>
      <c r="AA17" s="77">
        <f t="shared" si="0"/>
        <v>221.21899999999999</v>
      </c>
      <c r="AB17" s="77">
        <f t="shared" si="0"/>
        <v>209.49</v>
      </c>
      <c r="AC17" s="77">
        <f t="shared" si="0"/>
        <v>225.12700000000001</v>
      </c>
      <c r="AD17" s="77">
        <f t="shared" si="0"/>
        <v>288.87099999999998</v>
      </c>
      <c r="AE17" s="77">
        <f t="shared" si="0"/>
        <v>247.45699999999999</v>
      </c>
      <c r="AF17" s="77">
        <f t="shared" si="0"/>
        <v>256.48700000000002</v>
      </c>
      <c r="AG17" s="77">
        <f t="shared" si="0"/>
        <v>200.59299999999999</v>
      </c>
      <c r="AH17" s="77">
        <f t="shared" si="0"/>
        <v>281.07799999999997</v>
      </c>
      <c r="AI17" s="77">
        <f t="shared" si="0"/>
        <v>284.75299999999999</v>
      </c>
      <c r="AJ17" s="77">
        <f t="shared" si="0"/>
        <v>196.84100000000001</v>
      </c>
      <c r="AK17" s="77">
        <f t="shared" si="0"/>
        <v>430.20400000000006</v>
      </c>
      <c r="AL17" s="77">
        <f t="shared" si="0"/>
        <v>119.279</v>
      </c>
      <c r="AM17" s="77">
        <f t="shared" si="0"/>
        <v>78.414000000000001</v>
      </c>
      <c r="AN17" s="77">
        <f t="shared" si="0"/>
        <v>73.061999999999998</v>
      </c>
      <c r="AO17" s="77">
        <f t="shared" si="0"/>
        <v>90.543999999999997</v>
      </c>
      <c r="AP17" s="77">
        <f t="shared" si="0"/>
        <v>112.187</v>
      </c>
      <c r="AQ17" s="77">
        <f t="shared" si="0"/>
        <v>103.26300000000001</v>
      </c>
      <c r="AR17" s="77">
        <f t="shared" si="0"/>
        <v>101.152</v>
      </c>
      <c r="AS17" s="77">
        <f t="shared" si="0"/>
        <v>99.98599999999999</v>
      </c>
      <c r="AT17" s="77">
        <f t="shared" si="0"/>
        <v>97.882999999999996</v>
      </c>
      <c r="AU17" s="77">
        <f t="shared" si="0"/>
        <v>94.753</v>
      </c>
      <c r="AV17" s="77">
        <f t="shared" si="0"/>
        <v>95.042000000000002</v>
      </c>
      <c r="AW17" s="77">
        <f t="shared" si="0"/>
        <v>92.168999999999997</v>
      </c>
      <c r="AX17" s="77">
        <f t="shared" si="0"/>
        <v>102.583</v>
      </c>
      <c r="AY17" s="77">
        <f t="shared" si="0"/>
        <v>102.956</v>
      </c>
      <c r="AZ17" s="77">
        <f t="shared" si="0"/>
        <v>105.82</v>
      </c>
      <c r="BA17" s="77">
        <f t="shared" si="0"/>
        <v>103.282</v>
      </c>
      <c r="BB17" s="77">
        <f t="shared" si="0"/>
        <v>97.061999999999998</v>
      </c>
      <c r="BC17" s="77">
        <f t="shared" si="0"/>
        <v>95.417999999999992</v>
      </c>
      <c r="BD17" s="77">
        <f t="shared" si="0"/>
        <v>100.721</v>
      </c>
      <c r="BE17" s="77">
        <f t="shared" si="0"/>
        <v>99.593999999999994</v>
      </c>
      <c r="BF17" s="77">
        <f t="shared" si="0"/>
        <v>208.54500000000002</v>
      </c>
      <c r="BG17" s="77">
        <f t="shared" si="0"/>
        <v>98.094999999999999</v>
      </c>
      <c r="BH17" s="77">
        <f t="shared" si="0"/>
        <v>92.188999999999993</v>
      </c>
      <c r="BI17" s="77">
        <f t="shared" si="0"/>
        <v>91.614999999999995</v>
      </c>
      <c r="BJ17" s="77">
        <f t="shared" si="0"/>
        <v>338.74499999999995</v>
      </c>
      <c r="BK17" s="77">
        <f t="shared" si="0"/>
        <v>224.667</v>
      </c>
      <c r="BL17" s="77">
        <f t="shared" si="0"/>
        <v>62.716999999999999</v>
      </c>
      <c r="BM17" s="77">
        <f t="shared" si="0"/>
        <v>61.894999999999996</v>
      </c>
      <c r="BN17" s="77">
        <f t="shared" si="0"/>
        <v>489.642</v>
      </c>
      <c r="BO17" s="77">
        <f t="shared" ref="BO17:CW17" si="1">SUM(BO11:BO16)</f>
        <v>422.52199999999999</v>
      </c>
      <c r="BP17" s="77">
        <f t="shared" si="1"/>
        <v>146</v>
      </c>
      <c r="BQ17" s="77">
        <f t="shared" si="1"/>
        <v>186.279</v>
      </c>
      <c r="BR17" s="77">
        <f t="shared" si="1"/>
        <v>224.994</v>
      </c>
      <c r="BS17" s="77">
        <f t="shared" si="1"/>
        <v>293.56299999999999</v>
      </c>
      <c r="BT17" s="77">
        <f t="shared" si="1"/>
        <v>101.58200000000001</v>
      </c>
      <c r="BU17" s="77">
        <f t="shared" si="1"/>
        <v>236.958</v>
      </c>
      <c r="BV17" s="77">
        <f t="shared" si="1"/>
        <v>274</v>
      </c>
      <c r="BW17" s="77">
        <f t="shared" si="1"/>
        <v>274.66199999999998</v>
      </c>
      <c r="BX17" s="77">
        <f t="shared" si="1"/>
        <v>94.543999999999997</v>
      </c>
      <c r="BY17" s="77">
        <f t="shared" si="1"/>
        <v>76.364999999999995</v>
      </c>
      <c r="BZ17" s="77">
        <f t="shared" si="1"/>
        <v>21.332999999999998</v>
      </c>
      <c r="CA17" s="77">
        <f t="shared" si="1"/>
        <v>277.12099999999998</v>
      </c>
      <c r="CB17" s="77">
        <f t="shared" si="1"/>
        <v>276.01400000000001</v>
      </c>
      <c r="CC17" s="77">
        <f t="shared" si="1"/>
        <v>276.50099999999998</v>
      </c>
      <c r="CD17" s="77">
        <f t="shared" si="1"/>
        <v>215.06899999999999</v>
      </c>
      <c r="CE17" s="77">
        <f t="shared" si="1"/>
        <v>47.616999999999997</v>
      </c>
      <c r="CF17" s="77">
        <f t="shared" si="1"/>
        <v>48.542999999999999</v>
      </c>
      <c r="CG17" s="77">
        <f t="shared" si="1"/>
        <v>53.261000000000003</v>
      </c>
      <c r="CH17" s="77">
        <f t="shared" si="1"/>
        <v>69.631</v>
      </c>
      <c r="CI17" s="77">
        <f t="shared" si="1"/>
        <v>69.688000000000002</v>
      </c>
      <c r="CJ17" s="77">
        <f t="shared" si="1"/>
        <v>60.447000000000003</v>
      </c>
      <c r="CK17" s="77">
        <f t="shared" si="1"/>
        <v>45.268999999999998</v>
      </c>
      <c r="CL17" s="77">
        <f t="shared" si="1"/>
        <v>51</v>
      </c>
      <c r="CM17" s="77">
        <f t="shared" si="1"/>
        <v>52</v>
      </c>
      <c r="CN17" s="77">
        <f t="shared" si="1"/>
        <v>73</v>
      </c>
      <c r="CO17" s="77">
        <f t="shared" si="1"/>
        <v>58.678000000000004</v>
      </c>
      <c r="CP17" s="77">
        <f t="shared" si="1"/>
        <v>35.024000000000001</v>
      </c>
      <c r="CQ17" s="77">
        <f t="shared" si="1"/>
        <v>84.580999999999989</v>
      </c>
      <c r="CR17" s="77">
        <f t="shared" si="1"/>
        <v>76.668999999999997</v>
      </c>
      <c r="CS17" s="77">
        <f t="shared" si="1"/>
        <v>62.048999999999999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3936.2415000000001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>
        <v>1.2999999999999999E-2</v>
      </c>
      <c r="AB21" s="94">
        <v>5.8999999999999997E-2</v>
      </c>
      <c r="AC21" s="94">
        <v>0.14499999999999999</v>
      </c>
      <c r="AD21" s="94">
        <v>0.307</v>
      </c>
      <c r="AE21" s="94">
        <v>0.47399999999999998</v>
      </c>
      <c r="AF21" s="94">
        <v>0.64100000000000001</v>
      </c>
      <c r="AG21" s="94">
        <v>0.875</v>
      </c>
      <c r="AH21" s="94">
        <v>1.202</v>
      </c>
      <c r="AI21" s="94">
        <v>1.4690000000000001</v>
      </c>
      <c r="AJ21" s="94">
        <v>1.7290000000000001</v>
      </c>
      <c r="AK21" s="94">
        <v>1.97</v>
      </c>
      <c r="AL21" s="94">
        <v>2.2839999999999998</v>
      </c>
      <c r="AM21" s="94">
        <v>2.5449999999999999</v>
      </c>
      <c r="AN21" s="94">
        <v>2.927</v>
      </c>
      <c r="AO21" s="94">
        <v>3.1320000000000001</v>
      </c>
      <c r="AP21" s="94">
        <v>3.3460000000000001</v>
      </c>
      <c r="AQ21" s="94">
        <v>3.5030000000000001</v>
      </c>
      <c r="AR21" s="94">
        <v>3.6179999999999999</v>
      </c>
      <c r="AS21" s="94">
        <v>3.7389999999999999</v>
      </c>
      <c r="AT21" s="94">
        <v>3.7120000000000002</v>
      </c>
      <c r="AU21" s="94">
        <v>3.8</v>
      </c>
      <c r="AV21" s="94">
        <v>3.839</v>
      </c>
      <c r="AW21" s="94">
        <v>3.8959999999999999</v>
      </c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>
        <v>3.2149999999999999</v>
      </c>
      <c r="BK21" s="94">
        <v>3.0539999999999998</v>
      </c>
      <c r="BL21" s="94">
        <v>2.6440000000000001</v>
      </c>
      <c r="BM21" s="94">
        <v>2.1669999999999998</v>
      </c>
      <c r="BN21" s="94">
        <v>1.7190000000000001</v>
      </c>
      <c r="BO21" s="94">
        <v>1.3420000000000001</v>
      </c>
      <c r="BP21" s="94">
        <v>1.1439999999999999</v>
      </c>
      <c r="BQ21" s="94">
        <v>1.01</v>
      </c>
      <c r="BR21" s="94">
        <v>0.75</v>
      </c>
      <c r="BS21" s="94">
        <v>0.52200000000000002</v>
      </c>
      <c r="BT21" s="94">
        <v>0.309</v>
      </c>
      <c r="BU21" s="94">
        <v>0.151</v>
      </c>
      <c r="BV21" s="94">
        <v>4.2000000000000003E-2</v>
      </c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16.823500000000003</v>
      </c>
    </row>
    <row r="22" spans="1:102" ht="24.95" customHeight="1" x14ac:dyDescent="0.2">
      <c r="A22" s="92" t="s">
        <v>18</v>
      </c>
      <c r="B22" s="98">
        <v>1.0740000000000001</v>
      </c>
      <c r="C22" s="99">
        <v>0.48</v>
      </c>
      <c r="D22" s="99"/>
      <c r="E22" s="99"/>
      <c r="F22" s="99"/>
      <c r="G22" s="99"/>
      <c r="H22" s="99"/>
      <c r="I22" s="99">
        <v>0.52</v>
      </c>
      <c r="J22" s="99">
        <v>1.446</v>
      </c>
      <c r="K22" s="99">
        <v>1.9329999999999998</v>
      </c>
      <c r="L22" s="99">
        <v>2.4430000000000001</v>
      </c>
      <c r="M22" s="99">
        <v>3.4139999999999997</v>
      </c>
      <c r="N22" s="99">
        <v>3.9289999999999998</v>
      </c>
      <c r="O22" s="99">
        <v>3.8889999999999998</v>
      </c>
      <c r="P22" s="99">
        <v>4.4909999999999997</v>
      </c>
      <c r="Q22" s="99">
        <v>3.9369999999999998</v>
      </c>
      <c r="R22" s="99">
        <v>2.919</v>
      </c>
      <c r="S22" s="99">
        <v>2.3740000000000001</v>
      </c>
      <c r="T22" s="99">
        <v>2.5640000000000001</v>
      </c>
      <c r="U22" s="99">
        <v>8.9379999999999988</v>
      </c>
      <c r="V22" s="99">
        <v>4.798</v>
      </c>
      <c r="W22" s="99">
        <v>20.306000000000001</v>
      </c>
      <c r="X22" s="99">
        <v>3.6890000000000001</v>
      </c>
      <c r="Y22" s="99">
        <v>1.857</v>
      </c>
      <c r="Z22" s="99">
        <v>1.1019999999999999</v>
      </c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>
        <v>0.32300000000000001</v>
      </c>
      <c r="AU22" s="99">
        <v>0.36799999999999999</v>
      </c>
      <c r="AV22" s="99">
        <v>0.26400000000000001</v>
      </c>
      <c r="AW22" s="99">
        <v>0.26400000000000001</v>
      </c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>
        <v>0.33</v>
      </c>
      <c r="BW22" s="99">
        <v>17.88</v>
      </c>
      <c r="BX22" s="99"/>
      <c r="BY22" s="99"/>
      <c r="BZ22" s="99"/>
      <c r="CA22" s="99">
        <v>19.07</v>
      </c>
      <c r="CB22" s="99">
        <v>19.87</v>
      </c>
      <c r="CC22" s="99">
        <v>21.93</v>
      </c>
      <c r="CD22" s="99">
        <v>23.23</v>
      </c>
      <c r="CE22" s="99">
        <v>0.48</v>
      </c>
      <c r="CF22" s="99">
        <v>0.48</v>
      </c>
      <c r="CG22" s="99"/>
      <c r="CH22" s="99"/>
      <c r="CI22" s="99"/>
      <c r="CJ22" s="99"/>
      <c r="CK22" s="99"/>
      <c r="CL22" s="99">
        <v>9.1349999999999998</v>
      </c>
      <c r="CM22" s="99">
        <v>0.81600000000000006</v>
      </c>
      <c r="CN22" s="99">
        <v>0.90100000000000002</v>
      </c>
      <c r="CO22" s="99">
        <v>0.48</v>
      </c>
      <c r="CP22" s="99">
        <v>8.7479999999999993</v>
      </c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50.167999999999985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1.0740000000000001</v>
      </c>
      <c r="C27" s="107">
        <f t="shared" si="2"/>
        <v>0.48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0.52</v>
      </c>
      <c r="J27" s="107">
        <f t="shared" si="2"/>
        <v>1.446</v>
      </c>
      <c r="K27" s="107">
        <f t="shared" si="2"/>
        <v>1.9329999999999998</v>
      </c>
      <c r="L27" s="107">
        <f t="shared" si="2"/>
        <v>2.4430000000000001</v>
      </c>
      <c r="M27" s="107">
        <f t="shared" si="2"/>
        <v>3.4139999999999997</v>
      </c>
      <c r="N27" s="107">
        <f t="shared" si="2"/>
        <v>3.9289999999999998</v>
      </c>
      <c r="O27" s="107">
        <f t="shared" si="2"/>
        <v>3.8889999999999998</v>
      </c>
      <c r="P27" s="107">
        <f t="shared" si="2"/>
        <v>4.4909999999999997</v>
      </c>
      <c r="Q27" s="107">
        <f>SUM(Q20:Q26)</f>
        <v>3.9369999999999998</v>
      </c>
      <c r="R27" s="107">
        <f t="shared" ref="R27:CC27" si="3">SUM(R20:R26)</f>
        <v>2.919</v>
      </c>
      <c r="S27" s="107">
        <f t="shared" si="3"/>
        <v>2.3740000000000001</v>
      </c>
      <c r="T27" s="107">
        <f t="shared" si="3"/>
        <v>2.5640000000000001</v>
      </c>
      <c r="U27" s="107">
        <f t="shared" si="3"/>
        <v>8.9379999999999988</v>
      </c>
      <c r="V27" s="107">
        <f t="shared" si="3"/>
        <v>4.798</v>
      </c>
      <c r="W27" s="107">
        <f t="shared" si="3"/>
        <v>20.306000000000001</v>
      </c>
      <c r="X27" s="107">
        <f t="shared" si="3"/>
        <v>3.6890000000000001</v>
      </c>
      <c r="Y27" s="107">
        <f t="shared" si="3"/>
        <v>1.857</v>
      </c>
      <c r="Z27" s="107">
        <f t="shared" si="3"/>
        <v>1.1019999999999999</v>
      </c>
      <c r="AA27" s="107">
        <f t="shared" si="3"/>
        <v>1.2999999999999999E-2</v>
      </c>
      <c r="AB27" s="107">
        <f t="shared" si="3"/>
        <v>5.8999999999999997E-2</v>
      </c>
      <c r="AC27" s="107">
        <f t="shared" si="3"/>
        <v>0.14499999999999999</v>
      </c>
      <c r="AD27" s="107">
        <f t="shared" si="3"/>
        <v>0.307</v>
      </c>
      <c r="AE27" s="107">
        <f t="shared" si="3"/>
        <v>0.47399999999999998</v>
      </c>
      <c r="AF27" s="107">
        <f t="shared" si="3"/>
        <v>0.64100000000000001</v>
      </c>
      <c r="AG27" s="107">
        <f t="shared" si="3"/>
        <v>0.875</v>
      </c>
      <c r="AH27" s="107">
        <f t="shared" si="3"/>
        <v>1.202</v>
      </c>
      <c r="AI27" s="107">
        <f t="shared" si="3"/>
        <v>1.4690000000000001</v>
      </c>
      <c r="AJ27" s="107">
        <f t="shared" si="3"/>
        <v>1.7290000000000001</v>
      </c>
      <c r="AK27" s="107">
        <f t="shared" si="3"/>
        <v>1.97</v>
      </c>
      <c r="AL27" s="107">
        <f t="shared" si="3"/>
        <v>2.2839999999999998</v>
      </c>
      <c r="AM27" s="107">
        <f t="shared" si="3"/>
        <v>2.5449999999999999</v>
      </c>
      <c r="AN27" s="107">
        <f t="shared" si="3"/>
        <v>2.927</v>
      </c>
      <c r="AO27" s="107">
        <f t="shared" si="3"/>
        <v>3.1320000000000001</v>
      </c>
      <c r="AP27" s="107">
        <f t="shared" si="3"/>
        <v>3.3460000000000001</v>
      </c>
      <c r="AQ27" s="107">
        <f t="shared" si="3"/>
        <v>3.5030000000000001</v>
      </c>
      <c r="AR27" s="107">
        <f t="shared" si="3"/>
        <v>3.6179999999999999</v>
      </c>
      <c r="AS27" s="107">
        <f t="shared" si="3"/>
        <v>3.7389999999999999</v>
      </c>
      <c r="AT27" s="107">
        <f t="shared" si="3"/>
        <v>4.0350000000000001</v>
      </c>
      <c r="AU27" s="107">
        <f t="shared" si="3"/>
        <v>4.1680000000000001</v>
      </c>
      <c r="AV27" s="107">
        <f t="shared" si="3"/>
        <v>4.1029999999999998</v>
      </c>
      <c r="AW27" s="107">
        <f t="shared" si="3"/>
        <v>4.16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3.2149999999999999</v>
      </c>
      <c r="BK27" s="107">
        <f t="shared" si="3"/>
        <v>3.0539999999999998</v>
      </c>
      <c r="BL27" s="107">
        <f t="shared" si="3"/>
        <v>2.6440000000000001</v>
      </c>
      <c r="BM27" s="107">
        <f t="shared" si="3"/>
        <v>2.1669999999999998</v>
      </c>
      <c r="BN27" s="107">
        <f t="shared" si="3"/>
        <v>1.7190000000000001</v>
      </c>
      <c r="BO27" s="107">
        <f t="shared" si="3"/>
        <v>1.3420000000000001</v>
      </c>
      <c r="BP27" s="107">
        <f t="shared" si="3"/>
        <v>1.1439999999999999</v>
      </c>
      <c r="BQ27" s="107">
        <f t="shared" si="3"/>
        <v>1.01</v>
      </c>
      <c r="BR27" s="107">
        <f t="shared" si="3"/>
        <v>0.75</v>
      </c>
      <c r="BS27" s="107">
        <f t="shared" si="3"/>
        <v>0.52200000000000002</v>
      </c>
      <c r="BT27" s="107">
        <f t="shared" si="3"/>
        <v>0.309</v>
      </c>
      <c r="BU27" s="107">
        <f t="shared" si="3"/>
        <v>0.151</v>
      </c>
      <c r="BV27" s="107">
        <f t="shared" si="3"/>
        <v>0.372</v>
      </c>
      <c r="BW27" s="107">
        <f t="shared" si="3"/>
        <v>17.88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19.07</v>
      </c>
      <c r="CB27" s="107">
        <f t="shared" si="3"/>
        <v>19.87</v>
      </c>
      <c r="CC27" s="107">
        <f t="shared" si="3"/>
        <v>21.93</v>
      </c>
      <c r="CD27" s="107">
        <f t="shared" ref="CD27:CW27" si="4">SUM(CD20:CD26)</f>
        <v>23.23</v>
      </c>
      <c r="CE27" s="107">
        <f t="shared" si="4"/>
        <v>0.48</v>
      </c>
      <c r="CF27" s="107">
        <f t="shared" si="4"/>
        <v>0.48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9.1349999999999998</v>
      </c>
      <c r="CM27" s="107">
        <f t="shared" si="4"/>
        <v>0.81600000000000006</v>
      </c>
      <c r="CN27" s="107">
        <f t="shared" si="4"/>
        <v>0.90100000000000002</v>
      </c>
      <c r="CO27" s="107">
        <f t="shared" si="4"/>
        <v>0.48</v>
      </c>
      <c r="CP27" s="107">
        <f t="shared" si="4"/>
        <v>8.7479999999999993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66.991499999999988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101.033</v>
      </c>
      <c r="C31" s="94">
        <v>163.12799999999999</v>
      </c>
      <c r="D31" s="94">
        <v>162.953</v>
      </c>
      <c r="E31" s="94">
        <v>121.39700000000001</v>
      </c>
      <c r="F31" s="94">
        <v>245.62700000000001</v>
      </c>
      <c r="G31" s="94">
        <v>239.33199999999999</v>
      </c>
      <c r="H31" s="94">
        <v>211.80699999999999</v>
      </c>
      <c r="I31" s="94">
        <v>211.76400000000001</v>
      </c>
      <c r="J31" s="94">
        <v>238.751</v>
      </c>
      <c r="K31" s="94">
        <v>220.12799999999999</v>
      </c>
      <c r="L31" s="94">
        <v>224.28700000000001</v>
      </c>
      <c r="M31" s="94">
        <v>230.22499999999999</v>
      </c>
      <c r="N31" s="94">
        <v>235.596</v>
      </c>
      <c r="O31" s="94">
        <v>220.69399999999999</v>
      </c>
      <c r="P31" s="94">
        <v>243.947</v>
      </c>
      <c r="Q31" s="94">
        <v>245.048</v>
      </c>
      <c r="R31" s="94">
        <v>150.75899999999999</v>
      </c>
      <c r="S31" s="94">
        <v>118.613</v>
      </c>
      <c r="T31" s="94">
        <v>162.619</v>
      </c>
      <c r="U31" s="94">
        <v>209.93799999999999</v>
      </c>
      <c r="V31" s="94">
        <v>264.10500000000002</v>
      </c>
      <c r="W31" s="94">
        <v>370.27800000000002</v>
      </c>
      <c r="X31" s="94">
        <v>186.35</v>
      </c>
      <c r="Y31" s="94">
        <v>77.837000000000003</v>
      </c>
      <c r="Z31" s="94">
        <v>204.489</v>
      </c>
      <c r="AA31" s="94">
        <v>221.232</v>
      </c>
      <c r="AB31" s="94">
        <v>209.54900000000001</v>
      </c>
      <c r="AC31" s="94">
        <v>225.27199999999999</v>
      </c>
      <c r="AD31" s="94">
        <v>289.178</v>
      </c>
      <c r="AE31" s="94">
        <v>247.93100000000001</v>
      </c>
      <c r="AF31" s="94">
        <v>257.12799999999999</v>
      </c>
      <c r="AG31" s="94">
        <v>201.46799999999999</v>
      </c>
      <c r="AH31" s="94">
        <v>282.27999999999997</v>
      </c>
      <c r="AI31" s="94">
        <v>286.22199999999998</v>
      </c>
      <c r="AJ31" s="94">
        <v>198.57</v>
      </c>
      <c r="AK31" s="94">
        <v>432.17399999999998</v>
      </c>
      <c r="AL31" s="94">
        <v>121.563</v>
      </c>
      <c r="AM31" s="94">
        <v>80.959000000000003</v>
      </c>
      <c r="AN31" s="94">
        <v>75.989000000000004</v>
      </c>
      <c r="AO31" s="94">
        <v>93.676000000000002</v>
      </c>
      <c r="AP31" s="94">
        <v>115.533</v>
      </c>
      <c r="AQ31" s="94">
        <v>106.76600000000001</v>
      </c>
      <c r="AR31" s="94">
        <v>104.77</v>
      </c>
      <c r="AS31" s="94">
        <v>103.72499999999999</v>
      </c>
      <c r="AT31" s="94">
        <v>101.91800000000001</v>
      </c>
      <c r="AU31" s="94">
        <v>98.921000000000006</v>
      </c>
      <c r="AV31" s="94">
        <v>99.144999999999996</v>
      </c>
      <c r="AW31" s="94">
        <v>96.328999999999994</v>
      </c>
      <c r="AX31" s="94">
        <v>102.583</v>
      </c>
      <c r="AY31" s="94">
        <v>102.956</v>
      </c>
      <c r="AZ31" s="94">
        <v>105.82</v>
      </c>
      <c r="BA31" s="94">
        <v>103.282</v>
      </c>
      <c r="BB31" s="94">
        <v>97.061999999999998</v>
      </c>
      <c r="BC31" s="94">
        <v>95.418000000000006</v>
      </c>
      <c r="BD31" s="94">
        <v>100.721</v>
      </c>
      <c r="BE31" s="94">
        <v>99.593999999999994</v>
      </c>
      <c r="BF31" s="94">
        <v>208.54499999999999</v>
      </c>
      <c r="BG31" s="94">
        <v>98.094999999999999</v>
      </c>
      <c r="BH31" s="94">
        <v>92.188999999999993</v>
      </c>
      <c r="BI31" s="94">
        <v>91.614999999999995</v>
      </c>
      <c r="BJ31" s="94">
        <v>341.96</v>
      </c>
      <c r="BK31" s="94">
        <v>227.721</v>
      </c>
      <c r="BL31" s="94">
        <v>65.361000000000004</v>
      </c>
      <c r="BM31" s="94">
        <v>64.061999999999998</v>
      </c>
      <c r="BN31" s="94">
        <v>491.36099999999999</v>
      </c>
      <c r="BO31" s="94">
        <v>423.86399999999998</v>
      </c>
      <c r="BP31" s="94">
        <v>147.14400000000001</v>
      </c>
      <c r="BQ31" s="94">
        <v>187.28899999999999</v>
      </c>
      <c r="BR31" s="94">
        <v>225.744</v>
      </c>
      <c r="BS31" s="94">
        <v>294.08499999999998</v>
      </c>
      <c r="BT31" s="94">
        <v>101.89100000000001</v>
      </c>
      <c r="BU31" s="94">
        <v>237.10900000000001</v>
      </c>
      <c r="BV31" s="94">
        <v>274.37200000000001</v>
      </c>
      <c r="BW31" s="94">
        <v>292.54199999999997</v>
      </c>
      <c r="BX31" s="94">
        <v>94.543999999999997</v>
      </c>
      <c r="BY31" s="94">
        <v>76.364999999999995</v>
      </c>
      <c r="BZ31" s="94">
        <v>21.332999999999998</v>
      </c>
      <c r="CA31" s="94">
        <v>296.19099999999997</v>
      </c>
      <c r="CB31" s="94">
        <v>295.88400000000001</v>
      </c>
      <c r="CC31" s="94">
        <v>298.43099999999998</v>
      </c>
      <c r="CD31" s="94">
        <v>238.29900000000001</v>
      </c>
      <c r="CE31" s="94">
        <v>48.097000000000001</v>
      </c>
      <c r="CF31" s="94">
        <v>49.023000000000003</v>
      </c>
      <c r="CG31" s="94">
        <v>53.261000000000003</v>
      </c>
      <c r="CH31" s="94">
        <v>69.631</v>
      </c>
      <c r="CI31" s="94">
        <v>69.688000000000002</v>
      </c>
      <c r="CJ31" s="94">
        <v>60.447000000000003</v>
      </c>
      <c r="CK31" s="94">
        <v>45.268999999999998</v>
      </c>
      <c r="CL31" s="94">
        <v>60.134999999999998</v>
      </c>
      <c r="CM31" s="94">
        <v>52.816000000000003</v>
      </c>
      <c r="CN31" s="94">
        <v>73.900999999999996</v>
      </c>
      <c r="CO31" s="94">
        <v>59.158000000000001</v>
      </c>
      <c r="CP31" s="94">
        <v>43.771999999999998</v>
      </c>
      <c r="CQ31" s="94">
        <v>84.581000000000003</v>
      </c>
      <c r="CR31" s="94">
        <v>76.668999999999997</v>
      </c>
      <c r="CS31" s="94">
        <v>62.048999999999999</v>
      </c>
      <c r="CT31" s="95"/>
      <c r="CU31" s="95"/>
      <c r="CV31" s="95"/>
      <c r="CW31" s="96"/>
      <c r="CX31" s="97">
        <f t="array" ref="CX31">SUMPRODUCT(B31:CW31*0.25)</f>
        <v>4003.2329999999997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101.033</v>
      </c>
      <c r="C33" s="77">
        <f t="shared" ref="C33:BN33" si="5">SUM(C30:C32)</f>
        <v>163.12799999999999</v>
      </c>
      <c r="D33" s="77">
        <f t="shared" si="5"/>
        <v>162.953</v>
      </c>
      <c r="E33" s="77">
        <f t="shared" si="5"/>
        <v>121.39700000000001</v>
      </c>
      <c r="F33" s="77">
        <f t="shared" si="5"/>
        <v>245.62700000000001</v>
      </c>
      <c r="G33" s="77">
        <f t="shared" si="5"/>
        <v>239.33199999999999</v>
      </c>
      <c r="H33" s="77">
        <f t="shared" si="5"/>
        <v>211.80699999999999</v>
      </c>
      <c r="I33" s="77">
        <f t="shared" si="5"/>
        <v>211.76400000000001</v>
      </c>
      <c r="J33" s="77">
        <f t="shared" si="5"/>
        <v>238.751</v>
      </c>
      <c r="K33" s="77">
        <f t="shared" si="5"/>
        <v>220.12799999999999</v>
      </c>
      <c r="L33" s="77">
        <f t="shared" si="5"/>
        <v>224.28700000000001</v>
      </c>
      <c r="M33" s="77">
        <f t="shared" si="5"/>
        <v>230.22499999999999</v>
      </c>
      <c r="N33" s="77">
        <f t="shared" si="5"/>
        <v>235.596</v>
      </c>
      <c r="O33" s="77">
        <f t="shared" si="5"/>
        <v>220.69399999999999</v>
      </c>
      <c r="P33" s="77">
        <f t="shared" si="5"/>
        <v>243.947</v>
      </c>
      <c r="Q33" s="77">
        <f t="shared" si="5"/>
        <v>245.048</v>
      </c>
      <c r="R33" s="77">
        <f t="shared" si="5"/>
        <v>150.75899999999999</v>
      </c>
      <c r="S33" s="77">
        <f t="shared" si="5"/>
        <v>118.613</v>
      </c>
      <c r="T33" s="77">
        <f t="shared" si="5"/>
        <v>162.619</v>
      </c>
      <c r="U33" s="77">
        <f t="shared" si="5"/>
        <v>209.93799999999999</v>
      </c>
      <c r="V33" s="77">
        <f t="shared" si="5"/>
        <v>264.10500000000002</v>
      </c>
      <c r="W33" s="77">
        <f t="shared" si="5"/>
        <v>370.27800000000002</v>
      </c>
      <c r="X33" s="77">
        <f t="shared" si="5"/>
        <v>186.35</v>
      </c>
      <c r="Y33" s="77">
        <f t="shared" si="5"/>
        <v>77.837000000000003</v>
      </c>
      <c r="Z33" s="77">
        <f t="shared" si="5"/>
        <v>204.489</v>
      </c>
      <c r="AA33" s="77">
        <f t="shared" si="5"/>
        <v>221.232</v>
      </c>
      <c r="AB33" s="77">
        <f t="shared" si="5"/>
        <v>209.54900000000001</v>
      </c>
      <c r="AC33" s="77">
        <f t="shared" si="5"/>
        <v>225.27199999999999</v>
      </c>
      <c r="AD33" s="77">
        <f t="shared" si="5"/>
        <v>289.178</v>
      </c>
      <c r="AE33" s="77">
        <f t="shared" si="5"/>
        <v>247.93100000000001</v>
      </c>
      <c r="AF33" s="77">
        <f t="shared" si="5"/>
        <v>257.12799999999999</v>
      </c>
      <c r="AG33" s="77">
        <f t="shared" si="5"/>
        <v>201.46799999999999</v>
      </c>
      <c r="AH33" s="77">
        <f t="shared" si="5"/>
        <v>282.27999999999997</v>
      </c>
      <c r="AI33" s="77">
        <f t="shared" si="5"/>
        <v>286.22199999999998</v>
      </c>
      <c r="AJ33" s="77">
        <f t="shared" si="5"/>
        <v>198.57</v>
      </c>
      <c r="AK33" s="77">
        <f t="shared" si="5"/>
        <v>432.17399999999998</v>
      </c>
      <c r="AL33" s="77">
        <f t="shared" si="5"/>
        <v>121.563</v>
      </c>
      <c r="AM33" s="77">
        <f t="shared" si="5"/>
        <v>80.959000000000003</v>
      </c>
      <c r="AN33" s="77">
        <f t="shared" si="5"/>
        <v>75.989000000000004</v>
      </c>
      <c r="AO33" s="77">
        <f t="shared" si="5"/>
        <v>93.676000000000002</v>
      </c>
      <c r="AP33" s="77">
        <f t="shared" si="5"/>
        <v>115.533</v>
      </c>
      <c r="AQ33" s="77">
        <f t="shared" si="5"/>
        <v>106.76600000000001</v>
      </c>
      <c r="AR33" s="77">
        <f t="shared" si="5"/>
        <v>104.77</v>
      </c>
      <c r="AS33" s="77">
        <f t="shared" si="5"/>
        <v>103.72499999999999</v>
      </c>
      <c r="AT33" s="77">
        <f t="shared" si="5"/>
        <v>101.91800000000001</v>
      </c>
      <c r="AU33" s="77">
        <f t="shared" si="5"/>
        <v>98.921000000000006</v>
      </c>
      <c r="AV33" s="77">
        <f t="shared" si="5"/>
        <v>99.144999999999996</v>
      </c>
      <c r="AW33" s="77">
        <f t="shared" si="5"/>
        <v>96.328999999999994</v>
      </c>
      <c r="AX33" s="77">
        <f t="shared" si="5"/>
        <v>102.583</v>
      </c>
      <c r="AY33" s="77">
        <f t="shared" si="5"/>
        <v>102.956</v>
      </c>
      <c r="AZ33" s="77">
        <f t="shared" si="5"/>
        <v>105.82</v>
      </c>
      <c r="BA33" s="77">
        <f t="shared" si="5"/>
        <v>103.282</v>
      </c>
      <c r="BB33" s="77">
        <f t="shared" si="5"/>
        <v>97.061999999999998</v>
      </c>
      <c r="BC33" s="77">
        <f t="shared" si="5"/>
        <v>95.418000000000006</v>
      </c>
      <c r="BD33" s="77">
        <f t="shared" si="5"/>
        <v>100.721</v>
      </c>
      <c r="BE33" s="77">
        <f t="shared" si="5"/>
        <v>99.593999999999994</v>
      </c>
      <c r="BF33" s="77">
        <f t="shared" si="5"/>
        <v>208.54499999999999</v>
      </c>
      <c r="BG33" s="77">
        <f t="shared" si="5"/>
        <v>98.094999999999999</v>
      </c>
      <c r="BH33" s="77">
        <f t="shared" si="5"/>
        <v>92.188999999999993</v>
      </c>
      <c r="BI33" s="77">
        <f t="shared" si="5"/>
        <v>91.614999999999995</v>
      </c>
      <c r="BJ33" s="77">
        <f t="shared" si="5"/>
        <v>341.96</v>
      </c>
      <c r="BK33" s="77">
        <f t="shared" si="5"/>
        <v>227.721</v>
      </c>
      <c r="BL33" s="77">
        <f t="shared" si="5"/>
        <v>65.361000000000004</v>
      </c>
      <c r="BM33" s="77">
        <f t="shared" si="5"/>
        <v>64.061999999999998</v>
      </c>
      <c r="BN33" s="77">
        <f t="shared" si="5"/>
        <v>491.36099999999999</v>
      </c>
      <c r="BO33" s="77">
        <f t="shared" ref="BO33:CW33" si="6">SUM(BO30:BO32)</f>
        <v>423.86399999999998</v>
      </c>
      <c r="BP33" s="77">
        <f t="shared" si="6"/>
        <v>147.14400000000001</v>
      </c>
      <c r="BQ33" s="77">
        <f t="shared" si="6"/>
        <v>187.28899999999999</v>
      </c>
      <c r="BR33" s="77">
        <f t="shared" si="6"/>
        <v>225.744</v>
      </c>
      <c r="BS33" s="77">
        <f t="shared" si="6"/>
        <v>294.08499999999998</v>
      </c>
      <c r="BT33" s="77">
        <f t="shared" si="6"/>
        <v>101.89100000000001</v>
      </c>
      <c r="BU33" s="77">
        <f t="shared" si="6"/>
        <v>237.10900000000001</v>
      </c>
      <c r="BV33" s="77">
        <f t="shared" si="6"/>
        <v>274.37200000000001</v>
      </c>
      <c r="BW33" s="77">
        <f t="shared" si="6"/>
        <v>292.54199999999997</v>
      </c>
      <c r="BX33" s="77">
        <f t="shared" si="6"/>
        <v>94.543999999999997</v>
      </c>
      <c r="BY33" s="77">
        <f t="shared" si="6"/>
        <v>76.364999999999995</v>
      </c>
      <c r="BZ33" s="77">
        <f t="shared" si="6"/>
        <v>21.332999999999998</v>
      </c>
      <c r="CA33" s="77">
        <f t="shared" si="6"/>
        <v>296.19099999999997</v>
      </c>
      <c r="CB33" s="77">
        <f t="shared" si="6"/>
        <v>295.88400000000001</v>
      </c>
      <c r="CC33" s="77">
        <f t="shared" si="6"/>
        <v>298.43099999999998</v>
      </c>
      <c r="CD33" s="77">
        <f t="shared" si="6"/>
        <v>238.29900000000001</v>
      </c>
      <c r="CE33" s="77">
        <f t="shared" si="6"/>
        <v>48.097000000000001</v>
      </c>
      <c r="CF33" s="77">
        <f t="shared" si="6"/>
        <v>49.023000000000003</v>
      </c>
      <c r="CG33" s="77">
        <f t="shared" si="6"/>
        <v>53.261000000000003</v>
      </c>
      <c r="CH33" s="77">
        <f t="shared" si="6"/>
        <v>69.631</v>
      </c>
      <c r="CI33" s="77">
        <f t="shared" si="6"/>
        <v>69.688000000000002</v>
      </c>
      <c r="CJ33" s="77">
        <f t="shared" si="6"/>
        <v>60.447000000000003</v>
      </c>
      <c r="CK33" s="77">
        <f t="shared" si="6"/>
        <v>45.268999999999998</v>
      </c>
      <c r="CL33" s="77">
        <f t="shared" si="6"/>
        <v>60.134999999999998</v>
      </c>
      <c r="CM33" s="77">
        <f t="shared" si="6"/>
        <v>52.816000000000003</v>
      </c>
      <c r="CN33" s="77">
        <f t="shared" si="6"/>
        <v>73.900999999999996</v>
      </c>
      <c r="CO33" s="77">
        <f t="shared" si="6"/>
        <v>59.158000000000001</v>
      </c>
      <c r="CP33" s="77">
        <f t="shared" si="6"/>
        <v>43.771999999999998</v>
      </c>
      <c r="CQ33" s="77">
        <f t="shared" si="6"/>
        <v>84.581000000000003</v>
      </c>
      <c r="CR33" s="77">
        <f t="shared" si="6"/>
        <v>76.668999999999997</v>
      </c>
      <c r="CS33" s="77">
        <f t="shared" si="6"/>
        <v>62.048999999999999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4003.2329999999997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>
        <v>24.9</v>
      </c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>
        <v>19.7</v>
      </c>
      <c r="BR38" s="120"/>
      <c r="BS38" s="120"/>
      <c r="BT38" s="120"/>
      <c r="BU38" s="120">
        <v>67.599999999999994</v>
      </c>
      <c r="BV38" s="120"/>
      <c r="BW38" s="120"/>
      <c r="BX38" s="120"/>
      <c r="BY38" s="120">
        <v>8.1</v>
      </c>
      <c r="BZ38" s="120">
        <v>31.6</v>
      </c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>
        <v>0.1</v>
      </c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37.999999999999993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24.9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19.7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67.599999999999994</v>
      </c>
      <c r="BV41" s="107">
        <f t="shared" si="8"/>
        <v>0</v>
      </c>
      <c r="BW41" s="107">
        <f t="shared" si="8"/>
        <v>0</v>
      </c>
      <c r="BX41" s="107">
        <f t="shared" si="8"/>
        <v>0</v>
      </c>
      <c r="BY41" s="107">
        <f t="shared" si="8"/>
        <v>8.1</v>
      </c>
      <c r="BZ41" s="107">
        <f t="shared" si="8"/>
        <v>31.6</v>
      </c>
      <c r="CA41" s="107">
        <f t="shared" si="8"/>
        <v>0</v>
      </c>
      <c r="CB41" s="107">
        <f t="shared" si="8"/>
        <v>0</v>
      </c>
      <c r="CC41" s="107">
        <f t="shared" si="8"/>
        <v>0</v>
      </c>
      <c r="CD41" s="107">
        <f t="shared" si="8"/>
        <v>0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0.1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37.999999999999993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>
        <v>24.9</v>
      </c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>
        <v>19.7</v>
      </c>
      <c r="BR46" s="120"/>
      <c r="BS46" s="120"/>
      <c r="BT46" s="120"/>
      <c r="BU46" s="120">
        <v>67.599999999999994</v>
      </c>
      <c r="BV46" s="120"/>
      <c r="BW46" s="120"/>
      <c r="BX46" s="120"/>
      <c r="BY46" s="120">
        <v>8.1</v>
      </c>
      <c r="BZ46" s="120">
        <v>31.6</v>
      </c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>
        <v>0.1</v>
      </c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37.999999999999993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24.9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19.7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67.599999999999994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8.1</v>
      </c>
      <c r="BZ50" s="107">
        <f t="shared" si="10"/>
        <v>31.6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0.1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37.999999999999993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101.03299999999999</v>
      </c>
      <c r="C53" s="107">
        <f t="shared" ref="C53:BN53" si="13">C17+C27+C41</f>
        <v>163.12800000000001</v>
      </c>
      <c r="D53" s="107">
        <f t="shared" si="13"/>
        <v>162.953</v>
      </c>
      <c r="E53" s="107">
        <f t="shared" si="13"/>
        <v>121.39699999999999</v>
      </c>
      <c r="F53" s="107">
        <f t="shared" si="13"/>
        <v>245.62700000000001</v>
      </c>
      <c r="G53" s="107">
        <f t="shared" si="13"/>
        <v>239.33199999999999</v>
      </c>
      <c r="H53" s="107">
        <f t="shared" si="13"/>
        <v>211.80700000000002</v>
      </c>
      <c r="I53" s="107">
        <f t="shared" si="13"/>
        <v>211.76400000000001</v>
      </c>
      <c r="J53" s="107">
        <f t="shared" si="13"/>
        <v>238.751</v>
      </c>
      <c r="K53" s="107">
        <f t="shared" si="13"/>
        <v>220.12799999999999</v>
      </c>
      <c r="L53" s="107">
        <f t="shared" si="13"/>
        <v>224.28700000000001</v>
      </c>
      <c r="M53" s="107">
        <f t="shared" si="13"/>
        <v>230.22499999999999</v>
      </c>
      <c r="N53" s="107">
        <f t="shared" si="13"/>
        <v>235.596</v>
      </c>
      <c r="O53" s="107">
        <f t="shared" si="13"/>
        <v>220.69400000000002</v>
      </c>
      <c r="P53" s="107">
        <f t="shared" si="13"/>
        <v>243.947</v>
      </c>
      <c r="Q53" s="107">
        <f t="shared" si="13"/>
        <v>245.048</v>
      </c>
      <c r="R53" s="107">
        <f t="shared" si="13"/>
        <v>150.75900000000001</v>
      </c>
      <c r="S53" s="107">
        <f t="shared" si="13"/>
        <v>118.613</v>
      </c>
      <c r="T53" s="107">
        <f t="shared" si="13"/>
        <v>162.619</v>
      </c>
      <c r="U53" s="107">
        <f t="shared" si="13"/>
        <v>209.93799999999999</v>
      </c>
      <c r="V53" s="107">
        <f t="shared" si="13"/>
        <v>264.10500000000002</v>
      </c>
      <c r="W53" s="107">
        <f t="shared" si="13"/>
        <v>370.27800000000002</v>
      </c>
      <c r="X53" s="107">
        <f t="shared" si="13"/>
        <v>186.35</v>
      </c>
      <c r="Y53" s="107">
        <f t="shared" si="13"/>
        <v>102.73699999999999</v>
      </c>
      <c r="Z53" s="107">
        <f t="shared" si="13"/>
        <v>204.489</v>
      </c>
      <c r="AA53" s="107">
        <f t="shared" si="13"/>
        <v>221.232</v>
      </c>
      <c r="AB53" s="107">
        <f t="shared" si="13"/>
        <v>209.54900000000001</v>
      </c>
      <c r="AC53" s="107">
        <f t="shared" si="13"/>
        <v>225.27200000000002</v>
      </c>
      <c r="AD53" s="107">
        <f t="shared" si="13"/>
        <v>289.178</v>
      </c>
      <c r="AE53" s="107">
        <f t="shared" si="13"/>
        <v>247.93099999999998</v>
      </c>
      <c r="AF53" s="107">
        <f t="shared" si="13"/>
        <v>257.12800000000004</v>
      </c>
      <c r="AG53" s="107">
        <f t="shared" si="13"/>
        <v>201.46799999999999</v>
      </c>
      <c r="AH53" s="107">
        <f t="shared" si="13"/>
        <v>282.27999999999997</v>
      </c>
      <c r="AI53" s="107">
        <f t="shared" si="13"/>
        <v>286.22199999999998</v>
      </c>
      <c r="AJ53" s="107">
        <f t="shared" si="13"/>
        <v>198.57000000000002</v>
      </c>
      <c r="AK53" s="107">
        <f t="shared" si="13"/>
        <v>432.17400000000009</v>
      </c>
      <c r="AL53" s="107">
        <f t="shared" si="13"/>
        <v>121.563</v>
      </c>
      <c r="AM53" s="107">
        <f t="shared" si="13"/>
        <v>80.959000000000003</v>
      </c>
      <c r="AN53" s="107">
        <f t="shared" si="13"/>
        <v>75.989000000000004</v>
      </c>
      <c r="AO53" s="107">
        <f t="shared" si="13"/>
        <v>93.676000000000002</v>
      </c>
      <c r="AP53" s="107">
        <f t="shared" si="13"/>
        <v>115.533</v>
      </c>
      <c r="AQ53" s="107">
        <f t="shared" si="13"/>
        <v>106.76600000000001</v>
      </c>
      <c r="AR53" s="107">
        <f t="shared" si="13"/>
        <v>104.77</v>
      </c>
      <c r="AS53" s="107">
        <f t="shared" si="13"/>
        <v>103.72499999999999</v>
      </c>
      <c r="AT53" s="107">
        <f t="shared" si="13"/>
        <v>101.91799999999999</v>
      </c>
      <c r="AU53" s="107">
        <f t="shared" si="13"/>
        <v>98.921000000000006</v>
      </c>
      <c r="AV53" s="107">
        <f t="shared" si="13"/>
        <v>99.144999999999996</v>
      </c>
      <c r="AW53" s="107">
        <f t="shared" si="13"/>
        <v>96.328999999999994</v>
      </c>
      <c r="AX53" s="107">
        <f t="shared" si="13"/>
        <v>102.583</v>
      </c>
      <c r="AY53" s="107">
        <f t="shared" si="13"/>
        <v>102.956</v>
      </c>
      <c r="AZ53" s="107">
        <f t="shared" si="13"/>
        <v>105.82</v>
      </c>
      <c r="BA53" s="107">
        <f t="shared" si="13"/>
        <v>103.282</v>
      </c>
      <c r="BB53" s="107">
        <f t="shared" si="13"/>
        <v>97.061999999999998</v>
      </c>
      <c r="BC53" s="107">
        <f t="shared" si="13"/>
        <v>95.417999999999992</v>
      </c>
      <c r="BD53" s="107">
        <f t="shared" si="13"/>
        <v>100.721</v>
      </c>
      <c r="BE53" s="107">
        <f t="shared" si="13"/>
        <v>99.593999999999994</v>
      </c>
      <c r="BF53" s="107">
        <f t="shared" si="13"/>
        <v>208.54500000000002</v>
      </c>
      <c r="BG53" s="107">
        <f t="shared" si="13"/>
        <v>98.094999999999999</v>
      </c>
      <c r="BH53" s="107">
        <f t="shared" si="13"/>
        <v>92.188999999999993</v>
      </c>
      <c r="BI53" s="107">
        <f t="shared" si="13"/>
        <v>91.614999999999995</v>
      </c>
      <c r="BJ53" s="107">
        <f t="shared" si="13"/>
        <v>341.95999999999992</v>
      </c>
      <c r="BK53" s="107">
        <f t="shared" si="13"/>
        <v>227.721</v>
      </c>
      <c r="BL53" s="107">
        <f t="shared" si="13"/>
        <v>65.361000000000004</v>
      </c>
      <c r="BM53" s="107">
        <f t="shared" si="13"/>
        <v>64.061999999999998</v>
      </c>
      <c r="BN53" s="107">
        <f t="shared" si="13"/>
        <v>491.36099999999999</v>
      </c>
      <c r="BO53" s="107">
        <f t="shared" ref="BO53:CX53" si="14">BO17+BO27+BO41</f>
        <v>423.86399999999998</v>
      </c>
      <c r="BP53" s="107">
        <f t="shared" si="14"/>
        <v>147.14400000000001</v>
      </c>
      <c r="BQ53" s="107">
        <f t="shared" si="14"/>
        <v>206.98899999999998</v>
      </c>
      <c r="BR53" s="107">
        <f t="shared" si="14"/>
        <v>225.744</v>
      </c>
      <c r="BS53" s="107">
        <f t="shared" si="14"/>
        <v>294.08499999999998</v>
      </c>
      <c r="BT53" s="107">
        <f t="shared" si="14"/>
        <v>101.89100000000001</v>
      </c>
      <c r="BU53" s="107">
        <f t="shared" si="14"/>
        <v>304.709</v>
      </c>
      <c r="BV53" s="107">
        <f t="shared" si="14"/>
        <v>274.37200000000001</v>
      </c>
      <c r="BW53" s="107">
        <f t="shared" si="14"/>
        <v>292.54199999999997</v>
      </c>
      <c r="BX53" s="107">
        <f t="shared" si="14"/>
        <v>94.543999999999997</v>
      </c>
      <c r="BY53" s="107">
        <f t="shared" si="14"/>
        <v>84.464999999999989</v>
      </c>
      <c r="BZ53" s="107">
        <f t="shared" si="14"/>
        <v>52.933</v>
      </c>
      <c r="CA53" s="107">
        <f t="shared" si="14"/>
        <v>296.19099999999997</v>
      </c>
      <c r="CB53" s="107">
        <f t="shared" si="14"/>
        <v>295.88400000000001</v>
      </c>
      <c r="CC53" s="107">
        <f t="shared" si="14"/>
        <v>298.43099999999998</v>
      </c>
      <c r="CD53" s="107">
        <f t="shared" si="14"/>
        <v>238.29899999999998</v>
      </c>
      <c r="CE53" s="107">
        <f t="shared" si="14"/>
        <v>48.096999999999994</v>
      </c>
      <c r="CF53" s="107">
        <f t="shared" si="14"/>
        <v>49.022999999999996</v>
      </c>
      <c r="CG53" s="107">
        <f t="shared" si="14"/>
        <v>53.261000000000003</v>
      </c>
      <c r="CH53" s="107">
        <f t="shared" si="14"/>
        <v>69.631</v>
      </c>
      <c r="CI53" s="107">
        <f t="shared" si="14"/>
        <v>69.688000000000002</v>
      </c>
      <c r="CJ53" s="107">
        <f t="shared" si="14"/>
        <v>60.447000000000003</v>
      </c>
      <c r="CK53" s="107">
        <f t="shared" si="14"/>
        <v>45.268999999999998</v>
      </c>
      <c r="CL53" s="107">
        <f t="shared" si="14"/>
        <v>60.134999999999998</v>
      </c>
      <c r="CM53" s="107">
        <f t="shared" si="14"/>
        <v>52.816000000000003</v>
      </c>
      <c r="CN53" s="107">
        <f t="shared" si="14"/>
        <v>73.900999999999996</v>
      </c>
      <c r="CO53" s="107">
        <f t="shared" si="14"/>
        <v>59.158000000000001</v>
      </c>
      <c r="CP53" s="107">
        <f t="shared" si="14"/>
        <v>43.872</v>
      </c>
      <c r="CQ53" s="107">
        <f t="shared" si="14"/>
        <v>84.580999999999989</v>
      </c>
      <c r="CR53" s="107">
        <f t="shared" si="14"/>
        <v>76.668999999999997</v>
      </c>
      <c r="CS53" s="107">
        <f t="shared" si="14"/>
        <v>62.048999999999999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4041.2330000000002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45938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101.033</v>
      </c>
      <c r="C5" s="25">
        <v>163.15700000000001</v>
      </c>
      <c r="D5" s="25">
        <v>162.91800000000001</v>
      </c>
      <c r="E5" s="25">
        <v>121.349</v>
      </c>
      <c r="F5" s="25">
        <v>245.67500000000001</v>
      </c>
      <c r="G5" s="25">
        <v>239.33</v>
      </c>
      <c r="H5" s="25">
        <v>211.81299999999999</v>
      </c>
      <c r="I5" s="25">
        <v>211.73599999999999</v>
      </c>
      <c r="J5" s="25">
        <v>238.732</v>
      </c>
      <c r="K5" s="25">
        <v>220.084</v>
      </c>
      <c r="L5" s="25">
        <v>224.26</v>
      </c>
      <c r="M5" s="25">
        <v>230.21700000000001</v>
      </c>
      <c r="N5" s="25">
        <v>235.619</v>
      </c>
      <c r="O5" s="25">
        <v>220.73699999999999</v>
      </c>
      <c r="P5" s="25">
        <v>243.99100000000001</v>
      </c>
      <c r="Q5" s="25">
        <v>245.00299999999999</v>
      </c>
      <c r="R5" s="25">
        <v>150.80000000000001</v>
      </c>
      <c r="S5" s="25">
        <v>118.633</v>
      </c>
      <c r="T5" s="25">
        <v>162.58000000000001</v>
      </c>
      <c r="U5" s="25">
        <v>209.93799999999999</v>
      </c>
      <c r="V5" s="25">
        <v>264.08999999999997</v>
      </c>
      <c r="W5" s="25">
        <v>370.25299999999999</v>
      </c>
      <c r="X5" s="25">
        <v>186.31800000000001</v>
      </c>
      <c r="Y5" s="25">
        <v>102.776</v>
      </c>
      <c r="Z5" s="25">
        <v>204.53399999999999</v>
      </c>
      <c r="AA5" s="25">
        <v>221.196</v>
      </c>
      <c r="AB5" s="25">
        <v>209.542</v>
      </c>
      <c r="AC5" s="25">
        <v>225.27699999999999</v>
      </c>
      <c r="AD5" s="25">
        <v>289.21199999999999</v>
      </c>
      <c r="AE5" s="25">
        <v>247.971</v>
      </c>
      <c r="AF5" s="25">
        <v>257.08199999999999</v>
      </c>
      <c r="AG5" s="25">
        <v>201.458</v>
      </c>
      <c r="AH5" s="25">
        <v>282.322</v>
      </c>
      <c r="AI5" s="25">
        <v>286.20999999999998</v>
      </c>
      <c r="AJ5" s="25">
        <v>198.53800000000001</v>
      </c>
      <c r="AK5" s="25">
        <v>432.22399999999999</v>
      </c>
      <c r="AL5" s="25">
        <v>121.563</v>
      </c>
      <c r="AM5" s="25">
        <v>80.959000000000003</v>
      </c>
      <c r="AN5" s="25">
        <v>75.989000000000004</v>
      </c>
      <c r="AO5" s="25">
        <v>93.676000000000002</v>
      </c>
      <c r="AP5" s="25">
        <v>115.533</v>
      </c>
      <c r="AQ5" s="25">
        <v>106.76600000000001</v>
      </c>
      <c r="AR5" s="25">
        <v>104.77</v>
      </c>
      <c r="AS5" s="25">
        <v>103.72499999999999</v>
      </c>
      <c r="AT5" s="25">
        <v>101.91800000000001</v>
      </c>
      <c r="AU5" s="25">
        <v>98.921000000000006</v>
      </c>
      <c r="AV5" s="25">
        <v>99.144999999999996</v>
      </c>
      <c r="AW5" s="25">
        <v>96.328999999999994</v>
      </c>
      <c r="AX5" s="25">
        <v>102.583</v>
      </c>
      <c r="AY5" s="25">
        <v>102.956</v>
      </c>
      <c r="AZ5" s="25">
        <v>105.82</v>
      </c>
      <c r="BA5" s="25">
        <v>103.282</v>
      </c>
      <c r="BB5" s="25">
        <v>97.061999999999998</v>
      </c>
      <c r="BC5" s="25">
        <v>95.418000000000006</v>
      </c>
      <c r="BD5" s="25">
        <v>100.721</v>
      </c>
      <c r="BE5" s="25">
        <v>99.593999999999994</v>
      </c>
      <c r="BF5" s="25">
        <v>208.54499999999999</v>
      </c>
      <c r="BG5" s="25">
        <v>98.094999999999999</v>
      </c>
      <c r="BH5" s="25">
        <v>92.188999999999993</v>
      </c>
      <c r="BI5" s="25">
        <v>91.614999999999995</v>
      </c>
      <c r="BJ5" s="25">
        <v>341.96</v>
      </c>
      <c r="BK5" s="25">
        <v>227.721</v>
      </c>
      <c r="BL5" s="25">
        <v>65.361000000000004</v>
      </c>
      <c r="BM5" s="25">
        <v>64.061999999999998</v>
      </c>
      <c r="BN5" s="25">
        <v>491.36099999999999</v>
      </c>
      <c r="BO5" s="25">
        <v>423.89600000000002</v>
      </c>
      <c r="BP5" s="25">
        <v>147.13900000000001</v>
      </c>
      <c r="BQ5" s="25">
        <v>206.98400000000001</v>
      </c>
      <c r="BR5" s="25">
        <v>225.749</v>
      </c>
      <c r="BS5" s="25">
        <v>294.077</v>
      </c>
      <c r="BT5" s="25">
        <v>101.876</v>
      </c>
      <c r="BU5" s="25">
        <v>304.75099999999998</v>
      </c>
      <c r="BV5" s="25">
        <v>274.35899999999998</v>
      </c>
      <c r="BW5" s="25">
        <v>292.529</v>
      </c>
      <c r="BX5" s="25">
        <v>94.504999999999995</v>
      </c>
      <c r="BY5" s="25">
        <v>84.442999999999998</v>
      </c>
      <c r="BZ5" s="25">
        <v>52.898000000000003</v>
      </c>
      <c r="CA5" s="25">
        <v>296.21499999999997</v>
      </c>
      <c r="CB5" s="25">
        <v>295.88400000000001</v>
      </c>
      <c r="CC5" s="25">
        <v>298.43099999999998</v>
      </c>
      <c r="CD5" s="25">
        <v>238.29400000000001</v>
      </c>
      <c r="CE5" s="25">
        <v>48.097000000000001</v>
      </c>
      <c r="CF5" s="25">
        <v>49.023000000000003</v>
      </c>
      <c r="CG5" s="25">
        <v>53.261000000000003</v>
      </c>
      <c r="CH5" s="25">
        <v>69.631</v>
      </c>
      <c r="CI5" s="25">
        <v>69.688000000000002</v>
      </c>
      <c r="CJ5" s="25">
        <v>60.447000000000003</v>
      </c>
      <c r="CK5" s="25">
        <v>45.268999999999998</v>
      </c>
      <c r="CL5" s="25">
        <v>60.136000000000003</v>
      </c>
      <c r="CM5" s="25">
        <v>52.845999999999997</v>
      </c>
      <c r="CN5" s="25">
        <v>73.94</v>
      </c>
      <c r="CO5" s="25">
        <v>59.151000000000003</v>
      </c>
      <c r="CP5" s="25">
        <v>43.872</v>
      </c>
      <c r="CQ5" s="25">
        <v>84.587999999999994</v>
      </c>
      <c r="CR5" s="25">
        <v>76.698999999999998</v>
      </c>
      <c r="CS5" s="25">
        <v>62.003999999999998</v>
      </c>
      <c r="CT5" s="26"/>
      <c r="CU5" s="26"/>
      <c r="CV5" s="26"/>
      <c r="CW5" s="27"/>
      <c r="CX5" s="28">
        <f t="array" ref="CX5">SUMPRODUCT(B5:CW5*0.25)</f>
        <v>4041.2322499999991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89.84</v>
      </c>
      <c r="C8" s="37">
        <v>81.400000000000006</v>
      </c>
      <c r="D8" s="37">
        <v>81.47</v>
      </c>
      <c r="E8" s="37">
        <v>79.2</v>
      </c>
      <c r="F8" s="37">
        <v>85.57</v>
      </c>
      <c r="G8" s="37">
        <v>82.01</v>
      </c>
      <c r="H8" s="37">
        <v>79.25</v>
      </c>
      <c r="I8" s="37">
        <v>76.77</v>
      </c>
      <c r="J8" s="37">
        <v>82.58</v>
      </c>
      <c r="K8" s="37">
        <v>80.099999999999994</v>
      </c>
      <c r="L8" s="37">
        <v>78.94</v>
      </c>
      <c r="M8" s="37">
        <v>77.849999999999994</v>
      </c>
      <c r="N8" s="37">
        <v>79.099999999999994</v>
      </c>
      <c r="O8" s="37">
        <v>80.3</v>
      </c>
      <c r="P8" s="37">
        <v>79.349999999999994</v>
      </c>
      <c r="Q8" s="37">
        <v>80.180000000000007</v>
      </c>
      <c r="R8" s="37">
        <v>75.66</v>
      </c>
      <c r="S8" s="37">
        <v>79.52</v>
      </c>
      <c r="T8" s="37">
        <v>84</v>
      </c>
      <c r="U8" s="37">
        <v>95.44</v>
      </c>
      <c r="V8" s="37">
        <v>79.97</v>
      </c>
      <c r="W8" s="37">
        <v>93.4</v>
      </c>
      <c r="X8" s="37">
        <v>97.54</v>
      </c>
      <c r="Y8" s="37">
        <v>103.01</v>
      </c>
      <c r="Z8" s="37">
        <v>82.99</v>
      </c>
      <c r="AA8" s="37">
        <v>102.11</v>
      </c>
      <c r="AB8" s="37">
        <v>115.46</v>
      </c>
      <c r="AC8" s="37">
        <v>132.37</v>
      </c>
      <c r="AD8" s="37">
        <v>145.35</v>
      </c>
      <c r="AE8" s="37">
        <v>155.88</v>
      </c>
      <c r="AF8" s="37">
        <v>163.41</v>
      </c>
      <c r="AG8" s="37">
        <v>163.80000000000001</v>
      </c>
      <c r="AH8" s="37">
        <v>208.78</v>
      </c>
      <c r="AI8" s="37">
        <v>181.19</v>
      </c>
      <c r="AJ8" s="37">
        <v>143.18</v>
      </c>
      <c r="AK8" s="37">
        <v>128.54</v>
      </c>
      <c r="AL8" s="37">
        <v>130.88999999999999</v>
      </c>
      <c r="AM8" s="37">
        <v>113.17</v>
      </c>
      <c r="AN8" s="37">
        <v>94.99</v>
      </c>
      <c r="AO8" s="37">
        <v>87.38</v>
      </c>
      <c r="AP8" s="37">
        <v>81.849999999999994</v>
      </c>
      <c r="AQ8" s="37">
        <v>80</v>
      </c>
      <c r="AR8" s="37">
        <v>79.63</v>
      </c>
      <c r="AS8" s="37">
        <v>78.95</v>
      </c>
      <c r="AT8" s="37">
        <v>78.790000000000006</v>
      </c>
      <c r="AU8" s="37">
        <v>78.36</v>
      </c>
      <c r="AV8" s="37">
        <v>78.150000000000006</v>
      </c>
      <c r="AW8" s="37">
        <v>78.290000000000006</v>
      </c>
      <c r="AX8" s="37">
        <v>77.97</v>
      </c>
      <c r="AY8" s="37">
        <v>78.22</v>
      </c>
      <c r="AZ8" s="37">
        <v>78.430000000000007</v>
      </c>
      <c r="BA8" s="37">
        <v>78.83</v>
      </c>
      <c r="BB8" s="37">
        <v>76.959999999999994</v>
      </c>
      <c r="BC8" s="37">
        <v>77.349999999999994</v>
      </c>
      <c r="BD8" s="37">
        <v>78.14</v>
      </c>
      <c r="BE8" s="37">
        <v>78.92</v>
      </c>
      <c r="BF8" s="37">
        <v>80.02</v>
      </c>
      <c r="BG8" s="37">
        <v>79.13</v>
      </c>
      <c r="BH8" s="37">
        <v>79.84</v>
      </c>
      <c r="BI8" s="37">
        <v>80.05</v>
      </c>
      <c r="BJ8" s="37">
        <v>84.01</v>
      </c>
      <c r="BK8" s="37">
        <v>87.36</v>
      </c>
      <c r="BL8" s="37">
        <v>90.85</v>
      </c>
      <c r="BM8" s="37">
        <v>97.38</v>
      </c>
      <c r="BN8" s="37">
        <v>92.84</v>
      </c>
      <c r="BO8" s="37">
        <v>107.48</v>
      </c>
      <c r="BP8" s="37">
        <v>129.08000000000001</v>
      </c>
      <c r="BQ8" s="37">
        <v>162.53</v>
      </c>
      <c r="BR8" s="37">
        <v>97.25</v>
      </c>
      <c r="BS8" s="37">
        <v>115.48</v>
      </c>
      <c r="BT8" s="37">
        <v>159.76</v>
      </c>
      <c r="BU8" s="37">
        <v>243.43</v>
      </c>
      <c r="BV8" s="37">
        <v>151.05000000000001</v>
      </c>
      <c r="BW8" s="37">
        <v>153.75</v>
      </c>
      <c r="BX8" s="37">
        <v>205.29</v>
      </c>
      <c r="BY8" s="37">
        <v>254.9</v>
      </c>
      <c r="BZ8" s="37">
        <v>223</v>
      </c>
      <c r="CA8" s="37">
        <v>211.68</v>
      </c>
      <c r="CB8" s="37">
        <v>182.06</v>
      </c>
      <c r="CC8" s="37">
        <v>176.22</v>
      </c>
      <c r="CD8" s="37">
        <v>186.87</v>
      </c>
      <c r="CE8" s="37">
        <v>133.15</v>
      </c>
      <c r="CF8" s="37">
        <v>124.14</v>
      </c>
      <c r="CG8" s="37">
        <v>117.46</v>
      </c>
      <c r="CH8" s="37">
        <v>126.94</v>
      </c>
      <c r="CI8" s="37">
        <v>121.28</v>
      </c>
      <c r="CJ8" s="37">
        <v>103.71</v>
      </c>
      <c r="CK8" s="37">
        <v>90</v>
      </c>
      <c r="CL8" s="37">
        <v>117.71</v>
      </c>
      <c r="CM8" s="37">
        <v>116</v>
      </c>
      <c r="CN8" s="37">
        <v>103.46</v>
      </c>
      <c r="CO8" s="37">
        <v>88.85</v>
      </c>
      <c r="CP8" s="37">
        <v>111.98</v>
      </c>
      <c r="CQ8" s="37">
        <v>92.56</v>
      </c>
      <c r="CR8" s="37">
        <v>89.72</v>
      </c>
      <c r="CS8" s="37">
        <v>80</v>
      </c>
      <c r="CT8" s="38"/>
      <c r="CU8" s="38"/>
      <c r="CV8" s="38"/>
      <c r="CW8" s="39"/>
      <c r="CX8" s="40">
        <f>IF(SUM(B8:CW8)&lt;&gt;0,AVERAGEIF(B8:CW8,"&lt;&gt;"""),"")</f>
        <v>109.99010416666663</v>
      </c>
    </row>
    <row r="9" spans="1:102" ht="24.95" customHeight="1" thickBot="1" x14ac:dyDescent="0.25">
      <c r="A9" s="41" t="s">
        <v>6</v>
      </c>
      <c r="B9" s="42">
        <v>82.977500000000006</v>
      </c>
      <c r="C9" s="43">
        <v>82.977500000000006</v>
      </c>
      <c r="D9" s="43">
        <v>82.977500000000006</v>
      </c>
      <c r="E9" s="43">
        <v>82.977500000000006</v>
      </c>
      <c r="F9" s="43">
        <v>80.900000000000006</v>
      </c>
      <c r="G9" s="43">
        <v>80.900000000000006</v>
      </c>
      <c r="H9" s="43">
        <v>80.900000000000006</v>
      </c>
      <c r="I9" s="43">
        <v>80.900000000000006</v>
      </c>
      <c r="J9" s="43">
        <v>79.867500000000007</v>
      </c>
      <c r="K9" s="43">
        <v>79.867500000000007</v>
      </c>
      <c r="L9" s="43">
        <v>79.867500000000007</v>
      </c>
      <c r="M9" s="43">
        <v>79.867500000000007</v>
      </c>
      <c r="N9" s="43">
        <v>79.732500000000002</v>
      </c>
      <c r="O9" s="43">
        <v>79.732500000000002</v>
      </c>
      <c r="P9" s="43">
        <v>79.732500000000002</v>
      </c>
      <c r="Q9" s="43">
        <v>79.732500000000002</v>
      </c>
      <c r="R9" s="43">
        <v>83.655000000000001</v>
      </c>
      <c r="S9" s="43">
        <v>83.655000000000001</v>
      </c>
      <c r="T9" s="43">
        <v>83.655000000000001</v>
      </c>
      <c r="U9" s="43">
        <v>83.655000000000001</v>
      </c>
      <c r="V9" s="43">
        <v>93.48</v>
      </c>
      <c r="W9" s="43">
        <v>93.48</v>
      </c>
      <c r="X9" s="43">
        <v>93.48</v>
      </c>
      <c r="Y9" s="43">
        <v>93.48</v>
      </c>
      <c r="Z9" s="43">
        <v>108.2325</v>
      </c>
      <c r="AA9" s="43">
        <v>108.2325</v>
      </c>
      <c r="AB9" s="43">
        <v>108.2325</v>
      </c>
      <c r="AC9" s="43">
        <v>108.2325</v>
      </c>
      <c r="AD9" s="43">
        <v>157.11000000000001</v>
      </c>
      <c r="AE9" s="43">
        <v>157.11000000000001</v>
      </c>
      <c r="AF9" s="43">
        <v>157.11000000000001</v>
      </c>
      <c r="AG9" s="43">
        <v>157.11000000000001</v>
      </c>
      <c r="AH9" s="43">
        <v>165.42250000000001</v>
      </c>
      <c r="AI9" s="43">
        <v>165.42250000000001</v>
      </c>
      <c r="AJ9" s="43">
        <v>165.42250000000001</v>
      </c>
      <c r="AK9" s="43">
        <v>165.42250000000001</v>
      </c>
      <c r="AL9" s="43">
        <v>106.6075</v>
      </c>
      <c r="AM9" s="43">
        <v>106.6075</v>
      </c>
      <c r="AN9" s="43">
        <v>106.6075</v>
      </c>
      <c r="AO9" s="43">
        <v>106.6075</v>
      </c>
      <c r="AP9" s="43">
        <v>80.107500000000002</v>
      </c>
      <c r="AQ9" s="43">
        <v>80.107500000000002</v>
      </c>
      <c r="AR9" s="43">
        <v>80.107500000000002</v>
      </c>
      <c r="AS9" s="43">
        <v>80.107500000000002</v>
      </c>
      <c r="AT9" s="43">
        <v>78.397499999999994</v>
      </c>
      <c r="AU9" s="43">
        <v>78.397499999999994</v>
      </c>
      <c r="AV9" s="43">
        <v>78.397499999999994</v>
      </c>
      <c r="AW9" s="43">
        <v>78.397499999999994</v>
      </c>
      <c r="AX9" s="43">
        <v>78.362499999999997</v>
      </c>
      <c r="AY9" s="43">
        <v>78.362499999999997</v>
      </c>
      <c r="AZ9" s="43">
        <v>78.362499999999997</v>
      </c>
      <c r="BA9" s="43">
        <v>78.362499999999997</v>
      </c>
      <c r="BB9" s="43">
        <v>77.842500000000001</v>
      </c>
      <c r="BC9" s="43">
        <v>77.842500000000001</v>
      </c>
      <c r="BD9" s="43">
        <v>77.842500000000001</v>
      </c>
      <c r="BE9" s="43">
        <v>77.842500000000001</v>
      </c>
      <c r="BF9" s="43">
        <v>79.760000000000005</v>
      </c>
      <c r="BG9" s="43">
        <v>79.760000000000005</v>
      </c>
      <c r="BH9" s="43">
        <v>79.760000000000005</v>
      </c>
      <c r="BI9" s="43">
        <v>79.760000000000005</v>
      </c>
      <c r="BJ9" s="43">
        <v>89.9</v>
      </c>
      <c r="BK9" s="43">
        <v>89.9</v>
      </c>
      <c r="BL9" s="43">
        <v>89.9</v>
      </c>
      <c r="BM9" s="43">
        <v>89.9</v>
      </c>
      <c r="BN9" s="43">
        <v>122.9825</v>
      </c>
      <c r="BO9" s="43">
        <v>122.9825</v>
      </c>
      <c r="BP9" s="43">
        <v>122.9825</v>
      </c>
      <c r="BQ9" s="43">
        <v>122.9825</v>
      </c>
      <c r="BR9" s="43">
        <v>153.97999999999999</v>
      </c>
      <c r="BS9" s="43">
        <v>153.97999999999999</v>
      </c>
      <c r="BT9" s="43">
        <v>153.97999999999999</v>
      </c>
      <c r="BU9" s="43">
        <v>153.97999999999999</v>
      </c>
      <c r="BV9" s="43">
        <v>191.2475</v>
      </c>
      <c r="BW9" s="43">
        <v>191.2475</v>
      </c>
      <c r="BX9" s="43">
        <v>191.2475</v>
      </c>
      <c r="BY9" s="43">
        <v>191.2475</v>
      </c>
      <c r="BZ9" s="43">
        <v>198.24</v>
      </c>
      <c r="CA9" s="43">
        <v>198.24</v>
      </c>
      <c r="CB9" s="43">
        <v>198.24</v>
      </c>
      <c r="CC9" s="43">
        <v>198.24</v>
      </c>
      <c r="CD9" s="43">
        <v>140.405</v>
      </c>
      <c r="CE9" s="43">
        <v>140.405</v>
      </c>
      <c r="CF9" s="43">
        <v>140.405</v>
      </c>
      <c r="CG9" s="43">
        <v>140.405</v>
      </c>
      <c r="CH9" s="43">
        <v>110.4825</v>
      </c>
      <c r="CI9" s="43">
        <v>110.4825</v>
      </c>
      <c r="CJ9" s="43">
        <v>110.4825</v>
      </c>
      <c r="CK9" s="43">
        <v>110.4825</v>
      </c>
      <c r="CL9" s="43">
        <v>106.505</v>
      </c>
      <c r="CM9" s="43">
        <v>106.505</v>
      </c>
      <c r="CN9" s="43">
        <v>106.505</v>
      </c>
      <c r="CO9" s="43">
        <v>106.505</v>
      </c>
      <c r="CP9" s="43">
        <v>93.564999999999998</v>
      </c>
      <c r="CQ9" s="43">
        <v>93.564999999999998</v>
      </c>
      <c r="CR9" s="43">
        <v>93.564999999999998</v>
      </c>
      <c r="CS9" s="43">
        <v>93.564999999999998</v>
      </c>
      <c r="CT9" s="44"/>
      <c r="CU9" s="44"/>
      <c r="CV9" s="44"/>
      <c r="CW9" s="45"/>
      <c r="CX9" s="46">
        <f>IF(SUM(B9:CW9)&lt;&gt;0,AVERAGEIF(B9:CW9,"&lt;&gt;"""),"")</f>
        <v>109.9901041666667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>
        <v>50</v>
      </c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12.5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37</v>
      </c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>
        <v>0.20499999999999999</v>
      </c>
      <c r="V13" s="65"/>
      <c r="W13" s="65"/>
      <c r="X13" s="65">
        <v>37</v>
      </c>
      <c r="Y13" s="65">
        <v>37</v>
      </c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27.80125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>
        <v>166</v>
      </c>
      <c r="BR14" s="65"/>
      <c r="BS14" s="65"/>
      <c r="BT14" s="65"/>
      <c r="BU14" s="65">
        <v>294.00800000000004</v>
      </c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115.00200000000001</v>
      </c>
    </row>
    <row r="15" spans="1:102" ht="24.95" customHeight="1" x14ac:dyDescent="0.2">
      <c r="A15" s="69" t="s">
        <v>12</v>
      </c>
      <c r="B15" s="70">
        <v>40.701000000000001</v>
      </c>
      <c r="C15" s="71">
        <v>40.941000000000003</v>
      </c>
      <c r="D15" s="71">
        <v>40.683</v>
      </c>
      <c r="E15" s="71">
        <v>40.593000000000004</v>
      </c>
      <c r="F15" s="71">
        <v>31.38</v>
      </c>
      <c r="G15" s="71">
        <v>32.926000000000002</v>
      </c>
      <c r="H15" s="71">
        <v>34.814999999999998</v>
      </c>
      <c r="I15" s="71">
        <v>36.743000000000002</v>
      </c>
      <c r="J15" s="71">
        <v>34.866</v>
      </c>
      <c r="K15" s="71">
        <v>37.262999999999998</v>
      </c>
      <c r="L15" s="71">
        <v>37.572000000000003</v>
      </c>
      <c r="M15" s="71">
        <v>38.688000000000002</v>
      </c>
      <c r="N15" s="71">
        <v>38.953000000000003</v>
      </c>
      <c r="O15" s="71">
        <v>38.1</v>
      </c>
      <c r="P15" s="71">
        <v>36.520000000000003</v>
      </c>
      <c r="Q15" s="71">
        <v>35.860999999999997</v>
      </c>
      <c r="R15" s="71">
        <v>44.723999999999997</v>
      </c>
      <c r="S15" s="71">
        <v>46.27</v>
      </c>
      <c r="T15" s="71">
        <v>47.067</v>
      </c>
      <c r="U15" s="71">
        <v>40.893999999999998</v>
      </c>
      <c r="V15" s="71">
        <v>49.853999999999999</v>
      </c>
      <c r="W15" s="71">
        <v>17.202999999999999</v>
      </c>
      <c r="X15" s="71">
        <v>36.97</v>
      </c>
      <c r="Y15" s="71">
        <v>40.572000000000003</v>
      </c>
      <c r="Z15" s="71">
        <v>54.743000000000002</v>
      </c>
      <c r="AA15" s="71">
        <v>55.034999999999997</v>
      </c>
      <c r="AB15" s="71">
        <v>31.754000000000001</v>
      </c>
      <c r="AC15" s="71">
        <v>35.691000000000003</v>
      </c>
      <c r="AD15" s="71">
        <v>37.965000000000003</v>
      </c>
      <c r="AE15" s="71">
        <v>39.905999999999999</v>
      </c>
      <c r="AF15" s="71">
        <v>41.866</v>
      </c>
      <c r="AG15" s="71">
        <v>51.220999999999997</v>
      </c>
      <c r="AH15" s="71">
        <v>4.9880000000000004</v>
      </c>
      <c r="AI15" s="71">
        <v>4.7080000000000002</v>
      </c>
      <c r="AJ15" s="71">
        <v>64.661000000000001</v>
      </c>
      <c r="AK15" s="71">
        <v>75.941000000000003</v>
      </c>
      <c r="AL15" s="71">
        <v>42.335000000000001</v>
      </c>
      <c r="AM15" s="71">
        <v>49.125999999999998</v>
      </c>
      <c r="AN15" s="71">
        <v>52.645000000000003</v>
      </c>
      <c r="AO15" s="71">
        <v>71.105999999999995</v>
      </c>
      <c r="AP15" s="71">
        <v>63.110999999999997</v>
      </c>
      <c r="AQ15" s="71">
        <v>64.480999999999995</v>
      </c>
      <c r="AR15" s="71">
        <v>62.875</v>
      </c>
      <c r="AS15" s="71">
        <v>61.664999999999999</v>
      </c>
      <c r="AT15" s="71">
        <v>59.658999999999999</v>
      </c>
      <c r="AU15" s="71">
        <v>57.688000000000002</v>
      </c>
      <c r="AV15" s="71">
        <v>56.735999999999997</v>
      </c>
      <c r="AW15" s="71">
        <v>53.698999999999998</v>
      </c>
      <c r="AX15" s="71">
        <v>47.951000000000001</v>
      </c>
      <c r="AY15" s="71">
        <v>48.976999999999997</v>
      </c>
      <c r="AZ15" s="71">
        <v>49.284999999999997</v>
      </c>
      <c r="BA15" s="71">
        <v>47.945999999999998</v>
      </c>
      <c r="BB15" s="71">
        <v>45.161999999999999</v>
      </c>
      <c r="BC15" s="71">
        <v>41.914000000000001</v>
      </c>
      <c r="BD15" s="71">
        <v>38.593000000000004</v>
      </c>
      <c r="BE15" s="71">
        <v>35.47</v>
      </c>
      <c r="BF15" s="71">
        <v>25.396999999999998</v>
      </c>
      <c r="BG15" s="71">
        <v>30.367999999999999</v>
      </c>
      <c r="BH15" s="71">
        <v>27.344999999999999</v>
      </c>
      <c r="BI15" s="71">
        <v>27.690999999999999</v>
      </c>
      <c r="BJ15" s="71">
        <v>12.59</v>
      </c>
      <c r="BK15" s="71">
        <v>15.025</v>
      </c>
      <c r="BL15" s="71">
        <v>18.29</v>
      </c>
      <c r="BM15" s="71">
        <v>18.033000000000001</v>
      </c>
      <c r="BN15" s="71">
        <v>31.050999999999998</v>
      </c>
      <c r="BO15" s="71">
        <v>16.588999999999999</v>
      </c>
      <c r="BP15" s="71">
        <v>33.228000000000002</v>
      </c>
      <c r="BQ15" s="71">
        <v>18.978000000000002</v>
      </c>
      <c r="BR15" s="71">
        <v>14.337</v>
      </c>
      <c r="BS15" s="71">
        <v>10.851000000000001</v>
      </c>
      <c r="BT15" s="71">
        <v>12.05</v>
      </c>
      <c r="BU15" s="71">
        <v>7.6999999999999999E-2</v>
      </c>
      <c r="BV15" s="71">
        <v>37.225000000000001</v>
      </c>
      <c r="BW15" s="71">
        <v>5.141</v>
      </c>
      <c r="BX15" s="71">
        <v>37.406999999999996</v>
      </c>
      <c r="BY15" s="71">
        <v>36.728999999999999</v>
      </c>
      <c r="BZ15" s="71">
        <v>26.54</v>
      </c>
      <c r="CA15" s="71">
        <v>0.193</v>
      </c>
      <c r="CB15" s="71">
        <v>0.16700000000000001</v>
      </c>
      <c r="CC15" s="71">
        <v>5.14</v>
      </c>
      <c r="CD15" s="71">
        <v>0.14499999999999999</v>
      </c>
      <c r="CE15" s="71">
        <v>29.510999999999999</v>
      </c>
      <c r="CF15" s="71">
        <v>29.927</v>
      </c>
      <c r="CG15" s="71">
        <v>30.23</v>
      </c>
      <c r="CH15" s="71">
        <v>24.603000000000002</v>
      </c>
      <c r="CI15" s="71">
        <v>24.956</v>
      </c>
      <c r="CJ15" s="71">
        <v>29.135999999999999</v>
      </c>
      <c r="CK15" s="71">
        <v>24.271999999999998</v>
      </c>
      <c r="CL15" s="71">
        <v>21.526</v>
      </c>
      <c r="CM15" s="71">
        <v>21.510999999999999</v>
      </c>
      <c r="CN15" s="71">
        <v>17.001999999999999</v>
      </c>
      <c r="CO15" s="71">
        <v>20.271000000000001</v>
      </c>
      <c r="CP15" s="71">
        <v>21.74</v>
      </c>
      <c r="CQ15" s="71">
        <v>19.468</v>
      </c>
      <c r="CR15" s="71">
        <v>19.038</v>
      </c>
      <c r="CS15" s="71">
        <v>22.33</v>
      </c>
      <c r="CT15" s="72"/>
      <c r="CU15" s="72"/>
      <c r="CV15" s="72"/>
      <c r="CW15" s="73"/>
      <c r="CX15" s="74">
        <f t="array" ref="CX15">SUMPRODUCT(B15:CW15*0.25)</f>
        <v>821.2924999999999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77.700999999999993</v>
      </c>
      <c r="C17" s="77">
        <f t="shared" ref="C17:BN17" si="0">SUM(C11:C16)</f>
        <v>40.941000000000003</v>
      </c>
      <c r="D17" s="77">
        <f t="shared" si="0"/>
        <v>40.683</v>
      </c>
      <c r="E17" s="77">
        <f t="shared" si="0"/>
        <v>40.593000000000004</v>
      </c>
      <c r="F17" s="77">
        <f t="shared" si="0"/>
        <v>31.38</v>
      </c>
      <c r="G17" s="77">
        <f t="shared" si="0"/>
        <v>32.926000000000002</v>
      </c>
      <c r="H17" s="77">
        <f t="shared" si="0"/>
        <v>34.814999999999998</v>
      </c>
      <c r="I17" s="77">
        <f t="shared" si="0"/>
        <v>36.743000000000002</v>
      </c>
      <c r="J17" s="77">
        <f t="shared" si="0"/>
        <v>34.866</v>
      </c>
      <c r="K17" s="77">
        <f t="shared" si="0"/>
        <v>37.262999999999998</v>
      </c>
      <c r="L17" s="77">
        <f t="shared" si="0"/>
        <v>37.572000000000003</v>
      </c>
      <c r="M17" s="77">
        <f t="shared" si="0"/>
        <v>38.688000000000002</v>
      </c>
      <c r="N17" s="77">
        <f t="shared" si="0"/>
        <v>38.953000000000003</v>
      </c>
      <c r="O17" s="77">
        <f t="shared" si="0"/>
        <v>38.1</v>
      </c>
      <c r="P17" s="77">
        <f t="shared" si="0"/>
        <v>36.520000000000003</v>
      </c>
      <c r="Q17" s="77">
        <f t="shared" si="0"/>
        <v>35.860999999999997</v>
      </c>
      <c r="R17" s="77">
        <f t="shared" si="0"/>
        <v>44.723999999999997</v>
      </c>
      <c r="S17" s="77">
        <f t="shared" si="0"/>
        <v>46.27</v>
      </c>
      <c r="T17" s="77">
        <f t="shared" si="0"/>
        <v>47.067</v>
      </c>
      <c r="U17" s="77">
        <f t="shared" si="0"/>
        <v>41.098999999999997</v>
      </c>
      <c r="V17" s="77">
        <f t="shared" si="0"/>
        <v>49.853999999999999</v>
      </c>
      <c r="W17" s="77">
        <f t="shared" si="0"/>
        <v>17.202999999999999</v>
      </c>
      <c r="X17" s="77">
        <f t="shared" si="0"/>
        <v>73.97</v>
      </c>
      <c r="Y17" s="77">
        <f t="shared" si="0"/>
        <v>77.572000000000003</v>
      </c>
      <c r="Z17" s="77">
        <f t="shared" si="0"/>
        <v>54.743000000000002</v>
      </c>
      <c r="AA17" s="77">
        <f t="shared" si="0"/>
        <v>55.034999999999997</v>
      </c>
      <c r="AB17" s="77">
        <f t="shared" si="0"/>
        <v>31.754000000000001</v>
      </c>
      <c r="AC17" s="77">
        <f t="shared" si="0"/>
        <v>35.691000000000003</v>
      </c>
      <c r="AD17" s="77">
        <f t="shared" si="0"/>
        <v>37.965000000000003</v>
      </c>
      <c r="AE17" s="77">
        <f t="shared" si="0"/>
        <v>39.905999999999999</v>
      </c>
      <c r="AF17" s="77">
        <f t="shared" si="0"/>
        <v>41.866</v>
      </c>
      <c r="AG17" s="77">
        <f t="shared" si="0"/>
        <v>51.220999999999997</v>
      </c>
      <c r="AH17" s="77">
        <f t="shared" si="0"/>
        <v>4.9880000000000004</v>
      </c>
      <c r="AI17" s="77">
        <f t="shared" si="0"/>
        <v>4.7080000000000002</v>
      </c>
      <c r="AJ17" s="77">
        <f t="shared" si="0"/>
        <v>64.661000000000001</v>
      </c>
      <c r="AK17" s="77">
        <f t="shared" si="0"/>
        <v>75.941000000000003</v>
      </c>
      <c r="AL17" s="77">
        <f t="shared" si="0"/>
        <v>92.335000000000008</v>
      </c>
      <c r="AM17" s="77">
        <f t="shared" si="0"/>
        <v>49.125999999999998</v>
      </c>
      <c r="AN17" s="77">
        <f t="shared" si="0"/>
        <v>52.645000000000003</v>
      </c>
      <c r="AO17" s="77">
        <f t="shared" si="0"/>
        <v>71.105999999999995</v>
      </c>
      <c r="AP17" s="77">
        <f t="shared" si="0"/>
        <v>63.110999999999997</v>
      </c>
      <c r="AQ17" s="77">
        <f t="shared" si="0"/>
        <v>64.480999999999995</v>
      </c>
      <c r="AR17" s="77">
        <f t="shared" si="0"/>
        <v>62.875</v>
      </c>
      <c r="AS17" s="77">
        <f t="shared" si="0"/>
        <v>61.664999999999999</v>
      </c>
      <c r="AT17" s="77">
        <f t="shared" si="0"/>
        <v>59.658999999999999</v>
      </c>
      <c r="AU17" s="77">
        <f t="shared" si="0"/>
        <v>57.688000000000002</v>
      </c>
      <c r="AV17" s="77">
        <f t="shared" si="0"/>
        <v>56.735999999999997</v>
      </c>
      <c r="AW17" s="77">
        <f t="shared" si="0"/>
        <v>53.698999999999998</v>
      </c>
      <c r="AX17" s="77">
        <f t="shared" si="0"/>
        <v>47.951000000000001</v>
      </c>
      <c r="AY17" s="77">
        <f t="shared" si="0"/>
        <v>48.976999999999997</v>
      </c>
      <c r="AZ17" s="77">
        <f t="shared" si="0"/>
        <v>49.284999999999997</v>
      </c>
      <c r="BA17" s="77">
        <f t="shared" si="0"/>
        <v>47.945999999999998</v>
      </c>
      <c r="BB17" s="77">
        <f t="shared" si="0"/>
        <v>45.161999999999999</v>
      </c>
      <c r="BC17" s="77">
        <f t="shared" si="0"/>
        <v>41.914000000000001</v>
      </c>
      <c r="BD17" s="77">
        <f t="shared" si="0"/>
        <v>38.593000000000004</v>
      </c>
      <c r="BE17" s="77">
        <f t="shared" si="0"/>
        <v>35.47</v>
      </c>
      <c r="BF17" s="77">
        <f t="shared" si="0"/>
        <v>25.396999999999998</v>
      </c>
      <c r="BG17" s="77">
        <f t="shared" si="0"/>
        <v>30.367999999999999</v>
      </c>
      <c r="BH17" s="77">
        <f t="shared" si="0"/>
        <v>27.344999999999999</v>
      </c>
      <c r="BI17" s="77">
        <f t="shared" si="0"/>
        <v>27.690999999999999</v>
      </c>
      <c r="BJ17" s="77">
        <f t="shared" si="0"/>
        <v>12.59</v>
      </c>
      <c r="BK17" s="77">
        <f t="shared" si="0"/>
        <v>15.025</v>
      </c>
      <c r="BL17" s="77">
        <f t="shared" si="0"/>
        <v>18.29</v>
      </c>
      <c r="BM17" s="77">
        <f t="shared" si="0"/>
        <v>18.033000000000001</v>
      </c>
      <c r="BN17" s="77">
        <f t="shared" si="0"/>
        <v>31.050999999999998</v>
      </c>
      <c r="BO17" s="77">
        <f t="shared" ref="BO17:CW17" si="1">SUM(BO11:BO16)</f>
        <v>16.588999999999999</v>
      </c>
      <c r="BP17" s="77">
        <f t="shared" si="1"/>
        <v>33.228000000000002</v>
      </c>
      <c r="BQ17" s="77">
        <f t="shared" si="1"/>
        <v>184.97800000000001</v>
      </c>
      <c r="BR17" s="77">
        <f t="shared" si="1"/>
        <v>14.337</v>
      </c>
      <c r="BS17" s="77">
        <f t="shared" si="1"/>
        <v>10.851000000000001</v>
      </c>
      <c r="BT17" s="77">
        <f t="shared" si="1"/>
        <v>12.05</v>
      </c>
      <c r="BU17" s="77">
        <f t="shared" si="1"/>
        <v>294.08500000000004</v>
      </c>
      <c r="BV17" s="77">
        <f t="shared" si="1"/>
        <v>37.225000000000001</v>
      </c>
      <c r="BW17" s="77">
        <f t="shared" si="1"/>
        <v>5.141</v>
      </c>
      <c r="BX17" s="77">
        <f t="shared" si="1"/>
        <v>37.406999999999996</v>
      </c>
      <c r="BY17" s="77">
        <f t="shared" si="1"/>
        <v>36.728999999999999</v>
      </c>
      <c r="BZ17" s="77">
        <f t="shared" si="1"/>
        <v>26.54</v>
      </c>
      <c r="CA17" s="77">
        <f t="shared" si="1"/>
        <v>0.193</v>
      </c>
      <c r="CB17" s="77">
        <f t="shared" si="1"/>
        <v>0.16700000000000001</v>
      </c>
      <c r="CC17" s="77">
        <f t="shared" si="1"/>
        <v>5.14</v>
      </c>
      <c r="CD17" s="77">
        <f t="shared" si="1"/>
        <v>0.14499999999999999</v>
      </c>
      <c r="CE17" s="77">
        <f t="shared" si="1"/>
        <v>29.510999999999999</v>
      </c>
      <c r="CF17" s="77">
        <f t="shared" si="1"/>
        <v>29.927</v>
      </c>
      <c r="CG17" s="77">
        <f t="shared" si="1"/>
        <v>30.23</v>
      </c>
      <c r="CH17" s="77">
        <f t="shared" si="1"/>
        <v>24.603000000000002</v>
      </c>
      <c r="CI17" s="77">
        <f t="shared" si="1"/>
        <v>24.956</v>
      </c>
      <c r="CJ17" s="77">
        <f t="shared" si="1"/>
        <v>29.135999999999999</v>
      </c>
      <c r="CK17" s="77">
        <f t="shared" si="1"/>
        <v>24.271999999999998</v>
      </c>
      <c r="CL17" s="77">
        <f t="shared" si="1"/>
        <v>21.526</v>
      </c>
      <c r="CM17" s="77">
        <f t="shared" si="1"/>
        <v>21.510999999999999</v>
      </c>
      <c r="CN17" s="77">
        <f t="shared" si="1"/>
        <v>17.001999999999999</v>
      </c>
      <c r="CO17" s="77">
        <f t="shared" si="1"/>
        <v>20.271000000000001</v>
      </c>
      <c r="CP17" s="77">
        <f t="shared" si="1"/>
        <v>21.74</v>
      </c>
      <c r="CQ17" s="77">
        <f t="shared" si="1"/>
        <v>19.468</v>
      </c>
      <c r="CR17" s="77">
        <f t="shared" si="1"/>
        <v>19.038</v>
      </c>
      <c r="CS17" s="77">
        <f t="shared" si="1"/>
        <v>22.33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976.59574999999995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>
        <v>1.4</v>
      </c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>
        <v>7.2</v>
      </c>
      <c r="AQ20" s="88">
        <v>7.2</v>
      </c>
      <c r="AR20" s="88">
        <v>7.2</v>
      </c>
      <c r="AS20" s="88">
        <v>7.2</v>
      </c>
      <c r="AT20" s="88">
        <v>7.2</v>
      </c>
      <c r="AU20" s="88">
        <v>7.2</v>
      </c>
      <c r="AV20" s="88">
        <v>7.2</v>
      </c>
      <c r="AW20" s="88">
        <v>7.2</v>
      </c>
      <c r="AX20" s="88">
        <v>7.2</v>
      </c>
      <c r="AY20" s="88">
        <v>7.2</v>
      </c>
      <c r="AZ20" s="88">
        <v>7.2</v>
      </c>
      <c r="BA20" s="88">
        <v>7.2</v>
      </c>
      <c r="BB20" s="88">
        <v>7.2</v>
      </c>
      <c r="BC20" s="88">
        <v>7.2</v>
      </c>
      <c r="BD20" s="88">
        <v>7.2</v>
      </c>
      <c r="BE20" s="88">
        <v>7.2</v>
      </c>
      <c r="BF20" s="88">
        <v>7.2</v>
      </c>
      <c r="BG20" s="88">
        <v>7.2</v>
      </c>
      <c r="BH20" s="88">
        <v>7.2</v>
      </c>
      <c r="BI20" s="88">
        <v>7.2</v>
      </c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>
        <v>4.3</v>
      </c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37.425000000000004</v>
      </c>
    </row>
    <row r="21" spans="1:102" ht="24.95" customHeight="1" x14ac:dyDescent="0.2">
      <c r="A21" s="92" t="s">
        <v>17</v>
      </c>
      <c r="B21" s="93">
        <v>10.351999999999999</v>
      </c>
      <c r="C21" s="94">
        <v>2.081</v>
      </c>
      <c r="D21" s="94">
        <v>2.073</v>
      </c>
      <c r="E21" s="94">
        <v>2.0750000000000002</v>
      </c>
      <c r="F21" s="94">
        <v>5.2210000000000001</v>
      </c>
      <c r="G21" s="94">
        <v>5.2450000000000001</v>
      </c>
      <c r="H21" s="94">
        <v>2.0540000000000003</v>
      </c>
      <c r="I21" s="94">
        <v>2.0670000000000002</v>
      </c>
      <c r="J21" s="94">
        <v>5.19</v>
      </c>
      <c r="K21" s="94">
        <v>5.23</v>
      </c>
      <c r="L21" s="94">
        <v>5.2409999999999997</v>
      </c>
      <c r="M21" s="94">
        <v>5.1630000000000003</v>
      </c>
      <c r="N21" s="94">
        <v>5.2610000000000001</v>
      </c>
      <c r="O21" s="94">
        <v>5.2130000000000001</v>
      </c>
      <c r="P21" s="94">
        <v>5.3100000000000005</v>
      </c>
      <c r="Q21" s="94">
        <v>5.1370000000000005</v>
      </c>
      <c r="R21" s="94">
        <v>5.2409999999999997</v>
      </c>
      <c r="S21" s="94">
        <v>5.1450000000000005</v>
      </c>
      <c r="T21" s="94">
        <v>10.377000000000001</v>
      </c>
      <c r="U21" s="94">
        <v>7.4600000000000009</v>
      </c>
      <c r="V21" s="94">
        <v>2.4740000000000002</v>
      </c>
      <c r="W21" s="94">
        <v>2.8449999999999998</v>
      </c>
      <c r="X21" s="94">
        <v>8.3580000000000005</v>
      </c>
      <c r="Y21" s="94">
        <v>12.299000000000001</v>
      </c>
      <c r="Z21" s="94">
        <v>2.9859999999999998</v>
      </c>
      <c r="AA21" s="94">
        <v>2.9370000000000003</v>
      </c>
      <c r="AB21" s="94">
        <v>6.8860000000000001</v>
      </c>
      <c r="AC21" s="94">
        <v>13.132999999999999</v>
      </c>
      <c r="AD21" s="94">
        <v>3.2869999999999999</v>
      </c>
      <c r="AE21" s="94">
        <v>3.3940000000000001</v>
      </c>
      <c r="AF21" s="94">
        <v>9.0620000000000012</v>
      </c>
      <c r="AG21" s="94">
        <v>9.0220000000000002</v>
      </c>
      <c r="AH21" s="94">
        <v>6.62</v>
      </c>
      <c r="AI21" s="94">
        <v>6.5209999999999999</v>
      </c>
      <c r="AJ21" s="94">
        <v>3.3780000000000001</v>
      </c>
      <c r="AK21" s="94">
        <v>3.4209999999999998</v>
      </c>
      <c r="AL21" s="94">
        <v>6.4710000000000001</v>
      </c>
      <c r="AM21" s="94">
        <v>6.5739999999999998</v>
      </c>
      <c r="AN21" s="94">
        <v>1.01</v>
      </c>
      <c r="AO21" s="94">
        <v>1.01</v>
      </c>
      <c r="AP21" s="94">
        <v>13.303000000000001</v>
      </c>
      <c r="AQ21" s="94">
        <v>7.81</v>
      </c>
      <c r="AR21" s="94">
        <v>7.81</v>
      </c>
      <c r="AS21" s="94">
        <v>7.81</v>
      </c>
      <c r="AT21" s="94">
        <v>7.8</v>
      </c>
      <c r="AU21" s="94">
        <v>7.8</v>
      </c>
      <c r="AV21" s="94">
        <v>7.8</v>
      </c>
      <c r="AW21" s="94">
        <v>7.8</v>
      </c>
      <c r="AX21" s="94">
        <v>10.234999999999999</v>
      </c>
      <c r="AY21" s="94">
        <v>10.241</v>
      </c>
      <c r="AZ21" s="94">
        <v>10.117000000000001</v>
      </c>
      <c r="BA21" s="94">
        <v>9.98</v>
      </c>
      <c r="BB21" s="94">
        <v>10.216999999999999</v>
      </c>
      <c r="BC21" s="94">
        <v>10.216999999999999</v>
      </c>
      <c r="BD21" s="94">
        <v>15.714000000000002</v>
      </c>
      <c r="BE21" s="94">
        <v>15.449000000000002</v>
      </c>
      <c r="BF21" s="94">
        <v>15.270999999999999</v>
      </c>
      <c r="BG21" s="94">
        <v>15.172000000000001</v>
      </c>
      <c r="BH21" s="94">
        <v>15.08</v>
      </c>
      <c r="BI21" s="94">
        <v>15.13</v>
      </c>
      <c r="BJ21" s="94">
        <v>1.01</v>
      </c>
      <c r="BK21" s="94">
        <v>5.9159999999999995</v>
      </c>
      <c r="BL21" s="94">
        <v>10.376000000000001</v>
      </c>
      <c r="BM21" s="94">
        <v>10.207000000000001</v>
      </c>
      <c r="BN21" s="94">
        <v>1</v>
      </c>
      <c r="BO21" s="94">
        <v>1</v>
      </c>
      <c r="BP21" s="94">
        <v>10.1</v>
      </c>
      <c r="BQ21" s="94">
        <v>8.4450000000000003</v>
      </c>
      <c r="BR21" s="94">
        <v>3.3109999999999999</v>
      </c>
      <c r="BS21" s="94">
        <v>3.302</v>
      </c>
      <c r="BT21" s="94">
        <v>12.582999999999998</v>
      </c>
      <c r="BU21" s="94">
        <v>5.2830000000000004</v>
      </c>
      <c r="BV21" s="94">
        <v>3.4390000000000001</v>
      </c>
      <c r="BW21" s="94">
        <v>3.5680000000000001</v>
      </c>
      <c r="BX21" s="94">
        <v>8.8789999999999996</v>
      </c>
      <c r="BY21" s="94">
        <v>17.216999999999999</v>
      </c>
      <c r="BZ21" s="94">
        <v>8.61</v>
      </c>
      <c r="CA21" s="94">
        <v>1</v>
      </c>
      <c r="CB21" s="94">
        <v>3.48</v>
      </c>
      <c r="CC21" s="94">
        <v>3.282</v>
      </c>
      <c r="CD21" s="94">
        <v>5.2089999999999996</v>
      </c>
      <c r="CE21" s="94">
        <v>2.9710000000000001</v>
      </c>
      <c r="CF21" s="94">
        <v>3.004</v>
      </c>
      <c r="CG21" s="94">
        <v>3.11</v>
      </c>
      <c r="CH21" s="94">
        <v>11.167000000000002</v>
      </c>
      <c r="CI21" s="94">
        <v>11.088000000000001</v>
      </c>
      <c r="CJ21" s="94">
        <v>2.8919999999999999</v>
      </c>
      <c r="CK21" s="94">
        <v>2.9139999999999997</v>
      </c>
      <c r="CL21" s="94">
        <v>7.1190000000000007</v>
      </c>
      <c r="CM21" s="94">
        <v>7.0699999999999994</v>
      </c>
      <c r="CN21" s="94">
        <v>3.1769999999999996</v>
      </c>
      <c r="CO21" s="94">
        <v>1</v>
      </c>
      <c r="CP21" s="94">
        <v>6.9899999999999993</v>
      </c>
      <c r="CQ21" s="94">
        <v>4.2</v>
      </c>
      <c r="CR21" s="94">
        <v>1</v>
      </c>
      <c r="CS21" s="94">
        <v>1</v>
      </c>
      <c r="CT21" s="95"/>
      <c r="CU21" s="95"/>
      <c r="CV21" s="95"/>
      <c r="CW21" s="96"/>
      <c r="CX21" s="97">
        <f t="array" ref="CX21">SUMPRODUCT(B21:CW21*0.25)</f>
        <v>157.37475000000009</v>
      </c>
    </row>
    <row r="22" spans="1:102" ht="24.95" customHeight="1" x14ac:dyDescent="0.2">
      <c r="A22" s="92" t="s">
        <v>18</v>
      </c>
      <c r="B22" s="98">
        <v>12.98</v>
      </c>
      <c r="C22" s="99">
        <v>8.5350000000000001</v>
      </c>
      <c r="D22" s="99">
        <v>8.6620000000000008</v>
      </c>
      <c r="E22" s="99">
        <v>9.2809999999999988</v>
      </c>
      <c r="F22" s="99">
        <v>10.874000000000001</v>
      </c>
      <c r="G22" s="99">
        <v>9.859</v>
      </c>
      <c r="H22" s="99">
        <v>6.6440000000000001</v>
      </c>
      <c r="I22" s="99">
        <v>6.4260000000000002</v>
      </c>
      <c r="J22" s="99">
        <v>8.1760000000000002</v>
      </c>
      <c r="K22" s="99">
        <v>7.5909999999999993</v>
      </c>
      <c r="L22" s="99">
        <v>7.0469999999999997</v>
      </c>
      <c r="M22" s="99">
        <v>5.6660000000000004</v>
      </c>
      <c r="N22" s="99">
        <v>5.5050000000000008</v>
      </c>
      <c r="O22" s="99">
        <v>5.524</v>
      </c>
      <c r="P22" s="99">
        <v>5.3610000000000007</v>
      </c>
      <c r="Q22" s="99">
        <v>5.5050000000000008</v>
      </c>
      <c r="R22" s="99">
        <v>7.0350000000000001</v>
      </c>
      <c r="S22" s="99">
        <v>7.0179999999999998</v>
      </c>
      <c r="T22" s="99">
        <v>9.4359999999999999</v>
      </c>
      <c r="U22" s="99">
        <v>8.2789999999999999</v>
      </c>
      <c r="V22" s="99">
        <v>5.6619999999999999</v>
      </c>
      <c r="W22" s="99">
        <v>3.105</v>
      </c>
      <c r="X22" s="99">
        <v>6.89</v>
      </c>
      <c r="Y22" s="99">
        <v>11.504999999999999</v>
      </c>
      <c r="Z22" s="99">
        <v>3.4050000000000002</v>
      </c>
      <c r="AA22" s="99">
        <v>6.8239999999999998</v>
      </c>
      <c r="AB22" s="99">
        <v>12.202000000000002</v>
      </c>
      <c r="AC22" s="99">
        <v>16.453000000000003</v>
      </c>
      <c r="AD22" s="99">
        <v>13.559999999999999</v>
      </c>
      <c r="AE22" s="99">
        <v>13.971</v>
      </c>
      <c r="AF22" s="99">
        <v>15.353999999999999</v>
      </c>
      <c r="AG22" s="99">
        <v>18.515000000000001</v>
      </c>
      <c r="AH22" s="99">
        <v>4.8140000000000001</v>
      </c>
      <c r="AI22" s="99">
        <v>6.1809999999999992</v>
      </c>
      <c r="AJ22" s="99">
        <v>19.199000000000002</v>
      </c>
      <c r="AK22" s="99">
        <v>20.362000000000002</v>
      </c>
      <c r="AL22" s="99">
        <v>22.756999999999998</v>
      </c>
      <c r="AM22" s="99">
        <v>25.259</v>
      </c>
      <c r="AN22" s="99">
        <v>22.334</v>
      </c>
      <c r="AO22" s="99">
        <v>21.56</v>
      </c>
      <c r="AP22" s="99">
        <v>31.918999999999997</v>
      </c>
      <c r="AQ22" s="99">
        <v>27.274999999999999</v>
      </c>
      <c r="AR22" s="99">
        <v>26.884999999999998</v>
      </c>
      <c r="AS22" s="99">
        <v>27.049999999999997</v>
      </c>
      <c r="AT22" s="99">
        <v>27.259</v>
      </c>
      <c r="AU22" s="99">
        <v>26.233000000000001</v>
      </c>
      <c r="AV22" s="99">
        <v>27.409000000000002</v>
      </c>
      <c r="AW22" s="99">
        <v>27.630000000000003</v>
      </c>
      <c r="AX22" s="99">
        <v>37.196999999999996</v>
      </c>
      <c r="AY22" s="99">
        <v>36.538000000000004</v>
      </c>
      <c r="AZ22" s="99">
        <v>39.217999999999996</v>
      </c>
      <c r="BA22" s="99">
        <v>38.155999999999999</v>
      </c>
      <c r="BB22" s="99">
        <v>34.482999999999997</v>
      </c>
      <c r="BC22" s="99">
        <v>36.087000000000003</v>
      </c>
      <c r="BD22" s="99">
        <v>39.213999999999999</v>
      </c>
      <c r="BE22" s="99">
        <v>41.475000000000001</v>
      </c>
      <c r="BF22" s="99">
        <v>44.576999999999998</v>
      </c>
      <c r="BG22" s="99">
        <v>45.355000000000004</v>
      </c>
      <c r="BH22" s="99">
        <v>42.563999999999993</v>
      </c>
      <c r="BI22" s="99">
        <v>41.594000000000008</v>
      </c>
      <c r="BJ22" s="99">
        <v>29.96</v>
      </c>
      <c r="BK22" s="99">
        <v>31.479999999999997</v>
      </c>
      <c r="BL22" s="99">
        <v>36.695</v>
      </c>
      <c r="BM22" s="99">
        <v>35.822000000000003</v>
      </c>
      <c r="BN22" s="99">
        <v>27.51</v>
      </c>
      <c r="BO22" s="99">
        <v>22.606999999999999</v>
      </c>
      <c r="BP22" s="99">
        <v>62.810999999999993</v>
      </c>
      <c r="BQ22" s="99">
        <v>13.561000000000002</v>
      </c>
      <c r="BR22" s="99">
        <v>13.200999999999997</v>
      </c>
      <c r="BS22" s="99">
        <v>16.123999999999999</v>
      </c>
      <c r="BT22" s="99">
        <v>26.942999999999998</v>
      </c>
      <c r="BU22" s="99">
        <v>5.383</v>
      </c>
      <c r="BV22" s="99">
        <v>4.9950000000000001</v>
      </c>
      <c r="BW22" s="99">
        <v>4.62</v>
      </c>
      <c r="BX22" s="99">
        <v>21.818999999999999</v>
      </c>
      <c r="BY22" s="99">
        <v>26.197000000000003</v>
      </c>
      <c r="BZ22" s="99">
        <v>17.748000000000001</v>
      </c>
      <c r="CA22" s="99">
        <v>1.522</v>
      </c>
      <c r="CB22" s="99">
        <v>2.137</v>
      </c>
      <c r="CC22" s="99">
        <v>1.8089999999999999</v>
      </c>
      <c r="CD22" s="99">
        <v>3.74</v>
      </c>
      <c r="CE22" s="99">
        <v>10.615</v>
      </c>
      <c r="CF22" s="99">
        <v>10.892000000000001</v>
      </c>
      <c r="CG22" s="99">
        <v>14.021000000000001</v>
      </c>
      <c r="CH22" s="99">
        <v>27.960999999999999</v>
      </c>
      <c r="CI22" s="99">
        <v>27.744</v>
      </c>
      <c r="CJ22" s="99">
        <v>23.018999999999998</v>
      </c>
      <c r="CK22" s="99">
        <v>12.683</v>
      </c>
      <c r="CL22" s="99">
        <v>13.591000000000001</v>
      </c>
      <c r="CM22" s="99">
        <v>23.365000000000002</v>
      </c>
      <c r="CN22" s="99">
        <v>28.061</v>
      </c>
      <c r="CO22" s="99">
        <v>12.98</v>
      </c>
      <c r="CP22" s="99">
        <v>15.141999999999999</v>
      </c>
      <c r="CQ22" s="99">
        <v>28.22</v>
      </c>
      <c r="CR22" s="99">
        <v>23.861000000000001</v>
      </c>
      <c r="CS22" s="99">
        <v>13.374000000000001</v>
      </c>
      <c r="CT22" s="100"/>
      <c r="CU22" s="100"/>
      <c r="CV22" s="100"/>
      <c r="CW22" s="96"/>
      <c r="CX22" s="97">
        <f t="array" ref="CX22">SUMPRODUCT(B22:CW22*0.25)</f>
        <v>453.91174999999981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23.332000000000001</v>
      </c>
      <c r="C27" s="107">
        <f t="shared" ref="C27:BN27" si="2">SUM(C20:C26)</f>
        <v>10.616</v>
      </c>
      <c r="D27" s="107">
        <f t="shared" si="2"/>
        <v>10.735000000000001</v>
      </c>
      <c r="E27" s="107">
        <f t="shared" si="2"/>
        <v>11.355999999999998</v>
      </c>
      <c r="F27" s="107">
        <f t="shared" si="2"/>
        <v>16.094999999999999</v>
      </c>
      <c r="G27" s="107">
        <f t="shared" si="2"/>
        <v>15.103999999999999</v>
      </c>
      <c r="H27" s="107">
        <f t="shared" si="2"/>
        <v>8.6980000000000004</v>
      </c>
      <c r="I27" s="107">
        <f t="shared" si="2"/>
        <v>8.4930000000000003</v>
      </c>
      <c r="J27" s="107">
        <f t="shared" si="2"/>
        <v>13.366</v>
      </c>
      <c r="K27" s="107">
        <f t="shared" si="2"/>
        <v>12.821</v>
      </c>
      <c r="L27" s="107">
        <f t="shared" si="2"/>
        <v>12.288</v>
      </c>
      <c r="M27" s="107">
        <f t="shared" si="2"/>
        <v>10.829000000000001</v>
      </c>
      <c r="N27" s="107">
        <f t="shared" si="2"/>
        <v>10.766000000000002</v>
      </c>
      <c r="O27" s="107">
        <f t="shared" si="2"/>
        <v>10.737</v>
      </c>
      <c r="P27" s="107">
        <f t="shared" si="2"/>
        <v>10.671000000000001</v>
      </c>
      <c r="Q27" s="107">
        <f t="shared" si="2"/>
        <v>10.642000000000001</v>
      </c>
      <c r="R27" s="107">
        <f t="shared" si="2"/>
        <v>12.276</v>
      </c>
      <c r="S27" s="107">
        <f t="shared" si="2"/>
        <v>12.163</v>
      </c>
      <c r="T27" s="107">
        <f t="shared" si="2"/>
        <v>19.813000000000002</v>
      </c>
      <c r="U27" s="107">
        <f t="shared" si="2"/>
        <v>15.739000000000001</v>
      </c>
      <c r="V27" s="107">
        <f t="shared" si="2"/>
        <v>8.1359999999999992</v>
      </c>
      <c r="W27" s="107">
        <f t="shared" si="2"/>
        <v>5.9499999999999993</v>
      </c>
      <c r="X27" s="107">
        <f t="shared" si="2"/>
        <v>15.248000000000001</v>
      </c>
      <c r="Y27" s="107">
        <f t="shared" si="2"/>
        <v>25.204000000000001</v>
      </c>
      <c r="Z27" s="107">
        <f t="shared" si="2"/>
        <v>6.391</v>
      </c>
      <c r="AA27" s="107">
        <f t="shared" si="2"/>
        <v>9.7609999999999992</v>
      </c>
      <c r="AB27" s="107">
        <f t="shared" si="2"/>
        <v>19.088000000000001</v>
      </c>
      <c r="AC27" s="107">
        <f t="shared" si="2"/>
        <v>29.586000000000002</v>
      </c>
      <c r="AD27" s="107">
        <f t="shared" si="2"/>
        <v>16.846999999999998</v>
      </c>
      <c r="AE27" s="107">
        <f t="shared" si="2"/>
        <v>17.365000000000002</v>
      </c>
      <c r="AF27" s="107">
        <f t="shared" si="2"/>
        <v>24.416</v>
      </c>
      <c r="AG27" s="107">
        <f t="shared" si="2"/>
        <v>27.536999999999999</v>
      </c>
      <c r="AH27" s="107">
        <f t="shared" si="2"/>
        <v>11.434000000000001</v>
      </c>
      <c r="AI27" s="107">
        <f t="shared" si="2"/>
        <v>12.701999999999998</v>
      </c>
      <c r="AJ27" s="107">
        <f t="shared" si="2"/>
        <v>22.577000000000002</v>
      </c>
      <c r="AK27" s="107">
        <f t="shared" si="2"/>
        <v>23.783000000000001</v>
      </c>
      <c r="AL27" s="107">
        <f t="shared" si="2"/>
        <v>29.227999999999998</v>
      </c>
      <c r="AM27" s="107">
        <f t="shared" si="2"/>
        <v>31.832999999999998</v>
      </c>
      <c r="AN27" s="107">
        <f t="shared" si="2"/>
        <v>23.344000000000001</v>
      </c>
      <c r="AO27" s="107">
        <f t="shared" si="2"/>
        <v>22.57</v>
      </c>
      <c r="AP27" s="107">
        <f t="shared" si="2"/>
        <v>52.421999999999997</v>
      </c>
      <c r="AQ27" s="107">
        <f t="shared" si="2"/>
        <v>42.284999999999997</v>
      </c>
      <c r="AR27" s="107">
        <f t="shared" si="2"/>
        <v>41.894999999999996</v>
      </c>
      <c r="AS27" s="107">
        <f t="shared" si="2"/>
        <v>42.059999999999995</v>
      </c>
      <c r="AT27" s="107">
        <f t="shared" si="2"/>
        <v>42.259</v>
      </c>
      <c r="AU27" s="107">
        <f t="shared" si="2"/>
        <v>41.233000000000004</v>
      </c>
      <c r="AV27" s="107">
        <f t="shared" si="2"/>
        <v>42.409000000000006</v>
      </c>
      <c r="AW27" s="107">
        <f t="shared" si="2"/>
        <v>42.63</v>
      </c>
      <c r="AX27" s="107">
        <f t="shared" si="2"/>
        <v>54.631999999999991</v>
      </c>
      <c r="AY27" s="107">
        <f t="shared" si="2"/>
        <v>53.978999999999999</v>
      </c>
      <c r="AZ27" s="107">
        <f t="shared" si="2"/>
        <v>56.534999999999997</v>
      </c>
      <c r="BA27" s="107">
        <f t="shared" si="2"/>
        <v>55.335999999999999</v>
      </c>
      <c r="BB27" s="107">
        <f t="shared" si="2"/>
        <v>51.899999999999991</v>
      </c>
      <c r="BC27" s="107">
        <f t="shared" si="2"/>
        <v>53.504000000000005</v>
      </c>
      <c r="BD27" s="107">
        <f t="shared" si="2"/>
        <v>62.128</v>
      </c>
      <c r="BE27" s="107">
        <f t="shared" si="2"/>
        <v>64.123999999999995</v>
      </c>
      <c r="BF27" s="107">
        <f t="shared" si="2"/>
        <v>67.048000000000002</v>
      </c>
      <c r="BG27" s="107">
        <f t="shared" si="2"/>
        <v>67.727000000000004</v>
      </c>
      <c r="BH27" s="107">
        <f t="shared" si="2"/>
        <v>64.843999999999994</v>
      </c>
      <c r="BI27" s="107">
        <f t="shared" si="2"/>
        <v>63.924000000000007</v>
      </c>
      <c r="BJ27" s="107">
        <f t="shared" si="2"/>
        <v>30.970000000000002</v>
      </c>
      <c r="BK27" s="107">
        <f t="shared" si="2"/>
        <v>37.395999999999994</v>
      </c>
      <c r="BL27" s="107">
        <f t="shared" si="2"/>
        <v>47.070999999999998</v>
      </c>
      <c r="BM27" s="107">
        <f t="shared" si="2"/>
        <v>46.029000000000003</v>
      </c>
      <c r="BN27" s="107">
        <f t="shared" si="2"/>
        <v>28.51</v>
      </c>
      <c r="BO27" s="107">
        <f t="shared" ref="BO27:CW27" si="3">SUM(BO20:BO26)</f>
        <v>23.606999999999999</v>
      </c>
      <c r="BP27" s="107">
        <f t="shared" si="3"/>
        <v>72.910999999999987</v>
      </c>
      <c r="BQ27" s="107">
        <f t="shared" si="3"/>
        <v>22.006</v>
      </c>
      <c r="BR27" s="107">
        <f t="shared" si="3"/>
        <v>16.511999999999997</v>
      </c>
      <c r="BS27" s="107">
        <f t="shared" si="3"/>
        <v>19.425999999999998</v>
      </c>
      <c r="BT27" s="107">
        <f t="shared" si="3"/>
        <v>39.525999999999996</v>
      </c>
      <c r="BU27" s="107">
        <f t="shared" si="3"/>
        <v>10.666</v>
      </c>
      <c r="BV27" s="107">
        <f t="shared" si="3"/>
        <v>8.4340000000000011</v>
      </c>
      <c r="BW27" s="107">
        <f t="shared" si="3"/>
        <v>8.1880000000000006</v>
      </c>
      <c r="BX27" s="107">
        <f t="shared" si="3"/>
        <v>30.698</v>
      </c>
      <c r="BY27" s="107">
        <f t="shared" si="3"/>
        <v>47.713999999999999</v>
      </c>
      <c r="BZ27" s="107">
        <f t="shared" si="3"/>
        <v>26.358000000000001</v>
      </c>
      <c r="CA27" s="107">
        <f t="shared" si="3"/>
        <v>2.5220000000000002</v>
      </c>
      <c r="CB27" s="107">
        <f t="shared" si="3"/>
        <v>5.617</v>
      </c>
      <c r="CC27" s="107">
        <f t="shared" si="3"/>
        <v>5.0910000000000002</v>
      </c>
      <c r="CD27" s="107">
        <f t="shared" si="3"/>
        <v>8.9489999999999998</v>
      </c>
      <c r="CE27" s="107">
        <f t="shared" si="3"/>
        <v>13.586</v>
      </c>
      <c r="CF27" s="107">
        <f t="shared" si="3"/>
        <v>13.896000000000001</v>
      </c>
      <c r="CG27" s="107">
        <f t="shared" si="3"/>
        <v>17.131</v>
      </c>
      <c r="CH27" s="107">
        <f t="shared" si="3"/>
        <v>39.128</v>
      </c>
      <c r="CI27" s="107">
        <f t="shared" si="3"/>
        <v>38.832000000000001</v>
      </c>
      <c r="CJ27" s="107">
        <f t="shared" si="3"/>
        <v>25.910999999999998</v>
      </c>
      <c r="CK27" s="107">
        <f t="shared" si="3"/>
        <v>15.597</v>
      </c>
      <c r="CL27" s="107">
        <f t="shared" si="3"/>
        <v>20.71</v>
      </c>
      <c r="CM27" s="107">
        <f t="shared" si="3"/>
        <v>30.435000000000002</v>
      </c>
      <c r="CN27" s="107">
        <f t="shared" si="3"/>
        <v>31.238</v>
      </c>
      <c r="CO27" s="107">
        <f t="shared" si="3"/>
        <v>13.98</v>
      </c>
      <c r="CP27" s="107">
        <f t="shared" si="3"/>
        <v>22.131999999999998</v>
      </c>
      <c r="CQ27" s="107">
        <f t="shared" si="3"/>
        <v>32.42</v>
      </c>
      <c r="CR27" s="107">
        <f t="shared" si="3"/>
        <v>24.861000000000001</v>
      </c>
      <c r="CS27" s="107">
        <f t="shared" si="3"/>
        <v>14.374000000000001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648.71149999999989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101.033</v>
      </c>
      <c r="C31" s="94">
        <v>51.557000000000002</v>
      </c>
      <c r="D31" s="94">
        <v>51.417999999999999</v>
      </c>
      <c r="E31" s="94">
        <v>51.948999999999998</v>
      </c>
      <c r="F31" s="94">
        <v>47.475000000000001</v>
      </c>
      <c r="G31" s="94">
        <v>48.03</v>
      </c>
      <c r="H31" s="94">
        <v>43.512999999999998</v>
      </c>
      <c r="I31" s="94">
        <v>45.235999999999997</v>
      </c>
      <c r="J31" s="94">
        <v>48.231999999999999</v>
      </c>
      <c r="K31" s="94">
        <v>50.084000000000003</v>
      </c>
      <c r="L31" s="94">
        <v>49.86</v>
      </c>
      <c r="M31" s="94">
        <v>49.517000000000003</v>
      </c>
      <c r="N31" s="94">
        <v>49.719000000000001</v>
      </c>
      <c r="O31" s="94">
        <v>48.837000000000003</v>
      </c>
      <c r="P31" s="94">
        <v>47.191000000000003</v>
      </c>
      <c r="Q31" s="94">
        <v>46.503</v>
      </c>
      <c r="R31" s="94">
        <v>57</v>
      </c>
      <c r="S31" s="94">
        <v>58.433</v>
      </c>
      <c r="T31" s="94">
        <v>66.88</v>
      </c>
      <c r="U31" s="94">
        <v>56.838000000000001</v>
      </c>
      <c r="V31" s="94">
        <v>57.99</v>
      </c>
      <c r="W31" s="94">
        <v>23.152999999999999</v>
      </c>
      <c r="X31" s="94">
        <v>89.218000000000004</v>
      </c>
      <c r="Y31" s="94">
        <v>102.776</v>
      </c>
      <c r="Z31" s="94">
        <v>61.134</v>
      </c>
      <c r="AA31" s="94">
        <v>64.796000000000006</v>
      </c>
      <c r="AB31" s="94">
        <v>50.841999999999999</v>
      </c>
      <c r="AC31" s="94">
        <v>65.277000000000001</v>
      </c>
      <c r="AD31" s="94">
        <v>54.811999999999998</v>
      </c>
      <c r="AE31" s="94">
        <v>57.271000000000001</v>
      </c>
      <c r="AF31" s="94">
        <v>66.281999999999996</v>
      </c>
      <c r="AG31" s="94">
        <v>78.757999999999996</v>
      </c>
      <c r="AH31" s="94">
        <v>16.422000000000001</v>
      </c>
      <c r="AI31" s="94">
        <v>17.41</v>
      </c>
      <c r="AJ31" s="94">
        <v>87.238</v>
      </c>
      <c r="AK31" s="94">
        <v>99.724000000000004</v>
      </c>
      <c r="AL31" s="94">
        <v>121.563</v>
      </c>
      <c r="AM31" s="94">
        <v>80.959000000000003</v>
      </c>
      <c r="AN31" s="94">
        <v>75.989000000000004</v>
      </c>
      <c r="AO31" s="94">
        <v>93.676000000000002</v>
      </c>
      <c r="AP31" s="94">
        <v>115.533</v>
      </c>
      <c r="AQ31" s="94">
        <v>106.76600000000001</v>
      </c>
      <c r="AR31" s="94">
        <v>104.77</v>
      </c>
      <c r="AS31" s="94">
        <v>103.72499999999999</v>
      </c>
      <c r="AT31" s="94">
        <v>101.91800000000001</v>
      </c>
      <c r="AU31" s="94">
        <v>98.921000000000006</v>
      </c>
      <c r="AV31" s="94">
        <v>99.144999999999996</v>
      </c>
      <c r="AW31" s="94">
        <v>96.328999999999994</v>
      </c>
      <c r="AX31" s="94">
        <v>102.583</v>
      </c>
      <c r="AY31" s="94">
        <v>102.956</v>
      </c>
      <c r="AZ31" s="94">
        <v>105.82</v>
      </c>
      <c r="BA31" s="94">
        <v>103.282</v>
      </c>
      <c r="BB31" s="94">
        <v>97.061999999999998</v>
      </c>
      <c r="BC31" s="94">
        <v>95.418000000000006</v>
      </c>
      <c r="BD31" s="94">
        <v>100.721</v>
      </c>
      <c r="BE31" s="94">
        <v>99.593999999999994</v>
      </c>
      <c r="BF31" s="94">
        <v>92.444999999999993</v>
      </c>
      <c r="BG31" s="94">
        <v>98.094999999999999</v>
      </c>
      <c r="BH31" s="94">
        <v>92.188999999999993</v>
      </c>
      <c r="BI31" s="94">
        <v>91.614999999999995</v>
      </c>
      <c r="BJ31" s="94">
        <v>43.56</v>
      </c>
      <c r="BK31" s="94">
        <v>52.420999999999999</v>
      </c>
      <c r="BL31" s="94">
        <v>65.361000000000004</v>
      </c>
      <c r="BM31" s="94">
        <v>64.061999999999998</v>
      </c>
      <c r="BN31" s="94">
        <v>59.561</v>
      </c>
      <c r="BO31" s="94">
        <v>40.195999999999998</v>
      </c>
      <c r="BP31" s="94">
        <v>106.139</v>
      </c>
      <c r="BQ31" s="94">
        <v>206.98400000000001</v>
      </c>
      <c r="BR31" s="94">
        <v>30.849</v>
      </c>
      <c r="BS31" s="94">
        <v>30.277000000000001</v>
      </c>
      <c r="BT31" s="94">
        <v>51.576000000000001</v>
      </c>
      <c r="BU31" s="94">
        <v>304.75099999999998</v>
      </c>
      <c r="BV31" s="94">
        <v>45.658999999999999</v>
      </c>
      <c r="BW31" s="94">
        <v>13.329000000000001</v>
      </c>
      <c r="BX31" s="94">
        <v>68.105000000000004</v>
      </c>
      <c r="BY31" s="94">
        <v>84.442999999999998</v>
      </c>
      <c r="BZ31" s="94">
        <v>52.898000000000003</v>
      </c>
      <c r="CA31" s="94">
        <v>2.7149999999999999</v>
      </c>
      <c r="CB31" s="94">
        <v>5.7839999999999998</v>
      </c>
      <c r="CC31" s="94">
        <v>10.231</v>
      </c>
      <c r="CD31" s="94">
        <v>9.0939999999999994</v>
      </c>
      <c r="CE31" s="94">
        <v>43.097000000000001</v>
      </c>
      <c r="CF31" s="94">
        <v>43.823</v>
      </c>
      <c r="CG31" s="94">
        <v>47.360999999999997</v>
      </c>
      <c r="CH31" s="94">
        <v>63.731000000000002</v>
      </c>
      <c r="CI31" s="94">
        <v>63.787999999999997</v>
      </c>
      <c r="CJ31" s="94">
        <v>55.046999999999997</v>
      </c>
      <c r="CK31" s="94">
        <v>39.869</v>
      </c>
      <c r="CL31" s="94">
        <v>42.235999999999997</v>
      </c>
      <c r="CM31" s="94">
        <v>51.945999999999998</v>
      </c>
      <c r="CN31" s="94">
        <v>48.24</v>
      </c>
      <c r="CO31" s="94">
        <v>34.250999999999998</v>
      </c>
      <c r="CP31" s="94">
        <v>43.872</v>
      </c>
      <c r="CQ31" s="94">
        <v>51.887999999999998</v>
      </c>
      <c r="CR31" s="94">
        <v>43.899000000000001</v>
      </c>
      <c r="CS31" s="94">
        <v>36.704000000000001</v>
      </c>
      <c r="CT31" s="95"/>
      <c r="CU31" s="95"/>
      <c r="CV31" s="95"/>
      <c r="CW31" s="96"/>
      <c r="CX31" s="97">
        <f t="array" ref="CX31">SUMPRODUCT(B31:CW31*0.25)</f>
        <v>1625.3072500000001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101.033</v>
      </c>
      <c r="C33" s="77">
        <f t="shared" ref="C33:BN33" si="4">SUM(C30:C32)</f>
        <v>51.557000000000002</v>
      </c>
      <c r="D33" s="77">
        <f t="shared" si="4"/>
        <v>51.417999999999999</v>
      </c>
      <c r="E33" s="77">
        <f t="shared" si="4"/>
        <v>51.948999999999998</v>
      </c>
      <c r="F33" s="77">
        <f t="shared" si="4"/>
        <v>47.475000000000001</v>
      </c>
      <c r="G33" s="77">
        <f t="shared" si="4"/>
        <v>48.03</v>
      </c>
      <c r="H33" s="77">
        <f t="shared" si="4"/>
        <v>43.512999999999998</v>
      </c>
      <c r="I33" s="77">
        <f t="shared" si="4"/>
        <v>45.235999999999997</v>
      </c>
      <c r="J33" s="77">
        <f t="shared" si="4"/>
        <v>48.231999999999999</v>
      </c>
      <c r="K33" s="77">
        <f t="shared" si="4"/>
        <v>50.084000000000003</v>
      </c>
      <c r="L33" s="77">
        <f t="shared" si="4"/>
        <v>49.86</v>
      </c>
      <c r="M33" s="77">
        <f t="shared" si="4"/>
        <v>49.517000000000003</v>
      </c>
      <c r="N33" s="77">
        <f t="shared" si="4"/>
        <v>49.719000000000001</v>
      </c>
      <c r="O33" s="77">
        <f t="shared" si="4"/>
        <v>48.837000000000003</v>
      </c>
      <c r="P33" s="77">
        <f t="shared" si="4"/>
        <v>47.191000000000003</v>
      </c>
      <c r="Q33" s="77">
        <f t="shared" si="4"/>
        <v>46.503</v>
      </c>
      <c r="R33" s="77">
        <f t="shared" si="4"/>
        <v>57</v>
      </c>
      <c r="S33" s="77">
        <f t="shared" si="4"/>
        <v>58.433</v>
      </c>
      <c r="T33" s="77">
        <f t="shared" si="4"/>
        <v>66.88</v>
      </c>
      <c r="U33" s="77">
        <f t="shared" si="4"/>
        <v>56.838000000000001</v>
      </c>
      <c r="V33" s="77">
        <f t="shared" si="4"/>
        <v>57.99</v>
      </c>
      <c r="W33" s="77">
        <f t="shared" si="4"/>
        <v>23.152999999999999</v>
      </c>
      <c r="X33" s="77">
        <f t="shared" si="4"/>
        <v>89.218000000000004</v>
      </c>
      <c r="Y33" s="77">
        <f t="shared" si="4"/>
        <v>102.776</v>
      </c>
      <c r="Z33" s="77">
        <f t="shared" si="4"/>
        <v>61.134</v>
      </c>
      <c r="AA33" s="77">
        <f t="shared" si="4"/>
        <v>64.796000000000006</v>
      </c>
      <c r="AB33" s="77">
        <f t="shared" si="4"/>
        <v>50.841999999999999</v>
      </c>
      <c r="AC33" s="77">
        <f t="shared" si="4"/>
        <v>65.277000000000001</v>
      </c>
      <c r="AD33" s="77">
        <f t="shared" si="4"/>
        <v>54.811999999999998</v>
      </c>
      <c r="AE33" s="77">
        <f t="shared" si="4"/>
        <v>57.271000000000001</v>
      </c>
      <c r="AF33" s="77">
        <f t="shared" si="4"/>
        <v>66.281999999999996</v>
      </c>
      <c r="AG33" s="77">
        <f t="shared" si="4"/>
        <v>78.757999999999996</v>
      </c>
      <c r="AH33" s="77">
        <f t="shared" si="4"/>
        <v>16.422000000000001</v>
      </c>
      <c r="AI33" s="77">
        <f t="shared" si="4"/>
        <v>17.41</v>
      </c>
      <c r="AJ33" s="77">
        <f t="shared" si="4"/>
        <v>87.238</v>
      </c>
      <c r="AK33" s="77">
        <f t="shared" si="4"/>
        <v>99.724000000000004</v>
      </c>
      <c r="AL33" s="77">
        <f t="shared" si="4"/>
        <v>121.563</v>
      </c>
      <c r="AM33" s="77">
        <f t="shared" si="4"/>
        <v>80.959000000000003</v>
      </c>
      <c r="AN33" s="77">
        <f t="shared" si="4"/>
        <v>75.989000000000004</v>
      </c>
      <c r="AO33" s="77">
        <f t="shared" si="4"/>
        <v>93.676000000000002</v>
      </c>
      <c r="AP33" s="77">
        <f t="shared" si="4"/>
        <v>115.533</v>
      </c>
      <c r="AQ33" s="77">
        <f t="shared" si="4"/>
        <v>106.76600000000001</v>
      </c>
      <c r="AR33" s="77">
        <f t="shared" si="4"/>
        <v>104.77</v>
      </c>
      <c r="AS33" s="77">
        <f t="shared" si="4"/>
        <v>103.72499999999999</v>
      </c>
      <c r="AT33" s="77">
        <f t="shared" si="4"/>
        <v>101.91800000000001</v>
      </c>
      <c r="AU33" s="77">
        <f t="shared" si="4"/>
        <v>98.921000000000006</v>
      </c>
      <c r="AV33" s="77">
        <f t="shared" si="4"/>
        <v>99.144999999999996</v>
      </c>
      <c r="AW33" s="77">
        <f t="shared" si="4"/>
        <v>96.328999999999994</v>
      </c>
      <c r="AX33" s="77">
        <f t="shared" si="4"/>
        <v>102.583</v>
      </c>
      <c r="AY33" s="77">
        <f t="shared" si="4"/>
        <v>102.956</v>
      </c>
      <c r="AZ33" s="77">
        <f t="shared" si="4"/>
        <v>105.82</v>
      </c>
      <c r="BA33" s="77">
        <f t="shared" si="4"/>
        <v>103.282</v>
      </c>
      <c r="BB33" s="77">
        <f t="shared" si="4"/>
        <v>97.061999999999998</v>
      </c>
      <c r="BC33" s="77">
        <f t="shared" si="4"/>
        <v>95.418000000000006</v>
      </c>
      <c r="BD33" s="77">
        <f t="shared" si="4"/>
        <v>100.721</v>
      </c>
      <c r="BE33" s="77">
        <f t="shared" si="4"/>
        <v>99.593999999999994</v>
      </c>
      <c r="BF33" s="77">
        <f t="shared" si="4"/>
        <v>92.444999999999993</v>
      </c>
      <c r="BG33" s="77">
        <f t="shared" si="4"/>
        <v>98.094999999999999</v>
      </c>
      <c r="BH33" s="77">
        <f t="shared" si="4"/>
        <v>92.188999999999993</v>
      </c>
      <c r="BI33" s="77">
        <f t="shared" si="4"/>
        <v>91.614999999999995</v>
      </c>
      <c r="BJ33" s="77">
        <f t="shared" si="4"/>
        <v>43.56</v>
      </c>
      <c r="BK33" s="77">
        <f t="shared" si="4"/>
        <v>52.420999999999999</v>
      </c>
      <c r="BL33" s="77">
        <f t="shared" si="4"/>
        <v>65.361000000000004</v>
      </c>
      <c r="BM33" s="77">
        <f t="shared" si="4"/>
        <v>64.061999999999998</v>
      </c>
      <c r="BN33" s="77">
        <f t="shared" si="4"/>
        <v>59.561</v>
      </c>
      <c r="BO33" s="77">
        <f t="shared" ref="BO33:CW33" si="5">SUM(BO30:BO32)</f>
        <v>40.195999999999998</v>
      </c>
      <c r="BP33" s="77">
        <f t="shared" si="5"/>
        <v>106.139</v>
      </c>
      <c r="BQ33" s="77">
        <f t="shared" si="5"/>
        <v>206.98400000000001</v>
      </c>
      <c r="BR33" s="77">
        <f t="shared" si="5"/>
        <v>30.849</v>
      </c>
      <c r="BS33" s="77">
        <f t="shared" si="5"/>
        <v>30.277000000000001</v>
      </c>
      <c r="BT33" s="77">
        <f t="shared" si="5"/>
        <v>51.576000000000001</v>
      </c>
      <c r="BU33" s="77">
        <f t="shared" si="5"/>
        <v>304.75099999999998</v>
      </c>
      <c r="BV33" s="77">
        <f t="shared" si="5"/>
        <v>45.658999999999999</v>
      </c>
      <c r="BW33" s="77">
        <f t="shared" si="5"/>
        <v>13.329000000000001</v>
      </c>
      <c r="BX33" s="77">
        <f t="shared" si="5"/>
        <v>68.105000000000004</v>
      </c>
      <c r="BY33" s="77">
        <f t="shared" si="5"/>
        <v>84.442999999999998</v>
      </c>
      <c r="BZ33" s="77">
        <f t="shared" si="5"/>
        <v>52.898000000000003</v>
      </c>
      <c r="CA33" s="77">
        <f t="shared" si="5"/>
        <v>2.7149999999999999</v>
      </c>
      <c r="CB33" s="77">
        <f t="shared" si="5"/>
        <v>5.7839999999999998</v>
      </c>
      <c r="CC33" s="77">
        <f t="shared" si="5"/>
        <v>10.231</v>
      </c>
      <c r="CD33" s="77">
        <f t="shared" si="5"/>
        <v>9.0939999999999994</v>
      </c>
      <c r="CE33" s="77">
        <f t="shared" si="5"/>
        <v>43.097000000000001</v>
      </c>
      <c r="CF33" s="77">
        <f t="shared" si="5"/>
        <v>43.823</v>
      </c>
      <c r="CG33" s="77">
        <f t="shared" si="5"/>
        <v>47.360999999999997</v>
      </c>
      <c r="CH33" s="77">
        <f t="shared" si="5"/>
        <v>63.731000000000002</v>
      </c>
      <c r="CI33" s="77">
        <f t="shared" si="5"/>
        <v>63.787999999999997</v>
      </c>
      <c r="CJ33" s="77">
        <f t="shared" si="5"/>
        <v>55.046999999999997</v>
      </c>
      <c r="CK33" s="77">
        <f t="shared" si="5"/>
        <v>39.869</v>
      </c>
      <c r="CL33" s="77">
        <f t="shared" si="5"/>
        <v>42.235999999999997</v>
      </c>
      <c r="CM33" s="77">
        <f t="shared" si="5"/>
        <v>51.945999999999998</v>
      </c>
      <c r="CN33" s="77">
        <f t="shared" si="5"/>
        <v>48.24</v>
      </c>
      <c r="CO33" s="77">
        <f t="shared" si="5"/>
        <v>34.250999999999998</v>
      </c>
      <c r="CP33" s="77">
        <f t="shared" si="5"/>
        <v>43.872</v>
      </c>
      <c r="CQ33" s="77">
        <f t="shared" si="5"/>
        <v>51.887999999999998</v>
      </c>
      <c r="CR33" s="77">
        <f t="shared" si="5"/>
        <v>43.899000000000001</v>
      </c>
      <c r="CS33" s="77">
        <f t="shared" si="5"/>
        <v>36.704000000000001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1625.3072500000001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>
        <v>111.6</v>
      </c>
      <c r="D38" s="120">
        <v>111.5</v>
      </c>
      <c r="E38" s="120">
        <v>69.400000000000006</v>
      </c>
      <c r="F38" s="120">
        <v>198.2</v>
      </c>
      <c r="G38" s="120">
        <v>191.3</v>
      </c>
      <c r="H38" s="120">
        <v>168.3</v>
      </c>
      <c r="I38" s="120">
        <v>166.5</v>
      </c>
      <c r="J38" s="120">
        <v>190.5</v>
      </c>
      <c r="K38" s="120">
        <v>170</v>
      </c>
      <c r="L38" s="120">
        <v>174.4</v>
      </c>
      <c r="M38" s="120">
        <v>180.7</v>
      </c>
      <c r="N38" s="120">
        <v>185.9</v>
      </c>
      <c r="O38" s="120">
        <v>171.9</v>
      </c>
      <c r="P38" s="120">
        <v>196.8</v>
      </c>
      <c r="Q38" s="120">
        <v>198.5</v>
      </c>
      <c r="R38" s="120">
        <v>93.8</v>
      </c>
      <c r="S38" s="120">
        <v>60.2</v>
      </c>
      <c r="T38" s="120">
        <v>95.7</v>
      </c>
      <c r="U38" s="120">
        <v>153.1</v>
      </c>
      <c r="V38" s="120">
        <v>206.1</v>
      </c>
      <c r="W38" s="120">
        <v>347.1</v>
      </c>
      <c r="X38" s="120">
        <v>97.1</v>
      </c>
      <c r="Y38" s="120"/>
      <c r="Z38" s="120">
        <v>143.4</v>
      </c>
      <c r="AA38" s="120">
        <v>156.4</v>
      </c>
      <c r="AB38" s="120">
        <v>158.69999999999999</v>
      </c>
      <c r="AC38" s="120">
        <v>160</v>
      </c>
      <c r="AD38" s="120">
        <v>234.4</v>
      </c>
      <c r="AE38" s="120">
        <v>190.7</v>
      </c>
      <c r="AF38" s="120">
        <v>190.8</v>
      </c>
      <c r="AG38" s="120">
        <v>122.7</v>
      </c>
      <c r="AH38" s="120">
        <v>265.89999999999998</v>
      </c>
      <c r="AI38" s="120">
        <v>268.8</v>
      </c>
      <c r="AJ38" s="120">
        <v>111.3</v>
      </c>
      <c r="AK38" s="120">
        <v>332.5</v>
      </c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>
        <v>116.1</v>
      </c>
      <c r="BG38" s="120"/>
      <c r="BH38" s="120"/>
      <c r="BI38" s="120"/>
      <c r="BJ38" s="120">
        <v>298.39999999999998</v>
      </c>
      <c r="BK38" s="120">
        <v>175.3</v>
      </c>
      <c r="BL38" s="120"/>
      <c r="BM38" s="120"/>
      <c r="BN38" s="120">
        <v>431.8</v>
      </c>
      <c r="BO38" s="120">
        <v>383.7</v>
      </c>
      <c r="BP38" s="120">
        <v>41</v>
      </c>
      <c r="BQ38" s="120"/>
      <c r="BR38" s="120">
        <v>194.9</v>
      </c>
      <c r="BS38" s="120">
        <v>263.8</v>
      </c>
      <c r="BT38" s="120">
        <v>50.3</v>
      </c>
      <c r="BU38" s="120"/>
      <c r="BV38" s="120">
        <v>228.7</v>
      </c>
      <c r="BW38" s="120">
        <v>279.2</v>
      </c>
      <c r="BX38" s="120">
        <v>26.4</v>
      </c>
      <c r="BY38" s="120"/>
      <c r="BZ38" s="120"/>
      <c r="CA38" s="120">
        <v>293.5</v>
      </c>
      <c r="CB38" s="120">
        <v>290.10000000000002</v>
      </c>
      <c r="CC38" s="120">
        <v>288.2</v>
      </c>
      <c r="CD38" s="120">
        <v>229.2</v>
      </c>
      <c r="CE38" s="120">
        <v>5</v>
      </c>
      <c r="CF38" s="120">
        <v>5.2</v>
      </c>
      <c r="CG38" s="120">
        <v>5.9</v>
      </c>
      <c r="CH38" s="120">
        <v>5.9</v>
      </c>
      <c r="CI38" s="120">
        <v>5.9</v>
      </c>
      <c r="CJ38" s="120">
        <v>5.4</v>
      </c>
      <c r="CK38" s="120">
        <v>5.4</v>
      </c>
      <c r="CL38" s="120">
        <v>17.899999999999999</v>
      </c>
      <c r="CM38" s="120">
        <v>0.9</v>
      </c>
      <c r="CN38" s="120">
        <v>25.7</v>
      </c>
      <c r="CO38" s="120">
        <v>24.9</v>
      </c>
      <c r="CP38" s="120"/>
      <c r="CQ38" s="120">
        <v>32.700000000000003</v>
      </c>
      <c r="CR38" s="120">
        <v>32.799999999999997</v>
      </c>
      <c r="CS38" s="120">
        <v>25.3</v>
      </c>
      <c r="CT38" s="122"/>
      <c r="CU38" s="122"/>
      <c r="CV38" s="122"/>
      <c r="CW38" s="121"/>
      <c r="CX38" s="97">
        <f t="array" ref="CX38">SUMPRODUCT(B38:CW38*0.25)</f>
        <v>2415.9249999999997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111.6</v>
      </c>
      <c r="D41" s="107">
        <f t="shared" si="6"/>
        <v>111.5</v>
      </c>
      <c r="E41" s="107">
        <f t="shared" si="6"/>
        <v>69.400000000000006</v>
      </c>
      <c r="F41" s="107">
        <f t="shared" si="6"/>
        <v>198.2</v>
      </c>
      <c r="G41" s="107">
        <f t="shared" si="6"/>
        <v>191.3</v>
      </c>
      <c r="H41" s="107">
        <f t="shared" si="6"/>
        <v>168.3</v>
      </c>
      <c r="I41" s="107">
        <f t="shared" si="6"/>
        <v>166.5</v>
      </c>
      <c r="J41" s="107">
        <f t="shared" si="6"/>
        <v>190.5</v>
      </c>
      <c r="K41" s="107">
        <f t="shared" si="6"/>
        <v>170</v>
      </c>
      <c r="L41" s="107">
        <f t="shared" si="6"/>
        <v>174.4</v>
      </c>
      <c r="M41" s="107">
        <f t="shared" si="6"/>
        <v>180.7</v>
      </c>
      <c r="N41" s="107">
        <f t="shared" si="6"/>
        <v>185.9</v>
      </c>
      <c r="O41" s="107">
        <f t="shared" si="6"/>
        <v>171.9</v>
      </c>
      <c r="P41" s="107">
        <f t="shared" si="6"/>
        <v>196.8</v>
      </c>
      <c r="Q41" s="107">
        <f t="shared" si="6"/>
        <v>198.5</v>
      </c>
      <c r="R41" s="107">
        <f t="shared" si="6"/>
        <v>93.8</v>
      </c>
      <c r="S41" s="107">
        <f t="shared" si="6"/>
        <v>60.2</v>
      </c>
      <c r="T41" s="107">
        <f t="shared" si="6"/>
        <v>95.7</v>
      </c>
      <c r="U41" s="107">
        <f t="shared" si="6"/>
        <v>153.1</v>
      </c>
      <c r="V41" s="107">
        <f t="shared" si="6"/>
        <v>206.1</v>
      </c>
      <c r="W41" s="107">
        <f t="shared" si="6"/>
        <v>347.1</v>
      </c>
      <c r="X41" s="107">
        <f t="shared" si="6"/>
        <v>97.1</v>
      </c>
      <c r="Y41" s="107">
        <f t="shared" si="6"/>
        <v>0</v>
      </c>
      <c r="Z41" s="107">
        <f t="shared" si="6"/>
        <v>143.4</v>
      </c>
      <c r="AA41" s="107">
        <f t="shared" si="6"/>
        <v>156.4</v>
      </c>
      <c r="AB41" s="107">
        <f t="shared" si="6"/>
        <v>158.69999999999999</v>
      </c>
      <c r="AC41" s="107">
        <f t="shared" si="6"/>
        <v>160</v>
      </c>
      <c r="AD41" s="107">
        <f t="shared" si="6"/>
        <v>234.4</v>
      </c>
      <c r="AE41" s="107">
        <f t="shared" si="6"/>
        <v>190.7</v>
      </c>
      <c r="AF41" s="107">
        <f t="shared" si="6"/>
        <v>190.8</v>
      </c>
      <c r="AG41" s="107">
        <f t="shared" si="6"/>
        <v>122.7</v>
      </c>
      <c r="AH41" s="107">
        <f t="shared" si="6"/>
        <v>265.89999999999998</v>
      </c>
      <c r="AI41" s="107">
        <f t="shared" si="6"/>
        <v>268.8</v>
      </c>
      <c r="AJ41" s="107">
        <f t="shared" si="6"/>
        <v>111.3</v>
      </c>
      <c r="AK41" s="107">
        <f t="shared" si="6"/>
        <v>332.5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116.1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298.39999999999998</v>
      </c>
      <c r="BK41" s="107">
        <f t="shared" si="6"/>
        <v>175.3</v>
      </c>
      <c r="BL41" s="107">
        <f t="shared" si="6"/>
        <v>0</v>
      </c>
      <c r="BM41" s="107">
        <f t="shared" si="6"/>
        <v>0</v>
      </c>
      <c r="BN41" s="107">
        <f t="shared" si="6"/>
        <v>431.8</v>
      </c>
      <c r="BO41" s="107">
        <f t="shared" ref="BO41:CW41" si="7">SUM(BO36:BO40)</f>
        <v>383.7</v>
      </c>
      <c r="BP41" s="107">
        <f t="shared" si="7"/>
        <v>41</v>
      </c>
      <c r="BQ41" s="107">
        <f t="shared" si="7"/>
        <v>0</v>
      </c>
      <c r="BR41" s="107">
        <f t="shared" si="7"/>
        <v>194.9</v>
      </c>
      <c r="BS41" s="107">
        <f t="shared" si="7"/>
        <v>263.8</v>
      </c>
      <c r="BT41" s="107">
        <f t="shared" si="7"/>
        <v>50.3</v>
      </c>
      <c r="BU41" s="107">
        <f t="shared" si="7"/>
        <v>0</v>
      </c>
      <c r="BV41" s="107">
        <f t="shared" si="7"/>
        <v>228.7</v>
      </c>
      <c r="BW41" s="107">
        <f t="shared" si="7"/>
        <v>279.2</v>
      </c>
      <c r="BX41" s="107">
        <f t="shared" si="7"/>
        <v>26.4</v>
      </c>
      <c r="BY41" s="107">
        <f t="shared" si="7"/>
        <v>0</v>
      </c>
      <c r="BZ41" s="107">
        <f t="shared" si="7"/>
        <v>0</v>
      </c>
      <c r="CA41" s="107">
        <f t="shared" si="7"/>
        <v>293.5</v>
      </c>
      <c r="CB41" s="107">
        <f t="shared" si="7"/>
        <v>290.10000000000002</v>
      </c>
      <c r="CC41" s="107">
        <f t="shared" si="7"/>
        <v>288.2</v>
      </c>
      <c r="CD41" s="107">
        <f t="shared" si="7"/>
        <v>229.2</v>
      </c>
      <c r="CE41" s="107">
        <f t="shared" si="7"/>
        <v>5</v>
      </c>
      <c r="CF41" s="107">
        <f t="shared" si="7"/>
        <v>5.2</v>
      </c>
      <c r="CG41" s="107">
        <f t="shared" si="7"/>
        <v>5.9</v>
      </c>
      <c r="CH41" s="107">
        <f t="shared" si="7"/>
        <v>5.9</v>
      </c>
      <c r="CI41" s="107">
        <f t="shared" si="7"/>
        <v>5.9</v>
      </c>
      <c r="CJ41" s="107">
        <f t="shared" si="7"/>
        <v>5.4</v>
      </c>
      <c r="CK41" s="107">
        <f t="shared" si="7"/>
        <v>5.4</v>
      </c>
      <c r="CL41" s="107">
        <f t="shared" si="7"/>
        <v>17.899999999999999</v>
      </c>
      <c r="CM41" s="107">
        <f t="shared" si="7"/>
        <v>0.9</v>
      </c>
      <c r="CN41" s="107">
        <f t="shared" si="7"/>
        <v>25.7</v>
      </c>
      <c r="CO41" s="107">
        <f t="shared" si="7"/>
        <v>24.9</v>
      </c>
      <c r="CP41" s="107">
        <f t="shared" si="7"/>
        <v>0</v>
      </c>
      <c r="CQ41" s="107">
        <f t="shared" si="7"/>
        <v>32.700000000000003</v>
      </c>
      <c r="CR41" s="107">
        <f t="shared" si="7"/>
        <v>32.799999999999997</v>
      </c>
      <c r="CS41" s="107">
        <f t="shared" si="7"/>
        <v>25.3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2415.9249999999997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>
        <v>111.6</v>
      </c>
      <c r="D46" s="120">
        <v>111.5</v>
      </c>
      <c r="E46" s="120">
        <v>69.400000000000006</v>
      </c>
      <c r="F46" s="120">
        <v>198.2</v>
      </c>
      <c r="G46" s="120">
        <v>191.3</v>
      </c>
      <c r="H46" s="120">
        <v>168.3</v>
      </c>
      <c r="I46" s="120">
        <v>166.5</v>
      </c>
      <c r="J46" s="120">
        <v>190.5</v>
      </c>
      <c r="K46" s="120">
        <v>170</v>
      </c>
      <c r="L46" s="120">
        <v>174.4</v>
      </c>
      <c r="M46" s="120">
        <v>180.7</v>
      </c>
      <c r="N46" s="120">
        <v>185.9</v>
      </c>
      <c r="O46" s="120">
        <v>171.9</v>
      </c>
      <c r="P46" s="120">
        <v>196.8</v>
      </c>
      <c r="Q46" s="120">
        <v>198.5</v>
      </c>
      <c r="R46" s="120">
        <v>93.8</v>
      </c>
      <c r="S46" s="120">
        <v>60.2</v>
      </c>
      <c r="T46" s="120">
        <v>95.7</v>
      </c>
      <c r="U46" s="120">
        <v>153.1</v>
      </c>
      <c r="V46" s="120">
        <v>206.1</v>
      </c>
      <c r="W46" s="120">
        <v>347.1</v>
      </c>
      <c r="X46" s="120">
        <v>97.1</v>
      </c>
      <c r="Y46" s="120"/>
      <c r="Z46" s="120">
        <v>143.4</v>
      </c>
      <c r="AA46" s="120">
        <v>156.4</v>
      </c>
      <c r="AB46" s="120">
        <v>158.69999999999999</v>
      </c>
      <c r="AC46" s="120">
        <v>160</v>
      </c>
      <c r="AD46" s="120">
        <v>234.4</v>
      </c>
      <c r="AE46" s="120">
        <v>190.7</v>
      </c>
      <c r="AF46" s="120">
        <v>190.8</v>
      </c>
      <c r="AG46" s="120">
        <v>122.7</v>
      </c>
      <c r="AH46" s="120">
        <v>265.89999999999998</v>
      </c>
      <c r="AI46" s="120">
        <v>268.8</v>
      </c>
      <c r="AJ46" s="120">
        <v>111.3</v>
      </c>
      <c r="AK46" s="120">
        <v>332.5</v>
      </c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>
        <v>116.1</v>
      </c>
      <c r="BG46" s="120"/>
      <c r="BH46" s="120"/>
      <c r="BI46" s="120"/>
      <c r="BJ46" s="120">
        <v>298.39999999999998</v>
      </c>
      <c r="BK46" s="120">
        <v>175.3</v>
      </c>
      <c r="BL46" s="120"/>
      <c r="BM46" s="120"/>
      <c r="BN46" s="120">
        <v>431.8</v>
      </c>
      <c r="BO46" s="120">
        <v>383.7</v>
      </c>
      <c r="BP46" s="120">
        <v>41</v>
      </c>
      <c r="BQ46" s="120"/>
      <c r="BR46" s="120">
        <v>194.9</v>
      </c>
      <c r="BS46" s="120">
        <v>263.8</v>
      </c>
      <c r="BT46" s="120">
        <v>50.3</v>
      </c>
      <c r="BU46" s="120"/>
      <c r="BV46" s="120">
        <v>228.7</v>
      </c>
      <c r="BW46" s="120">
        <v>279.2</v>
      </c>
      <c r="BX46" s="120">
        <v>26.4</v>
      </c>
      <c r="BY46" s="120"/>
      <c r="BZ46" s="120"/>
      <c r="CA46" s="120">
        <v>293.5</v>
      </c>
      <c r="CB46" s="120">
        <v>290.10000000000002</v>
      </c>
      <c r="CC46" s="120">
        <v>288.2</v>
      </c>
      <c r="CD46" s="120">
        <v>229.2</v>
      </c>
      <c r="CE46" s="120">
        <v>5</v>
      </c>
      <c r="CF46" s="120">
        <v>5.2</v>
      </c>
      <c r="CG46" s="120">
        <v>5.9</v>
      </c>
      <c r="CH46" s="120">
        <v>5.9</v>
      </c>
      <c r="CI46" s="120">
        <v>5.9</v>
      </c>
      <c r="CJ46" s="120">
        <v>5.4</v>
      </c>
      <c r="CK46" s="120">
        <v>5.4</v>
      </c>
      <c r="CL46" s="120">
        <v>17.899999999999999</v>
      </c>
      <c r="CM46" s="120">
        <v>0.9</v>
      </c>
      <c r="CN46" s="120">
        <v>25.7</v>
      </c>
      <c r="CO46" s="120">
        <v>24.9</v>
      </c>
      <c r="CP46" s="120"/>
      <c r="CQ46" s="120">
        <v>32.700000000000003</v>
      </c>
      <c r="CR46" s="120">
        <v>32.799999999999997</v>
      </c>
      <c r="CS46" s="120">
        <v>25.3</v>
      </c>
      <c r="CT46" s="122"/>
      <c r="CU46" s="122"/>
      <c r="CV46" s="122"/>
      <c r="CW46" s="121"/>
      <c r="CX46" s="97">
        <f t="array" ref="CX46">SUMPRODUCT(B46:CW46*0.25)</f>
        <v>2415.9249999999997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111.6</v>
      </c>
      <c r="D50" s="107">
        <f t="shared" si="8"/>
        <v>111.5</v>
      </c>
      <c r="E50" s="107">
        <f t="shared" si="8"/>
        <v>69.400000000000006</v>
      </c>
      <c r="F50" s="107">
        <f t="shared" si="8"/>
        <v>198.2</v>
      </c>
      <c r="G50" s="107">
        <f t="shared" si="8"/>
        <v>191.3</v>
      </c>
      <c r="H50" s="107">
        <f t="shared" si="8"/>
        <v>168.3</v>
      </c>
      <c r="I50" s="107">
        <f t="shared" si="8"/>
        <v>166.5</v>
      </c>
      <c r="J50" s="107">
        <f t="shared" si="8"/>
        <v>190.5</v>
      </c>
      <c r="K50" s="107">
        <f t="shared" si="8"/>
        <v>170</v>
      </c>
      <c r="L50" s="107">
        <f t="shared" si="8"/>
        <v>174.4</v>
      </c>
      <c r="M50" s="107">
        <f t="shared" si="8"/>
        <v>180.7</v>
      </c>
      <c r="N50" s="107">
        <f t="shared" si="8"/>
        <v>185.9</v>
      </c>
      <c r="O50" s="107">
        <f t="shared" si="8"/>
        <v>171.9</v>
      </c>
      <c r="P50" s="107">
        <f t="shared" si="8"/>
        <v>196.8</v>
      </c>
      <c r="Q50" s="107">
        <f t="shared" si="8"/>
        <v>198.5</v>
      </c>
      <c r="R50" s="107">
        <f t="shared" si="8"/>
        <v>93.8</v>
      </c>
      <c r="S50" s="107">
        <f t="shared" si="8"/>
        <v>60.2</v>
      </c>
      <c r="T50" s="107">
        <f t="shared" si="8"/>
        <v>95.7</v>
      </c>
      <c r="U50" s="107">
        <f t="shared" si="8"/>
        <v>153.1</v>
      </c>
      <c r="V50" s="107">
        <f t="shared" si="8"/>
        <v>206.1</v>
      </c>
      <c r="W50" s="107">
        <f t="shared" si="8"/>
        <v>347.1</v>
      </c>
      <c r="X50" s="107">
        <f t="shared" si="8"/>
        <v>97.1</v>
      </c>
      <c r="Y50" s="107">
        <f t="shared" si="8"/>
        <v>0</v>
      </c>
      <c r="Z50" s="107">
        <f t="shared" si="8"/>
        <v>143.4</v>
      </c>
      <c r="AA50" s="107">
        <f t="shared" si="8"/>
        <v>156.4</v>
      </c>
      <c r="AB50" s="107">
        <f t="shared" si="8"/>
        <v>158.69999999999999</v>
      </c>
      <c r="AC50" s="107">
        <f t="shared" si="8"/>
        <v>160</v>
      </c>
      <c r="AD50" s="107">
        <f t="shared" si="8"/>
        <v>234.4</v>
      </c>
      <c r="AE50" s="107">
        <f t="shared" si="8"/>
        <v>190.7</v>
      </c>
      <c r="AF50" s="107">
        <f t="shared" si="8"/>
        <v>190.8</v>
      </c>
      <c r="AG50" s="107">
        <f t="shared" si="8"/>
        <v>122.7</v>
      </c>
      <c r="AH50" s="107">
        <f t="shared" si="8"/>
        <v>265.89999999999998</v>
      </c>
      <c r="AI50" s="107">
        <f t="shared" si="8"/>
        <v>268.8</v>
      </c>
      <c r="AJ50" s="107">
        <f t="shared" si="8"/>
        <v>111.3</v>
      </c>
      <c r="AK50" s="107">
        <f t="shared" si="8"/>
        <v>332.5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116.1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298.39999999999998</v>
      </c>
      <c r="BK50" s="107">
        <f t="shared" si="8"/>
        <v>175.3</v>
      </c>
      <c r="BL50" s="107">
        <f t="shared" si="8"/>
        <v>0</v>
      </c>
      <c r="BM50" s="107">
        <f t="shared" si="8"/>
        <v>0</v>
      </c>
      <c r="BN50" s="107">
        <f t="shared" si="8"/>
        <v>431.8</v>
      </c>
      <c r="BO50" s="107">
        <f t="shared" ref="BO50:CW50" si="9">SUM(BO44:BO49)</f>
        <v>383.7</v>
      </c>
      <c r="BP50" s="107">
        <f t="shared" si="9"/>
        <v>41</v>
      </c>
      <c r="BQ50" s="107">
        <f t="shared" si="9"/>
        <v>0</v>
      </c>
      <c r="BR50" s="107">
        <f t="shared" si="9"/>
        <v>194.9</v>
      </c>
      <c r="BS50" s="107">
        <f t="shared" si="9"/>
        <v>263.8</v>
      </c>
      <c r="BT50" s="107">
        <f t="shared" si="9"/>
        <v>50.3</v>
      </c>
      <c r="BU50" s="107">
        <f t="shared" si="9"/>
        <v>0</v>
      </c>
      <c r="BV50" s="107">
        <f t="shared" si="9"/>
        <v>228.7</v>
      </c>
      <c r="BW50" s="107">
        <f t="shared" si="9"/>
        <v>279.2</v>
      </c>
      <c r="BX50" s="107">
        <f t="shared" si="9"/>
        <v>26.4</v>
      </c>
      <c r="BY50" s="107">
        <f t="shared" si="9"/>
        <v>0</v>
      </c>
      <c r="BZ50" s="107">
        <f t="shared" si="9"/>
        <v>0</v>
      </c>
      <c r="CA50" s="107">
        <f t="shared" si="9"/>
        <v>293.5</v>
      </c>
      <c r="CB50" s="107">
        <f t="shared" si="9"/>
        <v>290.10000000000002</v>
      </c>
      <c r="CC50" s="107">
        <f t="shared" si="9"/>
        <v>288.2</v>
      </c>
      <c r="CD50" s="107">
        <f t="shared" si="9"/>
        <v>229.2</v>
      </c>
      <c r="CE50" s="107">
        <f t="shared" si="9"/>
        <v>5</v>
      </c>
      <c r="CF50" s="107">
        <f t="shared" si="9"/>
        <v>5.2</v>
      </c>
      <c r="CG50" s="107">
        <f t="shared" si="9"/>
        <v>5.9</v>
      </c>
      <c r="CH50" s="107">
        <f t="shared" si="9"/>
        <v>5.9</v>
      </c>
      <c r="CI50" s="107">
        <f t="shared" si="9"/>
        <v>5.9</v>
      </c>
      <c r="CJ50" s="107">
        <f t="shared" si="9"/>
        <v>5.4</v>
      </c>
      <c r="CK50" s="107">
        <f t="shared" si="9"/>
        <v>5.4</v>
      </c>
      <c r="CL50" s="107">
        <f t="shared" si="9"/>
        <v>17.899999999999999</v>
      </c>
      <c r="CM50" s="107">
        <f t="shared" si="9"/>
        <v>0.9</v>
      </c>
      <c r="CN50" s="107">
        <f t="shared" si="9"/>
        <v>25.7</v>
      </c>
      <c r="CO50" s="107">
        <f t="shared" si="9"/>
        <v>24.9</v>
      </c>
      <c r="CP50" s="107">
        <f t="shared" si="9"/>
        <v>0</v>
      </c>
      <c r="CQ50" s="107">
        <f t="shared" si="9"/>
        <v>32.700000000000003</v>
      </c>
      <c r="CR50" s="107">
        <f t="shared" si="9"/>
        <v>32.799999999999997</v>
      </c>
      <c r="CS50" s="107">
        <f t="shared" si="9"/>
        <v>25.3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2415.9249999999997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101.03299999999999</v>
      </c>
      <c r="C53" s="107">
        <f t="shared" ref="C53:BN53" si="12">C17+C27+C41</f>
        <v>163.15699999999998</v>
      </c>
      <c r="D53" s="107">
        <f t="shared" si="12"/>
        <v>162.91800000000001</v>
      </c>
      <c r="E53" s="107">
        <f t="shared" si="12"/>
        <v>121.349</v>
      </c>
      <c r="F53" s="107">
        <f t="shared" si="12"/>
        <v>245.67499999999998</v>
      </c>
      <c r="G53" s="107">
        <f t="shared" si="12"/>
        <v>239.33</v>
      </c>
      <c r="H53" s="107">
        <f t="shared" si="12"/>
        <v>211.81300000000002</v>
      </c>
      <c r="I53" s="107">
        <f t="shared" si="12"/>
        <v>211.73599999999999</v>
      </c>
      <c r="J53" s="107">
        <f t="shared" si="12"/>
        <v>238.732</v>
      </c>
      <c r="K53" s="107">
        <f t="shared" si="12"/>
        <v>220.084</v>
      </c>
      <c r="L53" s="107">
        <f t="shared" si="12"/>
        <v>224.26</v>
      </c>
      <c r="M53" s="107">
        <f t="shared" si="12"/>
        <v>230.21699999999998</v>
      </c>
      <c r="N53" s="107">
        <f t="shared" si="12"/>
        <v>235.61900000000003</v>
      </c>
      <c r="O53" s="107">
        <f t="shared" si="12"/>
        <v>220.73700000000002</v>
      </c>
      <c r="P53" s="107">
        <f t="shared" si="12"/>
        <v>243.99100000000001</v>
      </c>
      <c r="Q53" s="107">
        <f t="shared" si="12"/>
        <v>245.00299999999999</v>
      </c>
      <c r="R53" s="107">
        <f t="shared" si="12"/>
        <v>150.80000000000001</v>
      </c>
      <c r="S53" s="107">
        <f t="shared" si="12"/>
        <v>118.63300000000001</v>
      </c>
      <c r="T53" s="107">
        <f t="shared" si="12"/>
        <v>162.57999999999998</v>
      </c>
      <c r="U53" s="107">
        <f t="shared" si="12"/>
        <v>209.93799999999999</v>
      </c>
      <c r="V53" s="107">
        <f t="shared" si="12"/>
        <v>264.08999999999997</v>
      </c>
      <c r="W53" s="107">
        <f t="shared" si="12"/>
        <v>370.25300000000004</v>
      </c>
      <c r="X53" s="107">
        <f t="shared" si="12"/>
        <v>186.31799999999998</v>
      </c>
      <c r="Y53" s="107">
        <f t="shared" si="12"/>
        <v>102.77600000000001</v>
      </c>
      <c r="Z53" s="107">
        <f t="shared" si="12"/>
        <v>204.53399999999999</v>
      </c>
      <c r="AA53" s="107">
        <f t="shared" si="12"/>
        <v>221.196</v>
      </c>
      <c r="AB53" s="107">
        <f t="shared" si="12"/>
        <v>209.54199999999997</v>
      </c>
      <c r="AC53" s="107">
        <f t="shared" si="12"/>
        <v>225.27699999999999</v>
      </c>
      <c r="AD53" s="107">
        <f t="shared" si="12"/>
        <v>289.21199999999999</v>
      </c>
      <c r="AE53" s="107">
        <f t="shared" si="12"/>
        <v>247.971</v>
      </c>
      <c r="AF53" s="107">
        <f t="shared" si="12"/>
        <v>257.08199999999999</v>
      </c>
      <c r="AG53" s="107">
        <f t="shared" si="12"/>
        <v>201.458</v>
      </c>
      <c r="AH53" s="107">
        <f t="shared" si="12"/>
        <v>282.322</v>
      </c>
      <c r="AI53" s="107">
        <f t="shared" si="12"/>
        <v>286.21000000000004</v>
      </c>
      <c r="AJ53" s="107">
        <f t="shared" si="12"/>
        <v>198.53800000000001</v>
      </c>
      <c r="AK53" s="107">
        <f t="shared" si="12"/>
        <v>432.22399999999999</v>
      </c>
      <c r="AL53" s="107">
        <f t="shared" si="12"/>
        <v>121.563</v>
      </c>
      <c r="AM53" s="107">
        <f t="shared" si="12"/>
        <v>80.959000000000003</v>
      </c>
      <c r="AN53" s="107">
        <f t="shared" si="12"/>
        <v>75.989000000000004</v>
      </c>
      <c r="AO53" s="107">
        <f t="shared" si="12"/>
        <v>93.675999999999988</v>
      </c>
      <c r="AP53" s="107">
        <f t="shared" si="12"/>
        <v>115.53299999999999</v>
      </c>
      <c r="AQ53" s="107">
        <f t="shared" si="12"/>
        <v>106.76599999999999</v>
      </c>
      <c r="AR53" s="107">
        <f t="shared" si="12"/>
        <v>104.77</v>
      </c>
      <c r="AS53" s="107">
        <f t="shared" si="12"/>
        <v>103.72499999999999</v>
      </c>
      <c r="AT53" s="107">
        <f t="shared" si="12"/>
        <v>101.91800000000001</v>
      </c>
      <c r="AU53" s="107">
        <f t="shared" si="12"/>
        <v>98.921000000000006</v>
      </c>
      <c r="AV53" s="107">
        <f t="shared" si="12"/>
        <v>99.14500000000001</v>
      </c>
      <c r="AW53" s="107">
        <f t="shared" si="12"/>
        <v>96.329000000000008</v>
      </c>
      <c r="AX53" s="107">
        <f t="shared" si="12"/>
        <v>102.583</v>
      </c>
      <c r="AY53" s="107">
        <f t="shared" si="12"/>
        <v>102.95599999999999</v>
      </c>
      <c r="AZ53" s="107">
        <f t="shared" si="12"/>
        <v>105.82</v>
      </c>
      <c r="BA53" s="107">
        <f t="shared" si="12"/>
        <v>103.282</v>
      </c>
      <c r="BB53" s="107">
        <f t="shared" si="12"/>
        <v>97.061999999999983</v>
      </c>
      <c r="BC53" s="107">
        <f t="shared" si="12"/>
        <v>95.418000000000006</v>
      </c>
      <c r="BD53" s="107">
        <f t="shared" si="12"/>
        <v>100.721</v>
      </c>
      <c r="BE53" s="107">
        <f t="shared" si="12"/>
        <v>99.593999999999994</v>
      </c>
      <c r="BF53" s="107">
        <f t="shared" si="12"/>
        <v>208.54499999999999</v>
      </c>
      <c r="BG53" s="107">
        <f t="shared" si="12"/>
        <v>98.094999999999999</v>
      </c>
      <c r="BH53" s="107">
        <f t="shared" si="12"/>
        <v>92.188999999999993</v>
      </c>
      <c r="BI53" s="107">
        <f t="shared" si="12"/>
        <v>91.615000000000009</v>
      </c>
      <c r="BJ53" s="107">
        <f t="shared" si="12"/>
        <v>341.96</v>
      </c>
      <c r="BK53" s="107">
        <f t="shared" si="12"/>
        <v>227.721</v>
      </c>
      <c r="BL53" s="107">
        <f t="shared" si="12"/>
        <v>65.36099999999999</v>
      </c>
      <c r="BM53" s="107">
        <f t="shared" si="12"/>
        <v>64.062000000000012</v>
      </c>
      <c r="BN53" s="107">
        <f t="shared" si="12"/>
        <v>491.36099999999999</v>
      </c>
      <c r="BO53" s="107">
        <f t="shared" ref="BO53:CX53" si="13">BO17+BO27+BO41</f>
        <v>423.89599999999996</v>
      </c>
      <c r="BP53" s="107">
        <f t="shared" si="13"/>
        <v>147.13899999999998</v>
      </c>
      <c r="BQ53" s="107">
        <f t="shared" si="13"/>
        <v>206.98400000000001</v>
      </c>
      <c r="BR53" s="107">
        <f t="shared" si="13"/>
        <v>225.749</v>
      </c>
      <c r="BS53" s="107">
        <f t="shared" si="13"/>
        <v>294.077</v>
      </c>
      <c r="BT53" s="107">
        <f t="shared" si="13"/>
        <v>101.87599999999999</v>
      </c>
      <c r="BU53" s="107">
        <f t="shared" si="13"/>
        <v>304.75100000000003</v>
      </c>
      <c r="BV53" s="107">
        <f t="shared" si="13"/>
        <v>274.35899999999998</v>
      </c>
      <c r="BW53" s="107">
        <f t="shared" si="13"/>
        <v>292.529</v>
      </c>
      <c r="BX53" s="107">
        <f t="shared" si="13"/>
        <v>94.504999999999995</v>
      </c>
      <c r="BY53" s="107">
        <f t="shared" si="13"/>
        <v>84.442999999999998</v>
      </c>
      <c r="BZ53" s="107">
        <f t="shared" si="13"/>
        <v>52.897999999999996</v>
      </c>
      <c r="CA53" s="107">
        <f t="shared" si="13"/>
        <v>296.21499999999997</v>
      </c>
      <c r="CB53" s="107">
        <f t="shared" si="13"/>
        <v>295.88400000000001</v>
      </c>
      <c r="CC53" s="107">
        <f t="shared" si="13"/>
        <v>298.43099999999998</v>
      </c>
      <c r="CD53" s="107">
        <f t="shared" si="13"/>
        <v>238.29399999999998</v>
      </c>
      <c r="CE53" s="107">
        <f t="shared" si="13"/>
        <v>48.097000000000001</v>
      </c>
      <c r="CF53" s="107">
        <f t="shared" si="13"/>
        <v>49.023000000000003</v>
      </c>
      <c r="CG53" s="107">
        <f t="shared" si="13"/>
        <v>53.261000000000003</v>
      </c>
      <c r="CH53" s="107">
        <f t="shared" si="13"/>
        <v>69.631</v>
      </c>
      <c r="CI53" s="107">
        <f t="shared" si="13"/>
        <v>69.688000000000002</v>
      </c>
      <c r="CJ53" s="107">
        <f t="shared" si="13"/>
        <v>60.446999999999996</v>
      </c>
      <c r="CK53" s="107">
        <f t="shared" si="13"/>
        <v>45.268999999999998</v>
      </c>
      <c r="CL53" s="107">
        <f t="shared" si="13"/>
        <v>60.136000000000003</v>
      </c>
      <c r="CM53" s="107">
        <f t="shared" si="13"/>
        <v>52.845999999999997</v>
      </c>
      <c r="CN53" s="107">
        <f t="shared" si="13"/>
        <v>73.94</v>
      </c>
      <c r="CO53" s="107">
        <f t="shared" si="13"/>
        <v>59.151000000000003</v>
      </c>
      <c r="CP53" s="107">
        <f t="shared" si="13"/>
        <v>43.872</v>
      </c>
      <c r="CQ53" s="107">
        <f t="shared" si="13"/>
        <v>84.588000000000008</v>
      </c>
      <c r="CR53" s="107">
        <f t="shared" si="13"/>
        <v>76.698999999999998</v>
      </c>
      <c r="CS53" s="107">
        <f t="shared" si="13"/>
        <v>62.004000000000005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4041.2322499999996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45938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>
        <v>111.6</v>
      </c>
      <c r="D5" s="25">
        <v>111.5</v>
      </c>
      <c r="E5" s="25">
        <v>69.400000000000006</v>
      </c>
      <c r="F5" s="25">
        <v>198.2</v>
      </c>
      <c r="G5" s="25">
        <v>191.3</v>
      </c>
      <c r="H5" s="25">
        <v>168.3</v>
      </c>
      <c r="I5" s="25">
        <v>166.5</v>
      </c>
      <c r="J5" s="25">
        <v>190.5</v>
      </c>
      <c r="K5" s="25">
        <v>170</v>
      </c>
      <c r="L5" s="25">
        <v>174.4</v>
      </c>
      <c r="M5" s="25">
        <v>180.7</v>
      </c>
      <c r="N5" s="25">
        <v>185.9</v>
      </c>
      <c r="O5" s="25">
        <v>171.9</v>
      </c>
      <c r="P5" s="25">
        <v>196.8</v>
      </c>
      <c r="Q5" s="25">
        <v>198.5</v>
      </c>
      <c r="R5" s="25">
        <v>93.8</v>
      </c>
      <c r="S5" s="25">
        <v>60.2</v>
      </c>
      <c r="T5" s="25">
        <v>95.7</v>
      </c>
      <c r="U5" s="25">
        <v>153.1</v>
      </c>
      <c r="V5" s="25">
        <v>206.1</v>
      </c>
      <c r="W5" s="25">
        <v>347.1</v>
      </c>
      <c r="X5" s="25">
        <v>97.1</v>
      </c>
      <c r="Y5" s="25">
        <v>-24.9</v>
      </c>
      <c r="Z5" s="25">
        <v>143.4</v>
      </c>
      <c r="AA5" s="25">
        <v>156.4</v>
      </c>
      <c r="AB5" s="25">
        <v>158.69999999999999</v>
      </c>
      <c r="AC5" s="25">
        <v>160</v>
      </c>
      <c r="AD5" s="25">
        <v>234.4</v>
      </c>
      <c r="AE5" s="25">
        <v>190.7</v>
      </c>
      <c r="AF5" s="25">
        <v>190.8</v>
      </c>
      <c r="AG5" s="25">
        <v>122.7</v>
      </c>
      <c r="AH5" s="25">
        <v>265.89999999999998</v>
      </c>
      <c r="AI5" s="25">
        <v>268.8</v>
      </c>
      <c r="AJ5" s="25">
        <v>111.3</v>
      </c>
      <c r="AK5" s="25">
        <v>332.5</v>
      </c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>
        <v>116.1</v>
      </c>
      <c r="BG5" s="25"/>
      <c r="BH5" s="25"/>
      <c r="BI5" s="25"/>
      <c r="BJ5" s="25">
        <v>298.39999999999998</v>
      </c>
      <c r="BK5" s="25">
        <v>175.3</v>
      </c>
      <c r="BL5" s="25"/>
      <c r="BM5" s="25"/>
      <c r="BN5" s="25">
        <v>431.8</v>
      </c>
      <c r="BO5" s="25">
        <v>383.7</v>
      </c>
      <c r="BP5" s="25">
        <v>41</v>
      </c>
      <c r="BQ5" s="25">
        <v>-19.7</v>
      </c>
      <c r="BR5" s="25">
        <v>194.9</v>
      </c>
      <c r="BS5" s="25">
        <v>263.8</v>
      </c>
      <c r="BT5" s="25">
        <v>50.3</v>
      </c>
      <c r="BU5" s="25">
        <v>-67.599999999999994</v>
      </c>
      <c r="BV5" s="25">
        <v>228.7</v>
      </c>
      <c r="BW5" s="25">
        <v>279.2</v>
      </c>
      <c r="BX5" s="25">
        <v>26.4</v>
      </c>
      <c r="BY5" s="25">
        <v>-8.1</v>
      </c>
      <c r="BZ5" s="25">
        <v>-31.6</v>
      </c>
      <c r="CA5" s="25">
        <v>293.5</v>
      </c>
      <c r="CB5" s="25">
        <v>290.10000000000002</v>
      </c>
      <c r="CC5" s="25">
        <v>288.2</v>
      </c>
      <c r="CD5" s="25">
        <v>229.2</v>
      </c>
      <c r="CE5" s="25">
        <v>5</v>
      </c>
      <c r="CF5" s="25">
        <v>5.2</v>
      </c>
      <c r="CG5" s="25">
        <v>5.9</v>
      </c>
      <c r="CH5" s="25">
        <v>5.9</v>
      </c>
      <c r="CI5" s="25">
        <v>5.9</v>
      </c>
      <c r="CJ5" s="25">
        <v>5.4</v>
      </c>
      <c r="CK5" s="25">
        <v>5.4</v>
      </c>
      <c r="CL5" s="25">
        <v>17.899999999999999</v>
      </c>
      <c r="CM5" s="25">
        <v>0.9</v>
      </c>
      <c r="CN5" s="25">
        <v>25.7</v>
      </c>
      <c r="CO5" s="25">
        <v>24.9</v>
      </c>
      <c r="CP5" s="25">
        <v>-0.1</v>
      </c>
      <c r="CQ5" s="25">
        <v>32.700000000000003</v>
      </c>
      <c r="CR5" s="25">
        <v>32.799999999999997</v>
      </c>
      <c r="CS5" s="25">
        <v>25.3</v>
      </c>
      <c r="CT5" s="26"/>
      <c r="CU5" s="26"/>
      <c r="CV5" s="26"/>
      <c r="CW5" s="27"/>
      <c r="CX5" s="132">
        <f t="array" ref="CX5">SUMPRODUCT(B5:CW5*0.25)</f>
        <v>2377.9249999999993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89.84</v>
      </c>
      <c r="C8" s="138">
        <v>81.400000000000006</v>
      </c>
      <c r="D8" s="138">
        <v>81.47</v>
      </c>
      <c r="E8" s="138">
        <v>79.2</v>
      </c>
      <c r="F8" s="138">
        <v>85.57</v>
      </c>
      <c r="G8" s="138">
        <v>82.01</v>
      </c>
      <c r="H8" s="138">
        <v>79.25</v>
      </c>
      <c r="I8" s="138">
        <v>76.77</v>
      </c>
      <c r="J8" s="138">
        <v>82.58</v>
      </c>
      <c r="K8" s="138">
        <v>80.099999999999994</v>
      </c>
      <c r="L8" s="138">
        <v>78.94</v>
      </c>
      <c r="M8" s="138">
        <v>77.849999999999994</v>
      </c>
      <c r="N8" s="138">
        <v>79.099999999999994</v>
      </c>
      <c r="O8" s="138">
        <v>80.3</v>
      </c>
      <c r="P8" s="138">
        <v>79.349999999999994</v>
      </c>
      <c r="Q8" s="138">
        <v>80.180000000000007</v>
      </c>
      <c r="R8" s="138">
        <v>75.66</v>
      </c>
      <c r="S8" s="138">
        <v>79.52</v>
      </c>
      <c r="T8" s="138">
        <v>84</v>
      </c>
      <c r="U8" s="138">
        <v>95.44</v>
      </c>
      <c r="V8" s="138">
        <v>79.97</v>
      </c>
      <c r="W8" s="138">
        <v>93.4</v>
      </c>
      <c r="X8" s="138">
        <v>97.54</v>
      </c>
      <c r="Y8" s="138">
        <v>103.01</v>
      </c>
      <c r="Z8" s="138">
        <v>82.99</v>
      </c>
      <c r="AA8" s="138">
        <v>102.11</v>
      </c>
      <c r="AB8" s="138">
        <v>115.46</v>
      </c>
      <c r="AC8" s="138">
        <v>132.37</v>
      </c>
      <c r="AD8" s="138">
        <v>145.35</v>
      </c>
      <c r="AE8" s="138">
        <v>155.88</v>
      </c>
      <c r="AF8" s="138">
        <v>163.41</v>
      </c>
      <c r="AG8" s="138">
        <v>163.80000000000001</v>
      </c>
      <c r="AH8" s="138">
        <v>208.78</v>
      </c>
      <c r="AI8" s="138">
        <v>181.19</v>
      </c>
      <c r="AJ8" s="138">
        <v>143.18</v>
      </c>
      <c r="AK8" s="138">
        <v>128.54</v>
      </c>
      <c r="AL8" s="138">
        <v>130.88999999999999</v>
      </c>
      <c r="AM8" s="138">
        <v>113.17</v>
      </c>
      <c r="AN8" s="138">
        <v>94.99</v>
      </c>
      <c r="AO8" s="138">
        <v>87.38</v>
      </c>
      <c r="AP8" s="138">
        <v>81.849999999999994</v>
      </c>
      <c r="AQ8" s="138">
        <v>80</v>
      </c>
      <c r="AR8" s="138">
        <v>79.63</v>
      </c>
      <c r="AS8" s="138">
        <v>78.95</v>
      </c>
      <c r="AT8" s="138">
        <v>78.790000000000006</v>
      </c>
      <c r="AU8" s="138">
        <v>78.36</v>
      </c>
      <c r="AV8" s="138">
        <v>78.150000000000006</v>
      </c>
      <c r="AW8" s="138">
        <v>78.290000000000006</v>
      </c>
      <c r="AX8" s="138">
        <v>77.97</v>
      </c>
      <c r="AY8" s="138">
        <v>78.22</v>
      </c>
      <c r="AZ8" s="138">
        <v>78.430000000000007</v>
      </c>
      <c r="BA8" s="138">
        <v>78.83</v>
      </c>
      <c r="BB8" s="138">
        <v>76.959999999999994</v>
      </c>
      <c r="BC8" s="138">
        <v>77.349999999999994</v>
      </c>
      <c r="BD8" s="138">
        <v>78.14</v>
      </c>
      <c r="BE8" s="138">
        <v>78.92</v>
      </c>
      <c r="BF8" s="138">
        <v>80.02</v>
      </c>
      <c r="BG8" s="138">
        <v>79.13</v>
      </c>
      <c r="BH8" s="138">
        <v>79.84</v>
      </c>
      <c r="BI8" s="138">
        <v>80.05</v>
      </c>
      <c r="BJ8" s="138">
        <v>84.01</v>
      </c>
      <c r="BK8" s="138">
        <v>87.36</v>
      </c>
      <c r="BL8" s="138">
        <v>90.85</v>
      </c>
      <c r="BM8" s="138">
        <v>97.38</v>
      </c>
      <c r="BN8" s="138">
        <v>92.84</v>
      </c>
      <c r="BO8" s="138">
        <v>107.48</v>
      </c>
      <c r="BP8" s="138">
        <v>129.08000000000001</v>
      </c>
      <c r="BQ8" s="138">
        <v>162.53</v>
      </c>
      <c r="BR8" s="138">
        <v>97.25</v>
      </c>
      <c r="BS8" s="138">
        <v>115.48</v>
      </c>
      <c r="BT8" s="138">
        <v>159.76</v>
      </c>
      <c r="BU8" s="138">
        <v>243.43</v>
      </c>
      <c r="BV8" s="138">
        <v>151.05000000000001</v>
      </c>
      <c r="BW8" s="138">
        <v>153.75</v>
      </c>
      <c r="BX8" s="138">
        <v>205.29</v>
      </c>
      <c r="BY8" s="138">
        <v>254.9</v>
      </c>
      <c r="BZ8" s="138">
        <v>223</v>
      </c>
      <c r="CA8" s="138">
        <v>211.68</v>
      </c>
      <c r="CB8" s="138">
        <v>182.06</v>
      </c>
      <c r="CC8" s="138">
        <v>176.22</v>
      </c>
      <c r="CD8" s="138">
        <v>186.87</v>
      </c>
      <c r="CE8" s="138">
        <v>133.15</v>
      </c>
      <c r="CF8" s="138">
        <v>124.14</v>
      </c>
      <c r="CG8" s="138">
        <v>117.46</v>
      </c>
      <c r="CH8" s="138">
        <v>126.94</v>
      </c>
      <c r="CI8" s="138">
        <v>121.28</v>
      </c>
      <c r="CJ8" s="138">
        <v>103.71</v>
      </c>
      <c r="CK8" s="138">
        <v>90</v>
      </c>
      <c r="CL8" s="138">
        <v>117.71</v>
      </c>
      <c r="CM8" s="138">
        <v>116</v>
      </c>
      <c r="CN8" s="138">
        <v>103.46</v>
      </c>
      <c r="CO8" s="138">
        <v>88.85</v>
      </c>
      <c r="CP8" s="138">
        <v>111.98</v>
      </c>
      <c r="CQ8" s="138">
        <v>92.56</v>
      </c>
      <c r="CR8" s="138">
        <v>89.72</v>
      </c>
      <c r="CS8" s="138">
        <v>80</v>
      </c>
      <c r="CT8" s="139"/>
      <c r="CU8" s="139"/>
      <c r="CV8" s="139"/>
      <c r="CW8" s="140"/>
      <c r="CX8" s="141">
        <f>IF(SUM(B8:CW8)&lt;&gt;0,AVERAGEIF(B8:CW8,"&lt;&gt;"""),"")</f>
        <v>109.99010416666663</v>
      </c>
    </row>
    <row r="9" spans="1:102" ht="24.95" customHeight="1" thickBot="1" x14ac:dyDescent="0.25">
      <c r="A9" s="133" t="s">
        <v>6</v>
      </c>
      <c r="B9" s="42">
        <v>82.977500000000006</v>
      </c>
      <c r="C9" s="43">
        <v>82.977500000000006</v>
      </c>
      <c r="D9" s="43">
        <v>82.977500000000006</v>
      </c>
      <c r="E9" s="43">
        <v>82.977500000000006</v>
      </c>
      <c r="F9" s="43">
        <v>80.900000000000006</v>
      </c>
      <c r="G9" s="43">
        <v>80.900000000000006</v>
      </c>
      <c r="H9" s="43">
        <v>80.900000000000006</v>
      </c>
      <c r="I9" s="43">
        <v>80.900000000000006</v>
      </c>
      <c r="J9" s="43">
        <v>79.867500000000007</v>
      </c>
      <c r="K9" s="43">
        <v>79.867500000000007</v>
      </c>
      <c r="L9" s="43">
        <v>79.867500000000007</v>
      </c>
      <c r="M9" s="43">
        <v>79.867500000000007</v>
      </c>
      <c r="N9" s="43">
        <v>79.732500000000002</v>
      </c>
      <c r="O9" s="43">
        <v>79.732500000000002</v>
      </c>
      <c r="P9" s="43">
        <v>79.732500000000002</v>
      </c>
      <c r="Q9" s="43">
        <v>79.732500000000002</v>
      </c>
      <c r="R9" s="43">
        <v>83.655000000000001</v>
      </c>
      <c r="S9" s="43">
        <v>83.655000000000001</v>
      </c>
      <c r="T9" s="43">
        <v>83.655000000000001</v>
      </c>
      <c r="U9" s="43">
        <v>83.655000000000001</v>
      </c>
      <c r="V9" s="43">
        <v>93.48</v>
      </c>
      <c r="W9" s="43">
        <v>93.48</v>
      </c>
      <c r="X9" s="43">
        <v>93.48</v>
      </c>
      <c r="Y9" s="43">
        <v>93.48</v>
      </c>
      <c r="Z9" s="43">
        <v>108.2325</v>
      </c>
      <c r="AA9" s="43">
        <v>108.2325</v>
      </c>
      <c r="AB9" s="43">
        <v>108.2325</v>
      </c>
      <c r="AC9" s="43">
        <v>108.2325</v>
      </c>
      <c r="AD9" s="43">
        <v>157.11000000000001</v>
      </c>
      <c r="AE9" s="43">
        <v>157.11000000000001</v>
      </c>
      <c r="AF9" s="43">
        <v>157.11000000000001</v>
      </c>
      <c r="AG9" s="43">
        <v>157.11000000000001</v>
      </c>
      <c r="AH9" s="43">
        <v>165.42250000000001</v>
      </c>
      <c r="AI9" s="43">
        <v>165.42250000000001</v>
      </c>
      <c r="AJ9" s="43">
        <v>165.42250000000001</v>
      </c>
      <c r="AK9" s="43">
        <v>165.42250000000001</v>
      </c>
      <c r="AL9" s="43">
        <v>106.6075</v>
      </c>
      <c r="AM9" s="43">
        <v>106.6075</v>
      </c>
      <c r="AN9" s="43">
        <v>106.6075</v>
      </c>
      <c r="AO9" s="43">
        <v>106.6075</v>
      </c>
      <c r="AP9" s="43">
        <v>80.107500000000002</v>
      </c>
      <c r="AQ9" s="43">
        <v>80.107500000000002</v>
      </c>
      <c r="AR9" s="43">
        <v>80.107500000000002</v>
      </c>
      <c r="AS9" s="43">
        <v>80.107500000000002</v>
      </c>
      <c r="AT9" s="43">
        <v>78.397499999999994</v>
      </c>
      <c r="AU9" s="43">
        <v>78.397499999999994</v>
      </c>
      <c r="AV9" s="43">
        <v>78.397499999999994</v>
      </c>
      <c r="AW9" s="43">
        <v>78.397499999999994</v>
      </c>
      <c r="AX9" s="43">
        <v>78.362499999999997</v>
      </c>
      <c r="AY9" s="43">
        <v>78.362499999999997</v>
      </c>
      <c r="AZ9" s="43">
        <v>78.362499999999997</v>
      </c>
      <c r="BA9" s="43">
        <v>78.362499999999997</v>
      </c>
      <c r="BB9" s="43">
        <v>77.842500000000001</v>
      </c>
      <c r="BC9" s="43">
        <v>77.842500000000001</v>
      </c>
      <c r="BD9" s="43">
        <v>77.842500000000001</v>
      </c>
      <c r="BE9" s="43">
        <v>77.842500000000001</v>
      </c>
      <c r="BF9" s="43">
        <v>79.760000000000005</v>
      </c>
      <c r="BG9" s="43">
        <v>79.760000000000005</v>
      </c>
      <c r="BH9" s="43">
        <v>79.760000000000005</v>
      </c>
      <c r="BI9" s="43">
        <v>79.760000000000005</v>
      </c>
      <c r="BJ9" s="43">
        <v>89.9</v>
      </c>
      <c r="BK9" s="43">
        <v>89.9</v>
      </c>
      <c r="BL9" s="43">
        <v>89.9</v>
      </c>
      <c r="BM9" s="43">
        <v>89.9</v>
      </c>
      <c r="BN9" s="43">
        <v>122.9825</v>
      </c>
      <c r="BO9" s="43">
        <v>122.9825</v>
      </c>
      <c r="BP9" s="43">
        <v>122.9825</v>
      </c>
      <c r="BQ9" s="43">
        <v>122.9825</v>
      </c>
      <c r="BR9" s="43">
        <v>153.97999999999999</v>
      </c>
      <c r="BS9" s="43">
        <v>153.97999999999999</v>
      </c>
      <c r="BT9" s="43">
        <v>153.97999999999999</v>
      </c>
      <c r="BU9" s="43">
        <v>153.97999999999999</v>
      </c>
      <c r="BV9" s="43">
        <v>191.2475</v>
      </c>
      <c r="BW9" s="43">
        <v>191.2475</v>
      </c>
      <c r="BX9" s="43">
        <v>191.2475</v>
      </c>
      <c r="BY9" s="43">
        <v>191.2475</v>
      </c>
      <c r="BZ9" s="43">
        <v>198.24</v>
      </c>
      <c r="CA9" s="43">
        <v>198.24</v>
      </c>
      <c r="CB9" s="43">
        <v>198.24</v>
      </c>
      <c r="CC9" s="43">
        <v>198.24</v>
      </c>
      <c r="CD9" s="43">
        <v>140.405</v>
      </c>
      <c r="CE9" s="43">
        <v>140.405</v>
      </c>
      <c r="CF9" s="43">
        <v>140.405</v>
      </c>
      <c r="CG9" s="43">
        <v>140.405</v>
      </c>
      <c r="CH9" s="43">
        <v>110.4825</v>
      </c>
      <c r="CI9" s="43">
        <v>110.4825</v>
      </c>
      <c r="CJ9" s="43">
        <v>110.4825</v>
      </c>
      <c r="CK9" s="43">
        <v>110.4825</v>
      </c>
      <c r="CL9" s="43">
        <v>106.505</v>
      </c>
      <c r="CM9" s="43">
        <v>106.505</v>
      </c>
      <c r="CN9" s="43">
        <v>106.505</v>
      </c>
      <c r="CO9" s="43">
        <v>106.505</v>
      </c>
      <c r="CP9" s="43">
        <v>93.564999999999998</v>
      </c>
      <c r="CQ9" s="43">
        <v>93.564999999999998</v>
      </c>
      <c r="CR9" s="43">
        <v>93.564999999999998</v>
      </c>
      <c r="CS9" s="43">
        <v>93.564999999999998</v>
      </c>
      <c r="CT9" s="44"/>
      <c r="CU9" s="44"/>
      <c r="CV9" s="44"/>
      <c r="CW9" s="45"/>
      <c r="CX9" s="142">
        <f>IF(SUM(B9:CW9)&lt;&gt;0,AVERAGEIF(B9:CW9,"&lt;&gt;"""),"")</f>
        <v>109.9901041666667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>
        <v>24.9</v>
      </c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>
        <v>19.7</v>
      </c>
      <c r="BR14" s="149"/>
      <c r="BS14" s="149"/>
      <c r="BT14" s="149"/>
      <c r="BU14" s="149">
        <v>67.599999999999994</v>
      </c>
      <c r="BV14" s="149"/>
      <c r="BW14" s="149"/>
      <c r="BX14" s="149"/>
      <c r="BY14" s="149">
        <v>8.1</v>
      </c>
      <c r="BZ14" s="149">
        <v>31.6</v>
      </c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>
        <v>0.1</v>
      </c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37.999999999999993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24.9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19.7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67.599999999999994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8.1</v>
      </c>
      <c r="BZ17" s="160">
        <f t="shared" si="1"/>
        <v>31.6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0.1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37.999999999999993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>
        <v>111.6</v>
      </c>
      <c r="D22" s="149">
        <v>111.5</v>
      </c>
      <c r="E22" s="149">
        <v>69.400000000000006</v>
      </c>
      <c r="F22" s="149">
        <v>198.2</v>
      </c>
      <c r="G22" s="149">
        <v>191.3</v>
      </c>
      <c r="H22" s="149">
        <v>168.3</v>
      </c>
      <c r="I22" s="149">
        <v>166.5</v>
      </c>
      <c r="J22" s="149">
        <v>190.5</v>
      </c>
      <c r="K22" s="149">
        <v>170</v>
      </c>
      <c r="L22" s="149">
        <v>174.4</v>
      </c>
      <c r="M22" s="149">
        <v>180.7</v>
      </c>
      <c r="N22" s="149">
        <v>185.9</v>
      </c>
      <c r="O22" s="149">
        <v>171.9</v>
      </c>
      <c r="P22" s="149">
        <v>196.8</v>
      </c>
      <c r="Q22" s="149">
        <v>198.5</v>
      </c>
      <c r="R22" s="149">
        <v>93.8</v>
      </c>
      <c r="S22" s="149">
        <v>60.2</v>
      </c>
      <c r="T22" s="149">
        <v>95.7</v>
      </c>
      <c r="U22" s="149">
        <v>153.1</v>
      </c>
      <c r="V22" s="149">
        <v>206.1</v>
      </c>
      <c r="W22" s="149">
        <v>347.1</v>
      </c>
      <c r="X22" s="149">
        <v>97.1</v>
      </c>
      <c r="Y22" s="149"/>
      <c r="Z22" s="149">
        <v>143.4</v>
      </c>
      <c r="AA22" s="149">
        <v>156.4</v>
      </c>
      <c r="AB22" s="149">
        <v>158.69999999999999</v>
      </c>
      <c r="AC22" s="149">
        <v>160</v>
      </c>
      <c r="AD22" s="149">
        <v>234.4</v>
      </c>
      <c r="AE22" s="149">
        <v>190.7</v>
      </c>
      <c r="AF22" s="149">
        <v>190.8</v>
      </c>
      <c r="AG22" s="149">
        <v>122.7</v>
      </c>
      <c r="AH22" s="149">
        <v>265.89999999999998</v>
      </c>
      <c r="AI22" s="149">
        <v>268.8</v>
      </c>
      <c r="AJ22" s="149">
        <v>111.3</v>
      </c>
      <c r="AK22" s="149">
        <v>332.5</v>
      </c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>
        <v>116.1</v>
      </c>
      <c r="BG22" s="149"/>
      <c r="BH22" s="149"/>
      <c r="BI22" s="149"/>
      <c r="BJ22" s="149">
        <v>298.39999999999998</v>
      </c>
      <c r="BK22" s="149">
        <v>175.3</v>
      </c>
      <c r="BL22" s="149"/>
      <c r="BM22" s="149"/>
      <c r="BN22" s="149">
        <v>431.8</v>
      </c>
      <c r="BO22" s="149">
        <v>383.7</v>
      </c>
      <c r="BP22" s="149">
        <v>41</v>
      </c>
      <c r="BQ22" s="149"/>
      <c r="BR22" s="149">
        <v>194.9</v>
      </c>
      <c r="BS22" s="149">
        <v>263.8</v>
      </c>
      <c r="BT22" s="149">
        <v>50.3</v>
      </c>
      <c r="BU22" s="149"/>
      <c r="BV22" s="149">
        <v>228.7</v>
      </c>
      <c r="BW22" s="149">
        <v>279.2</v>
      </c>
      <c r="BX22" s="149">
        <v>26.4</v>
      </c>
      <c r="BY22" s="149"/>
      <c r="BZ22" s="149"/>
      <c r="CA22" s="149">
        <v>293.5</v>
      </c>
      <c r="CB22" s="149">
        <v>290.10000000000002</v>
      </c>
      <c r="CC22" s="149">
        <v>288.2</v>
      </c>
      <c r="CD22" s="149">
        <v>229.2</v>
      </c>
      <c r="CE22" s="149">
        <v>5</v>
      </c>
      <c r="CF22" s="149">
        <v>5.2</v>
      </c>
      <c r="CG22" s="149">
        <v>5.9</v>
      </c>
      <c r="CH22" s="149">
        <v>5.9</v>
      </c>
      <c r="CI22" s="149">
        <v>5.9</v>
      </c>
      <c r="CJ22" s="149">
        <v>5.4</v>
      </c>
      <c r="CK22" s="149">
        <v>5.4</v>
      </c>
      <c r="CL22" s="149">
        <v>17.899999999999999</v>
      </c>
      <c r="CM22" s="149">
        <v>0.9</v>
      </c>
      <c r="CN22" s="149">
        <v>25.7</v>
      </c>
      <c r="CO22" s="149">
        <v>24.9</v>
      </c>
      <c r="CP22" s="149"/>
      <c r="CQ22" s="149">
        <v>32.700000000000003</v>
      </c>
      <c r="CR22" s="149">
        <v>32.799999999999997</v>
      </c>
      <c r="CS22" s="149">
        <v>25.3</v>
      </c>
      <c r="CT22" s="150"/>
      <c r="CU22" s="150"/>
      <c r="CV22" s="150"/>
      <c r="CW22" s="151"/>
      <c r="CX22" s="152">
        <f t="array" ref="CX22">SUMPRODUCT(B22:CW22*0.25)</f>
        <v>2415.9249999999997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111.6</v>
      </c>
      <c r="D25" s="160">
        <f t="shared" si="2"/>
        <v>111.5</v>
      </c>
      <c r="E25" s="160">
        <f t="shared" si="2"/>
        <v>69.400000000000006</v>
      </c>
      <c r="F25" s="160">
        <f t="shared" si="2"/>
        <v>198.2</v>
      </c>
      <c r="G25" s="160">
        <f t="shared" si="2"/>
        <v>191.3</v>
      </c>
      <c r="H25" s="160">
        <f t="shared" si="2"/>
        <v>168.3</v>
      </c>
      <c r="I25" s="160">
        <f t="shared" si="2"/>
        <v>166.5</v>
      </c>
      <c r="J25" s="160">
        <f t="shared" si="2"/>
        <v>190.5</v>
      </c>
      <c r="K25" s="160">
        <f t="shared" si="2"/>
        <v>170</v>
      </c>
      <c r="L25" s="160">
        <f t="shared" si="2"/>
        <v>174.4</v>
      </c>
      <c r="M25" s="160">
        <f t="shared" si="2"/>
        <v>180.7</v>
      </c>
      <c r="N25" s="160">
        <f t="shared" si="2"/>
        <v>185.9</v>
      </c>
      <c r="O25" s="160">
        <f t="shared" si="2"/>
        <v>171.9</v>
      </c>
      <c r="P25" s="160">
        <f t="shared" si="2"/>
        <v>196.8</v>
      </c>
      <c r="Q25" s="160">
        <f t="shared" si="2"/>
        <v>198.5</v>
      </c>
      <c r="R25" s="160">
        <f t="shared" si="2"/>
        <v>93.8</v>
      </c>
      <c r="S25" s="160">
        <f t="shared" si="2"/>
        <v>60.2</v>
      </c>
      <c r="T25" s="160">
        <f t="shared" si="2"/>
        <v>95.7</v>
      </c>
      <c r="U25" s="160">
        <f t="shared" si="2"/>
        <v>153.1</v>
      </c>
      <c r="V25" s="160">
        <f t="shared" si="2"/>
        <v>206.1</v>
      </c>
      <c r="W25" s="160">
        <f t="shared" si="2"/>
        <v>347.1</v>
      </c>
      <c r="X25" s="160">
        <f t="shared" si="2"/>
        <v>97.1</v>
      </c>
      <c r="Y25" s="160">
        <f t="shared" si="2"/>
        <v>0</v>
      </c>
      <c r="Z25" s="160">
        <f t="shared" si="2"/>
        <v>143.4</v>
      </c>
      <c r="AA25" s="160">
        <f t="shared" si="2"/>
        <v>156.4</v>
      </c>
      <c r="AB25" s="160">
        <f t="shared" si="2"/>
        <v>158.69999999999999</v>
      </c>
      <c r="AC25" s="160">
        <f t="shared" si="2"/>
        <v>160</v>
      </c>
      <c r="AD25" s="160">
        <f t="shared" si="2"/>
        <v>234.4</v>
      </c>
      <c r="AE25" s="160">
        <f t="shared" si="2"/>
        <v>190.7</v>
      </c>
      <c r="AF25" s="160">
        <f t="shared" si="2"/>
        <v>190.8</v>
      </c>
      <c r="AG25" s="160">
        <f t="shared" si="2"/>
        <v>122.7</v>
      </c>
      <c r="AH25" s="160">
        <f t="shared" si="2"/>
        <v>265.89999999999998</v>
      </c>
      <c r="AI25" s="160">
        <f t="shared" si="2"/>
        <v>268.8</v>
      </c>
      <c r="AJ25" s="160">
        <f t="shared" si="2"/>
        <v>111.3</v>
      </c>
      <c r="AK25" s="160">
        <f t="shared" si="2"/>
        <v>332.5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116.1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298.39999999999998</v>
      </c>
      <c r="BK25" s="160">
        <f t="shared" si="2"/>
        <v>175.3</v>
      </c>
      <c r="BL25" s="160">
        <f t="shared" si="2"/>
        <v>0</v>
      </c>
      <c r="BM25" s="160">
        <f t="shared" si="2"/>
        <v>0</v>
      </c>
      <c r="BN25" s="160">
        <f t="shared" si="2"/>
        <v>431.8</v>
      </c>
      <c r="BO25" s="160">
        <f t="shared" ref="BO25:CW25" si="3">SUM(BO20:BO24)</f>
        <v>383.7</v>
      </c>
      <c r="BP25" s="160">
        <f t="shared" si="3"/>
        <v>41</v>
      </c>
      <c r="BQ25" s="160">
        <f t="shared" si="3"/>
        <v>0</v>
      </c>
      <c r="BR25" s="160">
        <f t="shared" si="3"/>
        <v>194.9</v>
      </c>
      <c r="BS25" s="160">
        <f t="shared" si="3"/>
        <v>263.8</v>
      </c>
      <c r="BT25" s="160">
        <f t="shared" si="3"/>
        <v>50.3</v>
      </c>
      <c r="BU25" s="160">
        <f t="shared" si="3"/>
        <v>0</v>
      </c>
      <c r="BV25" s="160">
        <f t="shared" si="3"/>
        <v>228.7</v>
      </c>
      <c r="BW25" s="160">
        <f t="shared" si="3"/>
        <v>279.2</v>
      </c>
      <c r="BX25" s="160">
        <f t="shared" si="3"/>
        <v>26.4</v>
      </c>
      <c r="BY25" s="160">
        <f t="shared" si="3"/>
        <v>0</v>
      </c>
      <c r="BZ25" s="160">
        <f t="shared" si="3"/>
        <v>0</v>
      </c>
      <c r="CA25" s="160">
        <f t="shared" si="3"/>
        <v>293.5</v>
      </c>
      <c r="CB25" s="160">
        <f t="shared" si="3"/>
        <v>290.10000000000002</v>
      </c>
      <c r="CC25" s="160">
        <f t="shared" si="3"/>
        <v>288.2</v>
      </c>
      <c r="CD25" s="160">
        <f t="shared" si="3"/>
        <v>229.2</v>
      </c>
      <c r="CE25" s="160">
        <f t="shared" si="3"/>
        <v>5</v>
      </c>
      <c r="CF25" s="160">
        <f t="shared" si="3"/>
        <v>5.2</v>
      </c>
      <c r="CG25" s="160">
        <f t="shared" si="3"/>
        <v>5.9</v>
      </c>
      <c r="CH25" s="160">
        <f t="shared" si="3"/>
        <v>5.9</v>
      </c>
      <c r="CI25" s="160">
        <f t="shared" si="3"/>
        <v>5.9</v>
      </c>
      <c r="CJ25" s="160">
        <f t="shared" si="3"/>
        <v>5.4</v>
      </c>
      <c r="CK25" s="160">
        <f t="shared" si="3"/>
        <v>5.4</v>
      </c>
      <c r="CL25" s="160">
        <f t="shared" si="3"/>
        <v>17.899999999999999</v>
      </c>
      <c r="CM25" s="160">
        <f t="shared" si="3"/>
        <v>0.9</v>
      </c>
      <c r="CN25" s="160">
        <f t="shared" si="3"/>
        <v>25.7</v>
      </c>
      <c r="CO25" s="160">
        <f t="shared" si="3"/>
        <v>24.9</v>
      </c>
      <c r="CP25" s="160">
        <f t="shared" si="3"/>
        <v>0</v>
      </c>
      <c r="CQ25" s="160">
        <f t="shared" si="3"/>
        <v>32.700000000000003</v>
      </c>
      <c r="CR25" s="160">
        <f t="shared" si="3"/>
        <v>32.799999999999997</v>
      </c>
      <c r="CS25" s="160">
        <f t="shared" si="3"/>
        <v>25.3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2415.9249999999997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2025-10-07T13:30:59Z</dcterms:created>
  <dcterms:modified xsi:type="dcterms:W3CDTF">2025-10-07T13:31:01Z</dcterms:modified>
</cp:coreProperties>
</file>