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<sst xmlns="http://schemas.openxmlformats.org/spreadsheetml/2006/main" count="122" uniqueCount="56">
  <si>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02/11/2025 16:30:07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</si>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</sst>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E63-4893-96FC-A10C9E2BEF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E63-4893-96FC-A10C9E2BEF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7.1999999999999995E-2</c:v>
                </c:pt>
                <c:pt idx="25">
                  <c:v>7.9000000000000001E-2</c:v>
                </c:pt>
                <c:pt idx="26">
                  <c:v>0.08</c:v>
                </c:pt>
                <c:pt idx="36">
                  <c:v>1.4E-2</c:v>
                </c:pt>
                <c:pt idx="39">
                  <c:v>3.0000000000000001E-3</c:v>
                </c:pt>
                <c:pt idx="40">
                  <c:v>1.0999999999999999E-2</c:v>
                </c:pt>
                <c:pt idx="41">
                  <c:v>1.7999999999999999E-2</c:v>
                </c:pt>
                <c:pt idx="42">
                  <c:v>1.4E-2</c:v>
                </c:pt>
                <c:pt idx="43">
                  <c:v>1.4E-2</c:v>
                </c:pt>
                <c:pt idx="63">
                  <c:v>6.0000000000000001E-3</c:v>
                </c:pt>
                <c:pt idx="75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63-4893-96FC-A10C9E2BEF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0.312</c:v>
                </c:pt>
                <c:pt idx="1">
                  <c:v>0.28899999999999998</c:v>
                </c:pt>
                <c:pt idx="2">
                  <c:v>0.33600000000000002</c:v>
                </c:pt>
                <c:pt idx="3">
                  <c:v>0.224</c:v>
                </c:pt>
                <c:pt idx="4">
                  <c:v>0.32900000000000001</c:v>
                </c:pt>
                <c:pt idx="5">
                  <c:v>0.27500000000000002</c:v>
                </c:pt>
                <c:pt idx="6">
                  <c:v>0.31</c:v>
                </c:pt>
                <c:pt idx="7">
                  <c:v>0.24299999999999999</c:v>
                </c:pt>
                <c:pt idx="8">
                  <c:v>0.26700000000000002</c:v>
                </c:pt>
                <c:pt idx="9">
                  <c:v>0.23100000000000001</c:v>
                </c:pt>
                <c:pt idx="10">
                  <c:v>0.253</c:v>
                </c:pt>
                <c:pt idx="11">
                  <c:v>0.24</c:v>
                </c:pt>
                <c:pt idx="12">
                  <c:v>0.28100000000000003</c:v>
                </c:pt>
                <c:pt idx="13">
                  <c:v>0.20300000000000001</c:v>
                </c:pt>
                <c:pt idx="14">
                  <c:v>0.223</c:v>
                </c:pt>
                <c:pt idx="15">
                  <c:v>0.16900000000000001</c:v>
                </c:pt>
                <c:pt idx="16">
                  <c:v>0.14599999999999999</c:v>
                </c:pt>
                <c:pt idx="17">
                  <c:v>8.6999999999999994E-2</c:v>
                </c:pt>
                <c:pt idx="18">
                  <c:v>2.7E-2</c:v>
                </c:pt>
                <c:pt idx="28">
                  <c:v>0.11</c:v>
                </c:pt>
                <c:pt idx="33">
                  <c:v>0.311</c:v>
                </c:pt>
                <c:pt idx="34">
                  <c:v>0.313</c:v>
                </c:pt>
                <c:pt idx="35">
                  <c:v>0.156</c:v>
                </c:pt>
                <c:pt idx="40">
                  <c:v>1.7999999999999999E-2</c:v>
                </c:pt>
                <c:pt idx="44">
                  <c:v>0.97</c:v>
                </c:pt>
                <c:pt idx="45">
                  <c:v>1.0820000000000001</c:v>
                </c:pt>
                <c:pt idx="46">
                  <c:v>1.046</c:v>
                </c:pt>
                <c:pt idx="47">
                  <c:v>1.3109999999999999</c:v>
                </c:pt>
                <c:pt idx="48">
                  <c:v>1.1160000000000001</c:v>
                </c:pt>
                <c:pt idx="49">
                  <c:v>0.19500000000000001</c:v>
                </c:pt>
                <c:pt idx="50">
                  <c:v>1.1659999999999999</c:v>
                </c:pt>
                <c:pt idx="51">
                  <c:v>3.7320000000000002</c:v>
                </c:pt>
                <c:pt idx="66">
                  <c:v>1.2430000000000001</c:v>
                </c:pt>
                <c:pt idx="77">
                  <c:v>0.92600000000000005</c:v>
                </c:pt>
                <c:pt idx="78">
                  <c:v>1.161</c:v>
                </c:pt>
                <c:pt idx="79">
                  <c:v>0.98799999999999999</c:v>
                </c:pt>
                <c:pt idx="82">
                  <c:v>4.3999999999999997E-2</c:v>
                </c:pt>
                <c:pt idx="83">
                  <c:v>0.246</c:v>
                </c:pt>
                <c:pt idx="86">
                  <c:v>1.2909999999999999</c:v>
                </c:pt>
                <c:pt idx="87">
                  <c:v>0.106</c:v>
                </c:pt>
                <c:pt idx="88">
                  <c:v>0.93300000000000005</c:v>
                </c:pt>
                <c:pt idx="89">
                  <c:v>0.34599999999999997</c:v>
                </c:pt>
                <c:pt idx="90">
                  <c:v>1.1459999999999999</c:v>
                </c:pt>
                <c:pt idx="91">
                  <c:v>1.486</c:v>
                </c:pt>
                <c:pt idx="92">
                  <c:v>0.16800000000000001</c:v>
                </c:pt>
                <c:pt idx="93">
                  <c:v>0.82399999999999995</c:v>
                </c:pt>
                <c:pt idx="94">
                  <c:v>0.33399999999999996</c:v>
                </c:pt>
                <c:pt idx="95">
                  <c:v>0.309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63-4893-96FC-A10C9E2BEF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E63-4893-96FC-A10C9E2BEF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E63-4893-96FC-A10C9E2BEF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5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E63-4893-96FC-A10C9E2BEF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E63-4893-96FC-A10C9E2BEF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E63-4893-96FC-A10C9E2BEF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23.777999999999999</c:v>
                </c:pt>
                <c:pt idx="1">
                  <c:v>26.202000000000002</c:v>
                </c:pt>
                <c:pt idx="3">
                  <c:v>116.75700000000001</c:v>
                </c:pt>
                <c:pt idx="4">
                  <c:v>55.695999999999998</c:v>
                </c:pt>
                <c:pt idx="5">
                  <c:v>84.536000000000001</c:v>
                </c:pt>
                <c:pt idx="6">
                  <c:v>87.174000000000007</c:v>
                </c:pt>
                <c:pt idx="7">
                  <c:v>118.03</c:v>
                </c:pt>
                <c:pt idx="8">
                  <c:v>92.05</c:v>
                </c:pt>
                <c:pt idx="9">
                  <c:v>127.366</c:v>
                </c:pt>
                <c:pt idx="10">
                  <c:v>156.333</c:v>
                </c:pt>
                <c:pt idx="11">
                  <c:v>170.19900000000001</c:v>
                </c:pt>
                <c:pt idx="12">
                  <c:v>145.822</c:v>
                </c:pt>
                <c:pt idx="13">
                  <c:v>147.59700000000001</c:v>
                </c:pt>
                <c:pt idx="14">
                  <c:v>109.16999999999999</c:v>
                </c:pt>
                <c:pt idx="15">
                  <c:v>180.03699999999998</c:v>
                </c:pt>
                <c:pt idx="20">
                  <c:v>39.365000000000002</c:v>
                </c:pt>
                <c:pt idx="24">
                  <c:v>162.803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39.543999999999997</c:v>
                </c:pt>
                <c:pt idx="32">
                  <c:v>65</c:v>
                </c:pt>
                <c:pt idx="33">
                  <c:v>30</c:v>
                </c:pt>
                <c:pt idx="34">
                  <c:v>122.61</c:v>
                </c:pt>
                <c:pt idx="35">
                  <c:v>20</c:v>
                </c:pt>
                <c:pt idx="36">
                  <c:v>168.88900000000001</c:v>
                </c:pt>
                <c:pt idx="37">
                  <c:v>167.28200000000001</c:v>
                </c:pt>
                <c:pt idx="38">
                  <c:v>166.679</c:v>
                </c:pt>
                <c:pt idx="40">
                  <c:v>234.578</c:v>
                </c:pt>
                <c:pt idx="47">
                  <c:v>218</c:v>
                </c:pt>
                <c:pt idx="48">
                  <c:v>216</c:v>
                </c:pt>
                <c:pt idx="49">
                  <c:v>223.2</c:v>
                </c:pt>
                <c:pt idx="50">
                  <c:v>166.494</c:v>
                </c:pt>
                <c:pt idx="51">
                  <c:v>215.655</c:v>
                </c:pt>
                <c:pt idx="52">
                  <c:v>188.51399999999998</c:v>
                </c:pt>
                <c:pt idx="53">
                  <c:v>174.83099999999999</c:v>
                </c:pt>
                <c:pt idx="54">
                  <c:v>176</c:v>
                </c:pt>
                <c:pt idx="55">
                  <c:v>176</c:v>
                </c:pt>
                <c:pt idx="57">
                  <c:v>26.863</c:v>
                </c:pt>
                <c:pt idx="58">
                  <c:v>50.786999999999999</c:v>
                </c:pt>
                <c:pt idx="59">
                  <c:v>36.302999999999997</c:v>
                </c:pt>
                <c:pt idx="60">
                  <c:v>98.673000000000002</c:v>
                </c:pt>
                <c:pt idx="62">
                  <c:v>3.0150000000000001</c:v>
                </c:pt>
                <c:pt idx="64">
                  <c:v>8</c:v>
                </c:pt>
                <c:pt idx="65">
                  <c:v>3</c:v>
                </c:pt>
                <c:pt idx="66">
                  <c:v>3</c:v>
                </c:pt>
                <c:pt idx="67">
                  <c:v>2</c:v>
                </c:pt>
                <c:pt idx="68">
                  <c:v>28</c:v>
                </c:pt>
                <c:pt idx="69">
                  <c:v>10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11</c:v>
                </c:pt>
                <c:pt idx="77">
                  <c:v>13</c:v>
                </c:pt>
                <c:pt idx="78">
                  <c:v>13</c:v>
                </c:pt>
                <c:pt idx="79">
                  <c:v>14</c:v>
                </c:pt>
                <c:pt idx="80">
                  <c:v>13</c:v>
                </c:pt>
                <c:pt idx="81">
                  <c:v>14</c:v>
                </c:pt>
                <c:pt idx="82">
                  <c:v>15</c:v>
                </c:pt>
                <c:pt idx="83">
                  <c:v>111.247</c:v>
                </c:pt>
                <c:pt idx="84">
                  <c:v>5</c:v>
                </c:pt>
                <c:pt idx="85">
                  <c:v>5</c:v>
                </c:pt>
                <c:pt idx="86">
                  <c:v>7</c:v>
                </c:pt>
                <c:pt idx="87">
                  <c:v>111.824</c:v>
                </c:pt>
                <c:pt idx="88">
                  <c:v>5</c:v>
                </c:pt>
                <c:pt idx="89">
                  <c:v>5</c:v>
                </c:pt>
                <c:pt idx="90">
                  <c:v>60</c:v>
                </c:pt>
                <c:pt idx="91">
                  <c:v>96.378</c:v>
                </c:pt>
                <c:pt idx="92">
                  <c:v>8</c:v>
                </c:pt>
                <c:pt idx="94">
                  <c:v>8.1910000000000007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63-4893-96FC-A10C9E2BEFC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3.7</c:v>
                </c:pt>
                <c:pt idx="1">
                  <c:v>42.9</c:v>
                </c:pt>
                <c:pt idx="2">
                  <c:v>64.7</c:v>
                </c:pt>
                <c:pt idx="3">
                  <c:v>46.5</c:v>
                </c:pt>
                <c:pt idx="4">
                  <c:v>29.1</c:v>
                </c:pt>
                <c:pt idx="5">
                  <c:v>29.2</c:v>
                </c:pt>
                <c:pt idx="6">
                  <c:v>11.9</c:v>
                </c:pt>
                <c:pt idx="7">
                  <c:v>0</c:v>
                </c:pt>
                <c:pt idx="8">
                  <c:v>19.8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</c:v>
                </c:pt>
                <c:pt idx="16">
                  <c:v>256.7</c:v>
                </c:pt>
                <c:pt idx="17">
                  <c:v>256.7</c:v>
                </c:pt>
                <c:pt idx="18">
                  <c:v>256.7</c:v>
                </c:pt>
                <c:pt idx="19">
                  <c:v>256.7</c:v>
                </c:pt>
                <c:pt idx="20">
                  <c:v>315.3</c:v>
                </c:pt>
                <c:pt idx="21">
                  <c:v>315.3</c:v>
                </c:pt>
                <c:pt idx="22">
                  <c:v>315.3</c:v>
                </c:pt>
                <c:pt idx="23">
                  <c:v>315.3</c:v>
                </c:pt>
                <c:pt idx="24">
                  <c:v>21.7</c:v>
                </c:pt>
                <c:pt idx="25">
                  <c:v>65.099999999999994</c:v>
                </c:pt>
                <c:pt idx="26">
                  <c:v>50.8</c:v>
                </c:pt>
                <c:pt idx="27">
                  <c:v>82.3</c:v>
                </c:pt>
                <c:pt idx="28">
                  <c:v>241.1</c:v>
                </c:pt>
                <c:pt idx="29">
                  <c:v>241.1</c:v>
                </c:pt>
                <c:pt idx="30">
                  <c:v>275.2</c:v>
                </c:pt>
                <c:pt idx="31">
                  <c:v>241.1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93.2</c:v>
                </c:pt>
                <c:pt idx="53">
                  <c:v>93.2</c:v>
                </c:pt>
                <c:pt idx="54">
                  <c:v>93.2</c:v>
                </c:pt>
                <c:pt idx="55">
                  <c:v>108.7</c:v>
                </c:pt>
                <c:pt idx="56">
                  <c:v>391.4</c:v>
                </c:pt>
                <c:pt idx="57">
                  <c:v>391.4</c:v>
                </c:pt>
                <c:pt idx="58">
                  <c:v>391.4</c:v>
                </c:pt>
                <c:pt idx="59">
                  <c:v>391.4</c:v>
                </c:pt>
                <c:pt idx="60">
                  <c:v>8.4</c:v>
                </c:pt>
                <c:pt idx="61">
                  <c:v>23.6</c:v>
                </c:pt>
                <c:pt idx="62">
                  <c:v>10.5</c:v>
                </c:pt>
                <c:pt idx="63">
                  <c:v>0</c:v>
                </c:pt>
                <c:pt idx="64">
                  <c:v>76</c:v>
                </c:pt>
                <c:pt idx="65">
                  <c:v>96.7</c:v>
                </c:pt>
                <c:pt idx="66">
                  <c:v>91.9</c:v>
                </c:pt>
                <c:pt idx="67">
                  <c:v>106.9</c:v>
                </c:pt>
                <c:pt idx="68">
                  <c:v>61.1</c:v>
                </c:pt>
                <c:pt idx="69">
                  <c:v>104.5</c:v>
                </c:pt>
                <c:pt idx="70">
                  <c:v>90.7</c:v>
                </c:pt>
                <c:pt idx="71">
                  <c:v>74.7</c:v>
                </c:pt>
                <c:pt idx="72">
                  <c:v>121.7</c:v>
                </c:pt>
                <c:pt idx="73">
                  <c:v>151.9</c:v>
                </c:pt>
                <c:pt idx="74">
                  <c:v>151.69999999999999</c:v>
                </c:pt>
                <c:pt idx="75">
                  <c:v>151.30000000000001</c:v>
                </c:pt>
                <c:pt idx="76">
                  <c:v>117.4</c:v>
                </c:pt>
                <c:pt idx="77">
                  <c:v>113</c:v>
                </c:pt>
                <c:pt idx="78">
                  <c:v>100.4</c:v>
                </c:pt>
                <c:pt idx="79">
                  <c:v>102.8</c:v>
                </c:pt>
                <c:pt idx="80">
                  <c:v>108.8</c:v>
                </c:pt>
                <c:pt idx="81">
                  <c:v>87.1</c:v>
                </c:pt>
                <c:pt idx="82">
                  <c:v>58.5</c:v>
                </c:pt>
                <c:pt idx="83">
                  <c:v>34.1</c:v>
                </c:pt>
                <c:pt idx="84">
                  <c:v>85.7</c:v>
                </c:pt>
                <c:pt idx="85">
                  <c:v>76.2</c:v>
                </c:pt>
                <c:pt idx="86">
                  <c:v>58.3</c:v>
                </c:pt>
                <c:pt idx="87">
                  <c:v>55.4</c:v>
                </c:pt>
                <c:pt idx="88">
                  <c:v>65.400000000000006</c:v>
                </c:pt>
                <c:pt idx="89">
                  <c:v>55.8</c:v>
                </c:pt>
                <c:pt idx="90">
                  <c:v>58.9</c:v>
                </c:pt>
                <c:pt idx="91">
                  <c:v>57.8</c:v>
                </c:pt>
                <c:pt idx="92">
                  <c:v>226.5</c:v>
                </c:pt>
                <c:pt idx="93">
                  <c:v>211.79999999999998</c:v>
                </c:pt>
                <c:pt idx="94">
                  <c:v>211.2</c:v>
                </c:pt>
                <c:pt idx="95">
                  <c:v>221.5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63-4893-96FC-A10C9E2BEF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2.7970000000000002</c:v>
                </c:pt>
                <c:pt idx="1">
                  <c:v>1.69</c:v>
                </c:pt>
                <c:pt idx="2">
                  <c:v>1.9930000000000001</c:v>
                </c:pt>
                <c:pt idx="3">
                  <c:v>0.94299999999999995</c:v>
                </c:pt>
                <c:pt idx="4">
                  <c:v>1.3560000000000001</c:v>
                </c:pt>
                <c:pt idx="5">
                  <c:v>0.45900000000000002</c:v>
                </c:pt>
                <c:pt idx="6">
                  <c:v>0.505</c:v>
                </c:pt>
                <c:pt idx="7">
                  <c:v>0.23</c:v>
                </c:pt>
                <c:pt idx="8">
                  <c:v>0.23</c:v>
                </c:pt>
                <c:pt idx="9">
                  <c:v>0.22</c:v>
                </c:pt>
                <c:pt idx="10">
                  <c:v>0.22</c:v>
                </c:pt>
                <c:pt idx="11">
                  <c:v>0.22</c:v>
                </c:pt>
                <c:pt idx="12">
                  <c:v>0.21</c:v>
                </c:pt>
                <c:pt idx="13">
                  <c:v>0.21</c:v>
                </c:pt>
                <c:pt idx="14">
                  <c:v>0.21</c:v>
                </c:pt>
                <c:pt idx="24">
                  <c:v>3.7999999999999999E-2</c:v>
                </c:pt>
                <c:pt idx="25">
                  <c:v>1.159</c:v>
                </c:pt>
                <c:pt idx="26">
                  <c:v>2.157</c:v>
                </c:pt>
                <c:pt idx="27">
                  <c:v>3.7519999999999998</c:v>
                </c:pt>
                <c:pt idx="28">
                  <c:v>0.26600000000000001</c:v>
                </c:pt>
                <c:pt idx="29">
                  <c:v>0.26800000000000002</c:v>
                </c:pt>
                <c:pt idx="30">
                  <c:v>0.20399999999999999</c:v>
                </c:pt>
                <c:pt idx="31">
                  <c:v>0.19900000000000001</c:v>
                </c:pt>
                <c:pt idx="32">
                  <c:v>7.1390000000000002</c:v>
                </c:pt>
                <c:pt idx="33">
                  <c:v>5.5330000000000004</c:v>
                </c:pt>
                <c:pt idx="34">
                  <c:v>3.895</c:v>
                </c:pt>
                <c:pt idx="35">
                  <c:v>6.7880000000000003</c:v>
                </c:pt>
                <c:pt idx="36">
                  <c:v>1.407</c:v>
                </c:pt>
                <c:pt idx="37">
                  <c:v>1.204</c:v>
                </c:pt>
                <c:pt idx="38">
                  <c:v>2.4369999999999998</c:v>
                </c:pt>
                <c:pt idx="39">
                  <c:v>35.149000000000001</c:v>
                </c:pt>
                <c:pt idx="40">
                  <c:v>2.6379999999999999</c:v>
                </c:pt>
                <c:pt idx="41">
                  <c:v>31.018999999999998</c:v>
                </c:pt>
                <c:pt idx="42">
                  <c:v>59.529000000000003</c:v>
                </c:pt>
                <c:pt idx="43">
                  <c:v>57.514000000000003</c:v>
                </c:pt>
                <c:pt idx="44">
                  <c:v>32.258000000000003</c:v>
                </c:pt>
                <c:pt idx="45">
                  <c:v>32.209000000000003</c:v>
                </c:pt>
                <c:pt idx="46">
                  <c:v>36.453000000000003</c:v>
                </c:pt>
                <c:pt idx="47">
                  <c:v>2.2949999999999999</c:v>
                </c:pt>
                <c:pt idx="48">
                  <c:v>1.65</c:v>
                </c:pt>
                <c:pt idx="49">
                  <c:v>1.9470000000000001</c:v>
                </c:pt>
                <c:pt idx="50">
                  <c:v>6.03</c:v>
                </c:pt>
                <c:pt idx="51">
                  <c:v>1.4950000000000001</c:v>
                </c:pt>
                <c:pt idx="52">
                  <c:v>1.403</c:v>
                </c:pt>
                <c:pt idx="53">
                  <c:v>2.173</c:v>
                </c:pt>
                <c:pt idx="54">
                  <c:v>2.8660000000000001</c:v>
                </c:pt>
                <c:pt idx="55">
                  <c:v>2.5030000000000001</c:v>
                </c:pt>
                <c:pt idx="56">
                  <c:v>0.184</c:v>
                </c:pt>
                <c:pt idx="57">
                  <c:v>1.274</c:v>
                </c:pt>
                <c:pt idx="58">
                  <c:v>6.907</c:v>
                </c:pt>
                <c:pt idx="59">
                  <c:v>11.494</c:v>
                </c:pt>
                <c:pt idx="60">
                  <c:v>4.4550000000000001</c:v>
                </c:pt>
                <c:pt idx="61">
                  <c:v>29.94</c:v>
                </c:pt>
                <c:pt idx="62">
                  <c:v>34.878999999999998</c:v>
                </c:pt>
                <c:pt idx="63">
                  <c:v>33</c:v>
                </c:pt>
                <c:pt idx="64">
                  <c:v>8.4570000000000007</c:v>
                </c:pt>
                <c:pt idx="65">
                  <c:v>11.593</c:v>
                </c:pt>
                <c:pt idx="66">
                  <c:v>9.5960000000000001</c:v>
                </c:pt>
                <c:pt idx="67">
                  <c:v>11.32</c:v>
                </c:pt>
                <c:pt idx="68">
                  <c:v>6.4130000000000003</c:v>
                </c:pt>
                <c:pt idx="69">
                  <c:v>6.6859999999999999</c:v>
                </c:pt>
                <c:pt idx="70">
                  <c:v>6.2329999999999997</c:v>
                </c:pt>
                <c:pt idx="71">
                  <c:v>8.5169999999999995</c:v>
                </c:pt>
                <c:pt idx="72">
                  <c:v>6.9530000000000003</c:v>
                </c:pt>
                <c:pt idx="73">
                  <c:v>7.54</c:v>
                </c:pt>
                <c:pt idx="74">
                  <c:v>6.8730000000000002</c:v>
                </c:pt>
                <c:pt idx="75">
                  <c:v>6.0919999999999996</c:v>
                </c:pt>
                <c:pt idx="76">
                  <c:v>11.727</c:v>
                </c:pt>
                <c:pt idx="77">
                  <c:v>11.208</c:v>
                </c:pt>
                <c:pt idx="78">
                  <c:v>11.981</c:v>
                </c:pt>
                <c:pt idx="79">
                  <c:v>12.093</c:v>
                </c:pt>
                <c:pt idx="80">
                  <c:v>3.5070000000000001</c:v>
                </c:pt>
                <c:pt idx="81">
                  <c:v>2.577</c:v>
                </c:pt>
                <c:pt idx="82">
                  <c:v>1.349</c:v>
                </c:pt>
                <c:pt idx="83">
                  <c:v>0.3</c:v>
                </c:pt>
                <c:pt idx="84">
                  <c:v>17.882999999999999</c:v>
                </c:pt>
                <c:pt idx="85">
                  <c:v>17.881</c:v>
                </c:pt>
                <c:pt idx="86">
                  <c:v>1.8440000000000001</c:v>
                </c:pt>
                <c:pt idx="87">
                  <c:v>0.6</c:v>
                </c:pt>
                <c:pt idx="88">
                  <c:v>17.934999999999999</c:v>
                </c:pt>
                <c:pt idx="89">
                  <c:v>16.873999999999999</c:v>
                </c:pt>
                <c:pt idx="90">
                  <c:v>0.76900000000000002</c:v>
                </c:pt>
                <c:pt idx="91">
                  <c:v>0.498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63-4893-96FC-A10C9E2BEF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E63-4893-96FC-A10C9E2BEF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3">
                  <c:v>29.286999999999999</c:v>
                </c:pt>
                <c:pt idx="77">
                  <c:v>40.524000000000001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63-4893-96FC-A10C9E2BEF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</c:v>
                </c:pt>
                <c:pt idx="1">
                  <c:v>95</c:v>
                </c:pt>
                <c:pt idx="2">
                  <c:v>94.83</c:v>
                </c:pt>
                <c:pt idx="3">
                  <c:v>84.18</c:v>
                </c:pt>
                <c:pt idx="4">
                  <c:v>91.11</c:v>
                </c:pt>
                <c:pt idx="5">
                  <c:v>84.99</c:v>
                </c:pt>
                <c:pt idx="6">
                  <c:v>80.78</c:v>
                </c:pt>
                <c:pt idx="7">
                  <c:v>77.41</c:v>
                </c:pt>
                <c:pt idx="8">
                  <c:v>84.84</c:v>
                </c:pt>
                <c:pt idx="9">
                  <c:v>84.15</c:v>
                </c:pt>
                <c:pt idx="10">
                  <c:v>83.33</c:v>
                </c:pt>
                <c:pt idx="11">
                  <c:v>83.03</c:v>
                </c:pt>
                <c:pt idx="12">
                  <c:v>83.55</c:v>
                </c:pt>
                <c:pt idx="13">
                  <c:v>83.52</c:v>
                </c:pt>
                <c:pt idx="14">
                  <c:v>84.51</c:v>
                </c:pt>
                <c:pt idx="15">
                  <c:v>81.63</c:v>
                </c:pt>
                <c:pt idx="16">
                  <c:v>77.58</c:v>
                </c:pt>
                <c:pt idx="17">
                  <c:v>78.569999999999993</c:v>
                </c:pt>
                <c:pt idx="18">
                  <c:v>84.79</c:v>
                </c:pt>
                <c:pt idx="19">
                  <c:v>84.33</c:v>
                </c:pt>
                <c:pt idx="20">
                  <c:v>80.52</c:v>
                </c:pt>
                <c:pt idx="21">
                  <c:v>65.98</c:v>
                </c:pt>
                <c:pt idx="22">
                  <c:v>84.67</c:v>
                </c:pt>
                <c:pt idx="23">
                  <c:v>103.64</c:v>
                </c:pt>
                <c:pt idx="24">
                  <c:v>95.14</c:v>
                </c:pt>
                <c:pt idx="25">
                  <c:v>126.65</c:v>
                </c:pt>
                <c:pt idx="26">
                  <c:v>137.6</c:v>
                </c:pt>
                <c:pt idx="27">
                  <c:v>160.19</c:v>
                </c:pt>
                <c:pt idx="28">
                  <c:v>134.54</c:v>
                </c:pt>
                <c:pt idx="29">
                  <c:v>137.75</c:v>
                </c:pt>
                <c:pt idx="30">
                  <c:v>140.65</c:v>
                </c:pt>
                <c:pt idx="31">
                  <c:v>90.41</c:v>
                </c:pt>
                <c:pt idx="32">
                  <c:v>106.94</c:v>
                </c:pt>
                <c:pt idx="33">
                  <c:v>93.44</c:v>
                </c:pt>
                <c:pt idx="34">
                  <c:v>87.25</c:v>
                </c:pt>
                <c:pt idx="35">
                  <c:v>84.12</c:v>
                </c:pt>
                <c:pt idx="36">
                  <c:v>82.17</c:v>
                </c:pt>
                <c:pt idx="37">
                  <c:v>78.959999999999994</c:v>
                </c:pt>
                <c:pt idx="38">
                  <c:v>77.64</c:v>
                </c:pt>
                <c:pt idx="39">
                  <c:v>11.39</c:v>
                </c:pt>
                <c:pt idx="40">
                  <c:v>77.45</c:v>
                </c:pt>
                <c:pt idx="41">
                  <c:v>44.19</c:v>
                </c:pt>
                <c:pt idx="42">
                  <c:v>5.78</c:v>
                </c:pt>
                <c:pt idx="43">
                  <c:v>4.33</c:v>
                </c:pt>
                <c:pt idx="44">
                  <c:v>25.61</c:v>
                </c:pt>
                <c:pt idx="45">
                  <c:v>60.79</c:v>
                </c:pt>
                <c:pt idx="46">
                  <c:v>75.12</c:v>
                </c:pt>
                <c:pt idx="47">
                  <c:v>78.17</c:v>
                </c:pt>
                <c:pt idx="48">
                  <c:v>77.33</c:v>
                </c:pt>
                <c:pt idx="49">
                  <c:v>80.28</c:v>
                </c:pt>
                <c:pt idx="50">
                  <c:v>85.89</c:v>
                </c:pt>
                <c:pt idx="51">
                  <c:v>84.96</c:v>
                </c:pt>
                <c:pt idx="52">
                  <c:v>83.79</c:v>
                </c:pt>
                <c:pt idx="53">
                  <c:v>86.55</c:v>
                </c:pt>
                <c:pt idx="54">
                  <c:v>92.37</c:v>
                </c:pt>
                <c:pt idx="55">
                  <c:v>96.24</c:v>
                </c:pt>
                <c:pt idx="56">
                  <c:v>74.14</c:v>
                </c:pt>
                <c:pt idx="57">
                  <c:v>87.27</c:v>
                </c:pt>
                <c:pt idx="58">
                  <c:v>110.96</c:v>
                </c:pt>
                <c:pt idx="59">
                  <c:v>126.31</c:v>
                </c:pt>
                <c:pt idx="60">
                  <c:v>109.38</c:v>
                </c:pt>
                <c:pt idx="61">
                  <c:v>191.1</c:v>
                </c:pt>
                <c:pt idx="62">
                  <c:v>212.62</c:v>
                </c:pt>
                <c:pt idx="63">
                  <c:v>217.73</c:v>
                </c:pt>
                <c:pt idx="64">
                  <c:v>169.79</c:v>
                </c:pt>
                <c:pt idx="65">
                  <c:v>210.37</c:v>
                </c:pt>
                <c:pt idx="66">
                  <c:v>250.79</c:v>
                </c:pt>
                <c:pt idx="67">
                  <c:v>274.36</c:v>
                </c:pt>
                <c:pt idx="68">
                  <c:v>153.05000000000001</c:v>
                </c:pt>
                <c:pt idx="69">
                  <c:v>202.21</c:v>
                </c:pt>
                <c:pt idx="70">
                  <c:v>183.04</c:v>
                </c:pt>
                <c:pt idx="71">
                  <c:v>175.82</c:v>
                </c:pt>
                <c:pt idx="72">
                  <c:v>216.94</c:v>
                </c:pt>
                <c:pt idx="73">
                  <c:v>259.92</c:v>
                </c:pt>
                <c:pt idx="74">
                  <c:v>255.4</c:v>
                </c:pt>
                <c:pt idx="75">
                  <c:v>264.43</c:v>
                </c:pt>
                <c:pt idx="76">
                  <c:v>265.45</c:v>
                </c:pt>
                <c:pt idx="77">
                  <c:v>251.53</c:v>
                </c:pt>
                <c:pt idx="78">
                  <c:v>228.06</c:v>
                </c:pt>
                <c:pt idx="79">
                  <c:v>219.4</c:v>
                </c:pt>
                <c:pt idx="80">
                  <c:v>243.6</c:v>
                </c:pt>
                <c:pt idx="81">
                  <c:v>194.43</c:v>
                </c:pt>
                <c:pt idx="82">
                  <c:v>147.76</c:v>
                </c:pt>
                <c:pt idx="83">
                  <c:v>108.08</c:v>
                </c:pt>
                <c:pt idx="84">
                  <c:v>177.03</c:v>
                </c:pt>
                <c:pt idx="85">
                  <c:v>168.6</c:v>
                </c:pt>
                <c:pt idx="86">
                  <c:v>135.68</c:v>
                </c:pt>
                <c:pt idx="87">
                  <c:v>108.08</c:v>
                </c:pt>
                <c:pt idx="88">
                  <c:v>169.18</c:v>
                </c:pt>
                <c:pt idx="89">
                  <c:v>141.62</c:v>
                </c:pt>
                <c:pt idx="90">
                  <c:v>113.02</c:v>
                </c:pt>
                <c:pt idx="91">
                  <c:v>97.09</c:v>
                </c:pt>
                <c:pt idx="92">
                  <c:v>113.49</c:v>
                </c:pt>
                <c:pt idx="93">
                  <c:v>94.96</c:v>
                </c:pt>
                <c:pt idx="94">
                  <c:v>85.39</c:v>
                </c:pt>
                <c:pt idx="95">
                  <c:v>80.17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63-4893-96FC-A10C9E2BEF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12-49BB-916B-AE05696758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">
                  <c:v>68.099999999999994</c:v>
                </c:pt>
                <c:pt idx="4">
                  <c:v>18.227</c:v>
                </c:pt>
                <c:pt idx="5">
                  <c:v>46.104999999999997</c:v>
                </c:pt>
                <c:pt idx="6">
                  <c:v>34.200000000000003</c:v>
                </c:pt>
                <c:pt idx="7">
                  <c:v>47.119</c:v>
                </c:pt>
                <c:pt idx="8">
                  <c:v>43.298000000000002</c:v>
                </c:pt>
                <c:pt idx="9">
                  <c:v>57.298999999999999</c:v>
                </c:pt>
                <c:pt idx="10">
                  <c:v>67.5</c:v>
                </c:pt>
                <c:pt idx="11">
                  <c:v>67.599999999999994</c:v>
                </c:pt>
                <c:pt idx="12">
                  <c:v>67.7</c:v>
                </c:pt>
                <c:pt idx="13">
                  <c:v>67.400000000000006</c:v>
                </c:pt>
                <c:pt idx="14">
                  <c:v>38.645000000000003</c:v>
                </c:pt>
                <c:pt idx="15">
                  <c:v>67.3</c:v>
                </c:pt>
                <c:pt idx="16">
                  <c:v>67.3</c:v>
                </c:pt>
                <c:pt idx="17">
                  <c:v>67.2</c:v>
                </c:pt>
                <c:pt idx="18">
                  <c:v>67.2</c:v>
                </c:pt>
                <c:pt idx="19">
                  <c:v>67.3</c:v>
                </c:pt>
                <c:pt idx="20">
                  <c:v>67.2</c:v>
                </c:pt>
                <c:pt idx="21">
                  <c:v>67.099999999999994</c:v>
                </c:pt>
                <c:pt idx="22">
                  <c:v>65.8</c:v>
                </c:pt>
                <c:pt idx="23">
                  <c:v>65.599999999999994</c:v>
                </c:pt>
                <c:pt idx="24">
                  <c:v>65.7</c:v>
                </c:pt>
                <c:pt idx="25">
                  <c:v>6.8339999999999996</c:v>
                </c:pt>
                <c:pt idx="28">
                  <c:v>65.3</c:v>
                </c:pt>
                <c:pt idx="29">
                  <c:v>65.3</c:v>
                </c:pt>
                <c:pt idx="30">
                  <c:v>65.2</c:v>
                </c:pt>
                <c:pt idx="31">
                  <c:v>65.400000000000006</c:v>
                </c:pt>
                <c:pt idx="34">
                  <c:v>33.4</c:v>
                </c:pt>
                <c:pt idx="51">
                  <c:v>31.4</c:v>
                </c:pt>
                <c:pt idx="54">
                  <c:v>31.4</c:v>
                </c:pt>
                <c:pt idx="55">
                  <c:v>31.3</c:v>
                </c:pt>
                <c:pt idx="56">
                  <c:v>62</c:v>
                </c:pt>
                <c:pt idx="57">
                  <c:v>62.5</c:v>
                </c:pt>
                <c:pt idx="58">
                  <c:v>62.4</c:v>
                </c:pt>
                <c:pt idx="59">
                  <c:v>62.3</c:v>
                </c:pt>
                <c:pt idx="84">
                  <c:v>18</c:v>
                </c:pt>
                <c:pt idx="85">
                  <c:v>18</c:v>
                </c:pt>
                <c:pt idx="86">
                  <c:v>18</c:v>
                </c:pt>
                <c:pt idx="87">
                  <c:v>51.5</c:v>
                </c:pt>
                <c:pt idx="88">
                  <c:v>18</c:v>
                </c:pt>
                <c:pt idx="89">
                  <c:v>18</c:v>
                </c:pt>
                <c:pt idx="90">
                  <c:v>51.5</c:v>
                </c:pt>
                <c:pt idx="91">
                  <c:v>51.2</c:v>
                </c:pt>
                <c:pt idx="92">
                  <c:v>65</c:v>
                </c:pt>
                <c:pt idx="93">
                  <c:v>64.7</c:v>
                </c:pt>
                <c:pt idx="94">
                  <c:v>64.8</c:v>
                </c:pt>
                <c:pt idx="95">
                  <c:v>64.7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12-49BB-916B-AE05696758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0.161</c:v>
                </c:pt>
                <c:pt idx="1">
                  <c:v>18.015000000000001</c:v>
                </c:pt>
                <c:pt idx="2">
                  <c:v>14.871</c:v>
                </c:pt>
                <c:pt idx="3">
                  <c:v>20.985000000000003</c:v>
                </c:pt>
                <c:pt idx="4">
                  <c:v>17.690999999999999</c:v>
                </c:pt>
                <c:pt idx="5">
                  <c:v>18.234000000000002</c:v>
                </c:pt>
                <c:pt idx="6">
                  <c:v>17.709</c:v>
                </c:pt>
                <c:pt idx="7">
                  <c:v>18.177000000000003</c:v>
                </c:pt>
                <c:pt idx="8">
                  <c:v>18.131</c:v>
                </c:pt>
                <c:pt idx="9">
                  <c:v>17.954000000000001</c:v>
                </c:pt>
                <c:pt idx="10">
                  <c:v>18.148</c:v>
                </c:pt>
                <c:pt idx="11">
                  <c:v>27.975999999999999</c:v>
                </c:pt>
                <c:pt idx="12">
                  <c:v>18.248999999999999</c:v>
                </c:pt>
                <c:pt idx="13">
                  <c:v>18.362000000000002</c:v>
                </c:pt>
                <c:pt idx="14">
                  <c:v>18.391999999999999</c:v>
                </c:pt>
                <c:pt idx="15">
                  <c:v>37.626000000000005</c:v>
                </c:pt>
                <c:pt idx="16">
                  <c:v>37.902000000000008</c:v>
                </c:pt>
                <c:pt idx="17">
                  <c:v>41.712999999999994</c:v>
                </c:pt>
                <c:pt idx="18">
                  <c:v>37.533000000000001</c:v>
                </c:pt>
                <c:pt idx="19">
                  <c:v>37.513999999999996</c:v>
                </c:pt>
                <c:pt idx="20">
                  <c:v>38.192999999999998</c:v>
                </c:pt>
                <c:pt idx="21">
                  <c:v>44.988</c:v>
                </c:pt>
                <c:pt idx="22">
                  <c:v>45.203000000000003</c:v>
                </c:pt>
                <c:pt idx="23">
                  <c:v>46.164999999999999</c:v>
                </c:pt>
                <c:pt idx="24">
                  <c:v>39.396999999999998</c:v>
                </c:pt>
                <c:pt idx="25">
                  <c:v>19.767000000000003</c:v>
                </c:pt>
                <c:pt idx="26">
                  <c:v>10.339</c:v>
                </c:pt>
                <c:pt idx="27">
                  <c:v>1.5</c:v>
                </c:pt>
                <c:pt idx="28">
                  <c:v>50.903999999999996</c:v>
                </c:pt>
                <c:pt idx="29">
                  <c:v>54.8</c:v>
                </c:pt>
                <c:pt idx="30">
                  <c:v>56.205999999999996</c:v>
                </c:pt>
                <c:pt idx="31">
                  <c:v>62.176000000000002</c:v>
                </c:pt>
                <c:pt idx="32">
                  <c:v>21.686</c:v>
                </c:pt>
                <c:pt idx="33">
                  <c:v>1.9139999999999999</c:v>
                </c:pt>
                <c:pt idx="34">
                  <c:v>27.757000000000001</c:v>
                </c:pt>
                <c:pt idx="35">
                  <c:v>1.8959999999999999</c:v>
                </c:pt>
                <c:pt idx="36">
                  <c:v>28.797999999999998</c:v>
                </c:pt>
                <c:pt idx="37">
                  <c:v>28.845999999999997</c:v>
                </c:pt>
                <c:pt idx="38">
                  <c:v>29.14</c:v>
                </c:pt>
                <c:pt idx="39">
                  <c:v>1.7350000000000001</c:v>
                </c:pt>
                <c:pt idx="40">
                  <c:v>29.489000000000001</c:v>
                </c:pt>
                <c:pt idx="41">
                  <c:v>1.8380000000000001</c:v>
                </c:pt>
                <c:pt idx="42">
                  <c:v>1.762</c:v>
                </c:pt>
                <c:pt idx="43">
                  <c:v>1.653</c:v>
                </c:pt>
                <c:pt idx="44">
                  <c:v>1.8080000000000001</c:v>
                </c:pt>
                <c:pt idx="45">
                  <c:v>1.8539999999999999</c:v>
                </c:pt>
                <c:pt idx="46">
                  <c:v>5.42</c:v>
                </c:pt>
                <c:pt idx="47">
                  <c:v>32.711999999999996</c:v>
                </c:pt>
                <c:pt idx="48">
                  <c:v>32.536999999999999</c:v>
                </c:pt>
                <c:pt idx="49">
                  <c:v>32.491</c:v>
                </c:pt>
                <c:pt idx="50">
                  <c:v>32.494</c:v>
                </c:pt>
                <c:pt idx="51">
                  <c:v>32.304000000000002</c:v>
                </c:pt>
                <c:pt idx="52">
                  <c:v>62.486000000000004</c:v>
                </c:pt>
                <c:pt idx="53">
                  <c:v>62.379000000000005</c:v>
                </c:pt>
                <c:pt idx="54">
                  <c:v>38.878</c:v>
                </c:pt>
                <c:pt idx="55">
                  <c:v>59.023000000000003</c:v>
                </c:pt>
                <c:pt idx="56">
                  <c:v>96.693000000000012</c:v>
                </c:pt>
                <c:pt idx="57">
                  <c:v>92.804999999999993</c:v>
                </c:pt>
                <c:pt idx="58">
                  <c:v>92.575000000000003</c:v>
                </c:pt>
                <c:pt idx="59">
                  <c:v>93.348000000000013</c:v>
                </c:pt>
                <c:pt idx="60">
                  <c:v>17.401</c:v>
                </c:pt>
                <c:pt idx="61">
                  <c:v>4.3380000000000001</c:v>
                </c:pt>
                <c:pt idx="62">
                  <c:v>4.5199999999999996</c:v>
                </c:pt>
                <c:pt idx="63">
                  <c:v>4.5629999999999997</c:v>
                </c:pt>
                <c:pt idx="64">
                  <c:v>25.305</c:v>
                </c:pt>
                <c:pt idx="65">
                  <c:v>5.6869999999999994</c:v>
                </c:pt>
                <c:pt idx="66">
                  <c:v>4.8280000000000003</c:v>
                </c:pt>
                <c:pt idx="67">
                  <c:v>5.0809999999999995</c:v>
                </c:pt>
                <c:pt idx="68">
                  <c:v>28.484999999999999</c:v>
                </c:pt>
                <c:pt idx="69">
                  <c:v>32.326999999999998</c:v>
                </c:pt>
                <c:pt idx="70">
                  <c:v>32.46</c:v>
                </c:pt>
                <c:pt idx="71">
                  <c:v>28.585000000000001</c:v>
                </c:pt>
                <c:pt idx="72">
                  <c:v>32.375999999999998</c:v>
                </c:pt>
                <c:pt idx="73">
                  <c:v>32.451000000000001</c:v>
                </c:pt>
                <c:pt idx="74">
                  <c:v>32.664999999999999</c:v>
                </c:pt>
                <c:pt idx="75">
                  <c:v>32.738999999999997</c:v>
                </c:pt>
                <c:pt idx="76">
                  <c:v>21.332000000000001</c:v>
                </c:pt>
                <c:pt idx="77">
                  <c:v>33.099000000000004</c:v>
                </c:pt>
                <c:pt idx="78">
                  <c:v>5.0839999999999996</c:v>
                </c:pt>
                <c:pt idx="79">
                  <c:v>17.719000000000001</c:v>
                </c:pt>
                <c:pt idx="80">
                  <c:v>4.9649999999999999</c:v>
                </c:pt>
                <c:pt idx="81">
                  <c:v>5.0259999999999998</c:v>
                </c:pt>
                <c:pt idx="82">
                  <c:v>29.064</c:v>
                </c:pt>
                <c:pt idx="83">
                  <c:v>61.041000000000004</c:v>
                </c:pt>
                <c:pt idx="84">
                  <c:v>4.9390000000000001</c:v>
                </c:pt>
                <c:pt idx="85">
                  <c:v>4.8730000000000002</c:v>
                </c:pt>
                <c:pt idx="86">
                  <c:v>10.609</c:v>
                </c:pt>
                <c:pt idx="87">
                  <c:v>38.363</c:v>
                </c:pt>
                <c:pt idx="88">
                  <c:v>4.8360000000000003</c:v>
                </c:pt>
                <c:pt idx="89">
                  <c:v>0.96</c:v>
                </c:pt>
                <c:pt idx="90">
                  <c:v>25.885000000000002</c:v>
                </c:pt>
                <c:pt idx="91">
                  <c:v>32.5</c:v>
                </c:pt>
                <c:pt idx="92">
                  <c:v>52.327000000000005</c:v>
                </c:pt>
                <c:pt idx="93">
                  <c:v>50.936</c:v>
                </c:pt>
                <c:pt idx="94">
                  <c:v>53.103000000000002</c:v>
                </c:pt>
                <c:pt idx="95">
                  <c:v>57.9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12-49BB-916B-AE05696758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29.221</c:v>
                </c:pt>
                <c:pt idx="1">
                  <c:v>51.668999999999997</c:v>
                </c:pt>
                <c:pt idx="2">
                  <c:v>50.814999999999998</c:v>
                </c:pt>
                <c:pt idx="3">
                  <c:v>73.749999999999986</c:v>
                </c:pt>
                <c:pt idx="4">
                  <c:v>49.283999999999999</c:v>
                </c:pt>
                <c:pt idx="5">
                  <c:v>48.513999999999989</c:v>
                </c:pt>
                <c:pt idx="6">
                  <c:v>46.743000000000002</c:v>
                </c:pt>
                <c:pt idx="7">
                  <c:v>48.092000000000006</c:v>
                </c:pt>
                <c:pt idx="8">
                  <c:v>48.793999999999997</c:v>
                </c:pt>
                <c:pt idx="9">
                  <c:v>49.864000000000004</c:v>
                </c:pt>
                <c:pt idx="10">
                  <c:v>67.814000000000007</c:v>
                </c:pt>
                <c:pt idx="11">
                  <c:v>71.277000000000001</c:v>
                </c:pt>
                <c:pt idx="12">
                  <c:v>56.170999999999999</c:v>
                </c:pt>
                <c:pt idx="13">
                  <c:v>57.954999999999998</c:v>
                </c:pt>
                <c:pt idx="14">
                  <c:v>48.394999999999996</c:v>
                </c:pt>
                <c:pt idx="15">
                  <c:v>71.784999999999997</c:v>
                </c:pt>
                <c:pt idx="16">
                  <c:v>74.887</c:v>
                </c:pt>
                <c:pt idx="17">
                  <c:v>82.894000000000005</c:v>
                </c:pt>
                <c:pt idx="18">
                  <c:v>77.388999999999996</c:v>
                </c:pt>
                <c:pt idx="19">
                  <c:v>79.942999999999998</c:v>
                </c:pt>
                <c:pt idx="20">
                  <c:v>65.969000000000008</c:v>
                </c:pt>
                <c:pt idx="21">
                  <c:v>78.067999999999998</c:v>
                </c:pt>
                <c:pt idx="22">
                  <c:v>82.163000000000011</c:v>
                </c:pt>
                <c:pt idx="23">
                  <c:v>142.60600000000002</c:v>
                </c:pt>
                <c:pt idx="24">
                  <c:v>79.470999999999989</c:v>
                </c:pt>
                <c:pt idx="25">
                  <c:v>47.759</c:v>
                </c:pt>
                <c:pt idx="26">
                  <c:v>49.439</c:v>
                </c:pt>
                <c:pt idx="27">
                  <c:v>92.563000000000002</c:v>
                </c:pt>
                <c:pt idx="28">
                  <c:v>118.57600000000001</c:v>
                </c:pt>
                <c:pt idx="29">
                  <c:v>119.196</c:v>
                </c:pt>
                <c:pt idx="30">
                  <c:v>146.876</c:v>
                </c:pt>
                <c:pt idx="31">
                  <c:v>113.44399999999999</c:v>
                </c:pt>
                <c:pt idx="32">
                  <c:v>43.883999999999993</c:v>
                </c:pt>
                <c:pt idx="33">
                  <c:v>27.405000000000001</c:v>
                </c:pt>
                <c:pt idx="34">
                  <c:v>44.433999999999997</c:v>
                </c:pt>
                <c:pt idx="35">
                  <c:v>8.5760000000000005</c:v>
                </c:pt>
                <c:pt idx="36">
                  <c:v>85.924000000000007</c:v>
                </c:pt>
                <c:pt idx="37">
                  <c:v>82.89</c:v>
                </c:pt>
                <c:pt idx="38">
                  <c:v>83.69</c:v>
                </c:pt>
                <c:pt idx="39">
                  <c:v>19.837</c:v>
                </c:pt>
                <c:pt idx="40">
                  <c:v>151.35599999999999</c:v>
                </c:pt>
                <c:pt idx="41">
                  <c:v>16.867999999999999</c:v>
                </c:pt>
                <c:pt idx="42">
                  <c:v>40.683</c:v>
                </c:pt>
                <c:pt idx="43">
                  <c:v>48.414999999999999</c:v>
                </c:pt>
                <c:pt idx="44">
                  <c:v>18.988</c:v>
                </c:pt>
                <c:pt idx="45">
                  <c:v>19.467000000000002</c:v>
                </c:pt>
                <c:pt idx="46">
                  <c:v>22.285</c:v>
                </c:pt>
                <c:pt idx="47">
                  <c:v>141.59199999999998</c:v>
                </c:pt>
                <c:pt idx="48">
                  <c:v>133.822</c:v>
                </c:pt>
                <c:pt idx="49">
                  <c:v>153.31</c:v>
                </c:pt>
                <c:pt idx="50">
                  <c:v>116.91499999999999</c:v>
                </c:pt>
                <c:pt idx="51">
                  <c:v>128.22999999999999</c:v>
                </c:pt>
                <c:pt idx="52">
                  <c:v>176.84199999999998</c:v>
                </c:pt>
                <c:pt idx="53">
                  <c:v>177.60399999999998</c:v>
                </c:pt>
                <c:pt idx="54">
                  <c:v>172.39499999999998</c:v>
                </c:pt>
                <c:pt idx="55">
                  <c:v>170.04300000000001</c:v>
                </c:pt>
                <c:pt idx="56">
                  <c:v>173.10400000000001</c:v>
                </c:pt>
                <c:pt idx="57">
                  <c:v>175.476</c:v>
                </c:pt>
                <c:pt idx="58">
                  <c:v>246.79200000000003</c:v>
                </c:pt>
                <c:pt idx="59">
                  <c:v>243.38900000000001</c:v>
                </c:pt>
                <c:pt idx="60">
                  <c:v>77.468000000000004</c:v>
                </c:pt>
                <c:pt idx="61">
                  <c:v>45.498999999999995</c:v>
                </c:pt>
                <c:pt idx="62">
                  <c:v>40.660000000000004</c:v>
                </c:pt>
                <c:pt idx="63">
                  <c:v>53.067</c:v>
                </c:pt>
                <c:pt idx="64">
                  <c:v>59.454000000000001</c:v>
                </c:pt>
                <c:pt idx="65">
                  <c:v>99.425000000000011</c:v>
                </c:pt>
                <c:pt idx="66">
                  <c:v>95.887</c:v>
                </c:pt>
                <c:pt idx="67">
                  <c:v>111.119</c:v>
                </c:pt>
                <c:pt idx="68">
                  <c:v>61.083999999999996</c:v>
                </c:pt>
                <c:pt idx="69">
                  <c:v>83.397999999999996</c:v>
                </c:pt>
                <c:pt idx="70">
                  <c:v>68.039000000000001</c:v>
                </c:pt>
                <c:pt idx="71">
                  <c:v>58.917000000000002</c:v>
                </c:pt>
                <c:pt idx="72">
                  <c:v>100.554</c:v>
                </c:pt>
                <c:pt idx="73">
                  <c:v>132.173</c:v>
                </c:pt>
                <c:pt idx="74">
                  <c:v>132.26300000000001</c:v>
                </c:pt>
                <c:pt idx="75">
                  <c:v>131.11099999999999</c:v>
                </c:pt>
                <c:pt idx="76">
                  <c:v>114.77600000000001</c:v>
                </c:pt>
                <c:pt idx="77">
                  <c:v>139.40100000000001</c:v>
                </c:pt>
                <c:pt idx="78">
                  <c:v>115.733</c:v>
                </c:pt>
                <c:pt idx="79">
                  <c:v>105.93299999999999</c:v>
                </c:pt>
                <c:pt idx="80">
                  <c:v>114.55699999999999</c:v>
                </c:pt>
                <c:pt idx="81">
                  <c:v>91.798000000000002</c:v>
                </c:pt>
                <c:pt idx="82">
                  <c:v>36.961000000000006</c:v>
                </c:pt>
                <c:pt idx="83">
                  <c:v>74.486999999999995</c:v>
                </c:pt>
                <c:pt idx="84">
                  <c:v>78.593999999999994</c:v>
                </c:pt>
                <c:pt idx="85">
                  <c:v>68.998000000000005</c:v>
                </c:pt>
                <c:pt idx="86">
                  <c:v>31.08</c:v>
                </c:pt>
                <c:pt idx="87">
                  <c:v>63.954000000000001</c:v>
                </c:pt>
                <c:pt idx="88">
                  <c:v>59.212000000000003</c:v>
                </c:pt>
                <c:pt idx="89">
                  <c:v>51.692</c:v>
                </c:pt>
                <c:pt idx="90">
                  <c:v>27.036000000000001</c:v>
                </c:pt>
                <c:pt idx="91">
                  <c:v>54.74</c:v>
                </c:pt>
                <c:pt idx="92">
                  <c:v>90.969999999999985</c:v>
                </c:pt>
                <c:pt idx="93">
                  <c:v>71.072000000000003</c:v>
                </c:pt>
                <c:pt idx="94">
                  <c:v>76.703000000000003</c:v>
                </c:pt>
                <c:pt idx="95">
                  <c:v>74.794000000000011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12-49BB-916B-AE05696758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12-49BB-916B-AE05696758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12-49BB-916B-AE05696758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9">
                  <c:v>31.754999999999999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12-49BB-916B-AE05696758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312-49BB-916B-AE05696758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12-49BB-916B-AE05696758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312-49BB-916B-AE056967587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65.3</c:v>
                </c:pt>
                <c:pt idx="17">
                  <c:v>54.4</c:v>
                </c:pt>
                <c:pt idx="18">
                  <c:v>65.7</c:v>
                </c:pt>
                <c:pt idx="19">
                  <c:v>31.8</c:v>
                </c:pt>
                <c:pt idx="20">
                  <c:v>175.6</c:v>
                </c:pt>
                <c:pt idx="21">
                  <c:v>103.5</c:v>
                </c:pt>
                <c:pt idx="22">
                  <c:v>107.3</c:v>
                </c:pt>
                <c:pt idx="23">
                  <c:v>43.3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0.7</c:v>
                </c:pt>
                <c:pt idx="29">
                  <c:v>3.3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38.299999999999997</c:v>
                </c:pt>
                <c:pt idx="58">
                  <c:v>3.3</c:v>
                </c:pt>
                <c:pt idx="59">
                  <c:v>0.8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12-49BB-916B-AE05696758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1.216</c:v>
                </c:pt>
                <c:pt idx="1">
                  <c:v>1.3640000000000001</c:v>
                </c:pt>
                <c:pt idx="2">
                  <c:v>1.3759999999999999</c:v>
                </c:pt>
                <c:pt idx="3">
                  <c:v>1.6359999999999999</c:v>
                </c:pt>
                <c:pt idx="4">
                  <c:v>1.294</c:v>
                </c:pt>
                <c:pt idx="5">
                  <c:v>1.5880000000000001</c:v>
                </c:pt>
                <c:pt idx="6">
                  <c:v>1.2669999999999999</c:v>
                </c:pt>
                <c:pt idx="7">
                  <c:v>1.8180000000000001</c:v>
                </c:pt>
                <c:pt idx="8">
                  <c:v>2.169</c:v>
                </c:pt>
                <c:pt idx="9">
                  <c:v>2.7</c:v>
                </c:pt>
                <c:pt idx="10">
                  <c:v>3.3439999999999999</c:v>
                </c:pt>
                <c:pt idx="11">
                  <c:v>3.806</c:v>
                </c:pt>
                <c:pt idx="12">
                  <c:v>4.1929999999999996</c:v>
                </c:pt>
                <c:pt idx="13">
                  <c:v>4.2930000000000001</c:v>
                </c:pt>
                <c:pt idx="14">
                  <c:v>4.1710000000000003</c:v>
                </c:pt>
                <c:pt idx="15">
                  <c:v>4.0949999999999998</c:v>
                </c:pt>
                <c:pt idx="16">
                  <c:v>11.398</c:v>
                </c:pt>
                <c:pt idx="17">
                  <c:v>10.557</c:v>
                </c:pt>
                <c:pt idx="18">
                  <c:v>8.9130000000000003</c:v>
                </c:pt>
                <c:pt idx="19">
                  <c:v>8.3800000000000008</c:v>
                </c:pt>
                <c:pt idx="20">
                  <c:v>7.6859999999999999</c:v>
                </c:pt>
                <c:pt idx="21">
                  <c:v>21.632000000000001</c:v>
                </c:pt>
                <c:pt idx="22">
                  <c:v>14.837</c:v>
                </c:pt>
                <c:pt idx="23">
                  <c:v>17.599</c:v>
                </c:pt>
                <c:pt idx="26">
                  <c:v>1.2230000000000001</c:v>
                </c:pt>
                <c:pt idx="28">
                  <c:v>13.952</c:v>
                </c:pt>
                <c:pt idx="29">
                  <c:v>6.7270000000000003</c:v>
                </c:pt>
                <c:pt idx="30">
                  <c:v>15.11</c:v>
                </c:pt>
                <c:pt idx="31">
                  <c:v>39.779000000000003</c:v>
                </c:pt>
                <c:pt idx="32">
                  <c:v>6.569</c:v>
                </c:pt>
                <c:pt idx="33">
                  <c:v>6.5250000000000004</c:v>
                </c:pt>
                <c:pt idx="34">
                  <c:v>21.227</c:v>
                </c:pt>
                <c:pt idx="35">
                  <c:v>16.472000000000001</c:v>
                </c:pt>
                <c:pt idx="36">
                  <c:v>55.588000000000001</c:v>
                </c:pt>
                <c:pt idx="37">
                  <c:v>56.75</c:v>
                </c:pt>
                <c:pt idx="38">
                  <c:v>56.286000000000001</c:v>
                </c:pt>
                <c:pt idx="39">
                  <c:v>13.58</c:v>
                </c:pt>
                <c:pt idx="40">
                  <c:v>56.4</c:v>
                </c:pt>
                <c:pt idx="41">
                  <c:v>12.331</c:v>
                </c:pt>
                <c:pt idx="42">
                  <c:v>17.097999999999999</c:v>
                </c:pt>
                <c:pt idx="43">
                  <c:v>7.46</c:v>
                </c:pt>
                <c:pt idx="44">
                  <c:v>12.432</c:v>
                </c:pt>
                <c:pt idx="45">
                  <c:v>11.97</c:v>
                </c:pt>
                <c:pt idx="46">
                  <c:v>9.7940000000000005</c:v>
                </c:pt>
                <c:pt idx="47">
                  <c:v>47.302</c:v>
                </c:pt>
                <c:pt idx="48">
                  <c:v>52.406999999999996</c:v>
                </c:pt>
                <c:pt idx="49">
                  <c:v>39.540999999999997</c:v>
                </c:pt>
                <c:pt idx="50">
                  <c:v>24.280999999999999</c:v>
                </c:pt>
                <c:pt idx="51">
                  <c:v>28.948</c:v>
                </c:pt>
                <c:pt idx="52">
                  <c:v>43.762</c:v>
                </c:pt>
                <c:pt idx="53">
                  <c:v>30.193999999999999</c:v>
                </c:pt>
                <c:pt idx="54">
                  <c:v>29.366</c:v>
                </c:pt>
                <c:pt idx="55">
                  <c:v>26.962</c:v>
                </c:pt>
                <c:pt idx="56">
                  <c:v>59.817</c:v>
                </c:pt>
                <c:pt idx="57">
                  <c:v>50.457999999999998</c:v>
                </c:pt>
                <c:pt idx="58">
                  <c:v>44.085000000000001</c:v>
                </c:pt>
                <c:pt idx="59">
                  <c:v>39.389000000000003</c:v>
                </c:pt>
                <c:pt idx="60">
                  <c:v>16.640999999999998</c:v>
                </c:pt>
                <c:pt idx="61">
                  <c:v>3.7029999999999998</c:v>
                </c:pt>
                <c:pt idx="62">
                  <c:v>3.2530000000000001</c:v>
                </c:pt>
                <c:pt idx="63">
                  <c:v>4.6630000000000003</c:v>
                </c:pt>
                <c:pt idx="64">
                  <c:v>7.6779999999999999</c:v>
                </c:pt>
                <c:pt idx="65">
                  <c:v>6.149</c:v>
                </c:pt>
                <c:pt idx="66">
                  <c:v>5.0129999999999999</c:v>
                </c:pt>
                <c:pt idx="67">
                  <c:v>4.0609999999999999</c:v>
                </c:pt>
                <c:pt idx="68">
                  <c:v>5.8970000000000002</c:v>
                </c:pt>
                <c:pt idx="69">
                  <c:v>5.5019999999999998</c:v>
                </c:pt>
                <c:pt idx="70">
                  <c:v>5.4509999999999996</c:v>
                </c:pt>
                <c:pt idx="71">
                  <c:v>4.7320000000000002</c:v>
                </c:pt>
                <c:pt idx="72">
                  <c:v>4.7069999999999999</c:v>
                </c:pt>
                <c:pt idx="73">
                  <c:v>3.488</c:v>
                </c:pt>
                <c:pt idx="74">
                  <c:v>3.6890000000000001</c:v>
                </c:pt>
                <c:pt idx="75">
                  <c:v>3.6560000000000001</c:v>
                </c:pt>
                <c:pt idx="76">
                  <c:v>4.0679999999999996</c:v>
                </c:pt>
                <c:pt idx="77">
                  <c:v>6.1109999999999998</c:v>
                </c:pt>
                <c:pt idx="78">
                  <c:v>5.758</c:v>
                </c:pt>
                <c:pt idx="79">
                  <c:v>6.2750000000000004</c:v>
                </c:pt>
                <c:pt idx="80">
                  <c:v>5.7889999999999997</c:v>
                </c:pt>
                <c:pt idx="81">
                  <c:v>6.85</c:v>
                </c:pt>
                <c:pt idx="82">
                  <c:v>8.9079999999999995</c:v>
                </c:pt>
                <c:pt idx="83">
                  <c:v>10.401</c:v>
                </c:pt>
                <c:pt idx="84">
                  <c:v>7.085</c:v>
                </c:pt>
                <c:pt idx="85">
                  <c:v>7.2350000000000003</c:v>
                </c:pt>
                <c:pt idx="86">
                  <c:v>8.702</c:v>
                </c:pt>
                <c:pt idx="87">
                  <c:v>14.153</c:v>
                </c:pt>
                <c:pt idx="88">
                  <c:v>7.2350000000000003</c:v>
                </c:pt>
                <c:pt idx="89">
                  <c:v>7.3769999999999998</c:v>
                </c:pt>
                <c:pt idx="90">
                  <c:v>16.346</c:v>
                </c:pt>
                <c:pt idx="91">
                  <c:v>17.766999999999999</c:v>
                </c:pt>
                <c:pt idx="92">
                  <c:v>26.436</c:v>
                </c:pt>
                <c:pt idx="93">
                  <c:v>25.908000000000001</c:v>
                </c:pt>
                <c:pt idx="94">
                  <c:v>25.111000000000001</c:v>
                </c:pt>
                <c:pt idx="95">
                  <c:v>24.483000000000001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12-49BB-916B-AE05696758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312-49BB-916B-AE05696758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8">
                  <c:v>1E-3</c:v>
                </c:pt>
                <c:pt idx="59">
                  <c:v>1E-3</c:v>
                </c:pt>
                <c:pt idx="73">
                  <c:v>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12-49BB-916B-AE0569675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</c:v>
                </c:pt>
                <c:pt idx="1">
                  <c:v>95</c:v>
                </c:pt>
                <c:pt idx="2">
                  <c:v>94.83</c:v>
                </c:pt>
                <c:pt idx="3">
                  <c:v>84.18</c:v>
                </c:pt>
                <c:pt idx="4">
                  <c:v>91.11</c:v>
                </c:pt>
                <c:pt idx="5">
                  <c:v>84.99</c:v>
                </c:pt>
                <c:pt idx="6">
                  <c:v>80.78</c:v>
                </c:pt>
                <c:pt idx="7">
                  <c:v>77.41</c:v>
                </c:pt>
                <c:pt idx="8">
                  <c:v>84.84</c:v>
                </c:pt>
                <c:pt idx="9">
                  <c:v>84.15</c:v>
                </c:pt>
                <c:pt idx="10">
                  <c:v>83.33</c:v>
                </c:pt>
                <c:pt idx="11">
                  <c:v>83.03</c:v>
                </c:pt>
                <c:pt idx="12">
                  <c:v>83.55</c:v>
                </c:pt>
                <c:pt idx="13">
                  <c:v>83.52</c:v>
                </c:pt>
                <c:pt idx="14">
                  <c:v>84.51</c:v>
                </c:pt>
                <c:pt idx="15">
                  <c:v>81.63</c:v>
                </c:pt>
                <c:pt idx="16">
                  <c:v>77.58</c:v>
                </c:pt>
                <c:pt idx="17">
                  <c:v>78.569999999999993</c:v>
                </c:pt>
                <c:pt idx="18">
                  <c:v>84.79</c:v>
                </c:pt>
                <c:pt idx="19">
                  <c:v>84.33</c:v>
                </c:pt>
                <c:pt idx="20">
                  <c:v>80.52</c:v>
                </c:pt>
                <c:pt idx="21">
                  <c:v>65.98</c:v>
                </c:pt>
                <c:pt idx="22">
                  <c:v>84.67</c:v>
                </c:pt>
                <c:pt idx="23">
                  <c:v>103.64</c:v>
                </c:pt>
                <c:pt idx="24">
                  <c:v>95.14</c:v>
                </c:pt>
                <c:pt idx="25">
                  <c:v>126.65</c:v>
                </c:pt>
                <c:pt idx="26">
                  <c:v>137.6</c:v>
                </c:pt>
                <c:pt idx="27">
                  <c:v>160.19</c:v>
                </c:pt>
                <c:pt idx="28">
                  <c:v>134.54</c:v>
                </c:pt>
                <c:pt idx="29">
                  <c:v>137.75</c:v>
                </c:pt>
                <c:pt idx="30">
                  <c:v>140.65</c:v>
                </c:pt>
                <c:pt idx="31">
                  <c:v>90.41</c:v>
                </c:pt>
                <c:pt idx="32">
                  <c:v>106.94</c:v>
                </c:pt>
                <c:pt idx="33">
                  <c:v>93.44</c:v>
                </c:pt>
                <c:pt idx="34">
                  <c:v>87.25</c:v>
                </c:pt>
                <c:pt idx="35">
                  <c:v>84.12</c:v>
                </c:pt>
                <c:pt idx="36">
                  <c:v>82.17</c:v>
                </c:pt>
                <c:pt idx="37">
                  <c:v>78.959999999999994</c:v>
                </c:pt>
                <c:pt idx="38">
                  <c:v>77.64</c:v>
                </c:pt>
                <c:pt idx="39">
                  <c:v>11.39</c:v>
                </c:pt>
                <c:pt idx="40">
                  <c:v>77.45</c:v>
                </c:pt>
                <c:pt idx="41">
                  <c:v>44.19</c:v>
                </c:pt>
                <c:pt idx="42">
                  <c:v>5.78</c:v>
                </c:pt>
                <c:pt idx="43">
                  <c:v>4.33</c:v>
                </c:pt>
                <c:pt idx="44">
                  <c:v>25.61</c:v>
                </c:pt>
                <c:pt idx="45">
                  <c:v>60.79</c:v>
                </c:pt>
                <c:pt idx="46">
                  <c:v>75.12</c:v>
                </c:pt>
                <c:pt idx="47">
                  <c:v>78.17</c:v>
                </c:pt>
                <c:pt idx="48">
                  <c:v>77.33</c:v>
                </c:pt>
                <c:pt idx="49">
                  <c:v>80.28</c:v>
                </c:pt>
                <c:pt idx="50">
                  <c:v>85.89</c:v>
                </c:pt>
                <c:pt idx="51">
                  <c:v>84.96</c:v>
                </c:pt>
                <c:pt idx="52">
                  <c:v>83.79</c:v>
                </c:pt>
                <c:pt idx="53">
                  <c:v>86.55</c:v>
                </c:pt>
                <c:pt idx="54">
                  <c:v>92.37</c:v>
                </c:pt>
                <c:pt idx="55">
                  <c:v>96.24</c:v>
                </c:pt>
                <c:pt idx="56">
                  <c:v>74.14</c:v>
                </c:pt>
                <c:pt idx="57">
                  <c:v>87.27</c:v>
                </c:pt>
                <c:pt idx="58">
                  <c:v>110.96</c:v>
                </c:pt>
                <c:pt idx="59">
                  <c:v>126.31</c:v>
                </c:pt>
                <c:pt idx="60">
                  <c:v>109.38</c:v>
                </c:pt>
                <c:pt idx="61">
                  <c:v>191.1</c:v>
                </c:pt>
                <c:pt idx="62">
                  <c:v>212.62</c:v>
                </c:pt>
                <c:pt idx="63">
                  <c:v>217.73</c:v>
                </c:pt>
                <c:pt idx="64">
                  <c:v>169.79</c:v>
                </c:pt>
                <c:pt idx="65">
                  <c:v>210.37</c:v>
                </c:pt>
                <c:pt idx="66">
                  <c:v>250.79</c:v>
                </c:pt>
                <c:pt idx="67">
                  <c:v>274.36</c:v>
                </c:pt>
                <c:pt idx="68">
                  <c:v>153.05000000000001</c:v>
                </c:pt>
                <c:pt idx="69">
                  <c:v>202.21</c:v>
                </c:pt>
                <c:pt idx="70">
                  <c:v>183.04</c:v>
                </c:pt>
                <c:pt idx="71">
                  <c:v>175.82</c:v>
                </c:pt>
                <c:pt idx="72">
                  <c:v>216.94</c:v>
                </c:pt>
                <c:pt idx="73">
                  <c:v>259.92</c:v>
                </c:pt>
                <c:pt idx="74">
                  <c:v>255.4</c:v>
                </c:pt>
                <c:pt idx="75">
                  <c:v>264.43</c:v>
                </c:pt>
                <c:pt idx="76">
                  <c:v>265.45</c:v>
                </c:pt>
                <c:pt idx="77">
                  <c:v>251.53</c:v>
                </c:pt>
                <c:pt idx="78">
                  <c:v>228.06</c:v>
                </c:pt>
                <c:pt idx="79">
                  <c:v>219.4</c:v>
                </c:pt>
                <c:pt idx="80">
                  <c:v>243.6</c:v>
                </c:pt>
                <c:pt idx="81">
                  <c:v>194.43</c:v>
                </c:pt>
                <c:pt idx="82">
                  <c:v>147.76</c:v>
                </c:pt>
                <c:pt idx="83">
                  <c:v>108.08</c:v>
                </c:pt>
                <c:pt idx="84">
                  <c:v>177.03</c:v>
                </c:pt>
                <c:pt idx="85">
                  <c:v>168.6</c:v>
                </c:pt>
                <c:pt idx="86">
                  <c:v>135.68</c:v>
                </c:pt>
                <c:pt idx="87">
                  <c:v>108.08</c:v>
                </c:pt>
                <c:pt idx="88">
                  <c:v>169.18</c:v>
                </c:pt>
                <c:pt idx="89">
                  <c:v>141.62</c:v>
                </c:pt>
                <c:pt idx="90">
                  <c:v>113.02</c:v>
                </c:pt>
                <c:pt idx="91">
                  <c:v>97.09</c:v>
                </c:pt>
                <c:pt idx="92">
                  <c:v>113.49</c:v>
                </c:pt>
                <c:pt idx="93">
                  <c:v>94.96</c:v>
                </c:pt>
                <c:pt idx="94">
                  <c:v>85.39</c:v>
                </c:pt>
                <c:pt idx="95">
                  <c:v>80.17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12-49BB-916B-AE0569675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30.587</v>
      </c>
      <c r="C5" s="25">
        <v>71.081000000000003</v>
      </c>
      <c r="D5" s="25">
        <v>67.028999999999996</v>
      </c>
      <c r="E5" s="25">
        <v>164.42400000000001</v>
      </c>
      <c r="F5" s="25">
        <v>86.480999999999995</v>
      </c>
      <c r="G5" s="25">
        <v>114.47</v>
      </c>
      <c r="H5" s="25">
        <v>99.888999999999996</v>
      </c>
      <c r="I5" s="25">
        <v>118.503</v>
      </c>
      <c r="J5" s="25">
        <v>112.34699999999999</v>
      </c>
      <c r="K5" s="25">
        <v>127.81699999999999</v>
      </c>
      <c r="L5" s="25">
        <v>156.80600000000001</v>
      </c>
      <c r="M5" s="25">
        <v>170.65899999999999</v>
      </c>
      <c r="N5" s="25">
        <v>146.31299999999999</v>
      </c>
      <c r="O5" s="25">
        <v>148.01</v>
      </c>
      <c r="P5" s="25">
        <v>109.60299999999999</v>
      </c>
      <c r="Q5" s="25">
        <v>180.80600000000001</v>
      </c>
      <c r="R5" s="25">
        <v>256.846</v>
      </c>
      <c r="S5" s="25">
        <v>256.78699999999998</v>
      </c>
      <c r="T5" s="25">
        <v>256.72699999999998</v>
      </c>
      <c r="U5" s="25">
        <v>256.7</v>
      </c>
      <c r="V5" s="25">
        <v>354.66500000000002</v>
      </c>
      <c r="W5" s="25">
        <v>315.3</v>
      </c>
      <c r="X5" s="25">
        <v>315.3</v>
      </c>
      <c r="Y5" s="25">
        <v>315.3</v>
      </c>
      <c r="Z5" s="25">
        <v>184.613</v>
      </c>
      <c r="AA5" s="25">
        <v>74.337999999999994</v>
      </c>
      <c r="AB5" s="25">
        <v>61.036999999999999</v>
      </c>
      <c r="AC5" s="25">
        <v>94.052000000000007</v>
      </c>
      <c r="AD5" s="25">
        <v>249.476</v>
      </c>
      <c r="AE5" s="25">
        <v>249.36799999999999</v>
      </c>
      <c r="AF5" s="25">
        <v>283.404</v>
      </c>
      <c r="AG5" s="25">
        <v>280.84300000000002</v>
      </c>
      <c r="AH5" s="25">
        <v>72.138999999999996</v>
      </c>
      <c r="AI5" s="25">
        <v>35.844000000000001</v>
      </c>
      <c r="AJ5" s="25">
        <v>126.818</v>
      </c>
      <c r="AK5" s="25">
        <v>26.943999999999999</v>
      </c>
      <c r="AL5" s="25">
        <v>170.31</v>
      </c>
      <c r="AM5" s="25">
        <v>168.48599999999999</v>
      </c>
      <c r="AN5" s="25">
        <v>169.11600000000001</v>
      </c>
      <c r="AO5" s="25">
        <v>35.152000000000001</v>
      </c>
      <c r="AP5" s="25">
        <v>237.245</v>
      </c>
      <c r="AQ5" s="25">
        <v>31.036999999999999</v>
      </c>
      <c r="AR5" s="25">
        <v>59.542999999999999</v>
      </c>
      <c r="AS5" s="25">
        <v>57.527999999999999</v>
      </c>
      <c r="AT5" s="25">
        <v>33.228000000000002</v>
      </c>
      <c r="AU5" s="25">
        <v>33.290999999999997</v>
      </c>
      <c r="AV5" s="25">
        <v>37.499000000000002</v>
      </c>
      <c r="AW5" s="25">
        <v>221.60599999999999</v>
      </c>
      <c r="AX5" s="25">
        <v>218.76599999999999</v>
      </c>
      <c r="AY5" s="25">
        <v>225.34200000000001</v>
      </c>
      <c r="AZ5" s="25">
        <v>173.69</v>
      </c>
      <c r="BA5" s="25">
        <v>220.88200000000001</v>
      </c>
      <c r="BB5" s="25">
        <v>283.11700000000002</v>
      </c>
      <c r="BC5" s="25">
        <v>270.20400000000001</v>
      </c>
      <c r="BD5" s="25">
        <v>272.06599999999997</v>
      </c>
      <c r="BE5" s="25">
        <v>287.38600000000002</v>
      </c>
      <c r="BF5" s="25">
        <v>391.584</v>
      </c>
      <c r="BG5" s="25">
        <v>419.53699999999998</v>
      </c>
      <c r="BH5" s="25">
        <v>449.09399999999999</v>
      </c>
      <c r="BI5" s="25">
        <v>439.197</v>
      </c>
      <c r="BJ5" s="25">
        <v>111.52800000000001</v>
      </c>
      <c r="BK5" s="25">
        <v>53.54</v>
      </c>
      <c r="BL5" s="25">
        <v>48.393999999999998</v>
      </c>
      <c r="BM5" s="25">
        <v>62.292999999999999</v>
      </c>
      <c r="BN5" s="25">
        <v>92.456999999999994</v>
      </c>
      <c r="BO5" s="25">
        <v>111.29300000000001</v>
      </c>
      <c r="BP5" s="25">
        <v>105.739</v>
      </c>
      <c r="BQ5" s="25">
        <v>120.22</v>
      </c>
      <c r="BR5" s="25">
        <v>95.513000000000005</v>
      </c>
      <c r="BS5" s="25">
        <v>121.18600000000001</v>
      </c>
      <c r="BT5" s="25">
        <v>105.93300000000001</v>
      </c>
      <c r="BU5" s="25">
        <v>92.216999999999999</v>
      </c>
      <c r="BV5" s="25">
        <v>137.65299999999999</v>
      </c>
      <c r="BW5" s="25">
        <v>169.44</v>
      </c>
      <c r="BX5" s="25">
        <v>168.57300000000001</v>
      </c>
      <c r="BY5" s="25">
        <v>167.464</v>
      </c>
      <c r="BZ5" s="25">
        <v>140.12700000000001</v>
      </c>
      <c r="CA5" s="25">
        <v>178.65799999999999</v>
      </c>
      <c r="CB5" s="25">
        <v>126.542</v>
      </c>
      <c r="CC5" s="25">
        <v>129.881</v>
      </c>
      <c r="CD5" s="25">
        <v>125.307</v>
      </c>
      <c r="CE5" s="25">
        <v>103.67700000000001</v>
      </c>
      <c r="CF5" s="25">
        <v>74.893000000000001</v>
      </c>
      <c r="CG5" s="25">
        <v>145.893</v>
      </c>
      <c r="CH5" s="25">
        <v>108.583</v>
      </c>
      <c r="CI5" s="25">
        <v>99.081000000000003</v>
      </c>
      <c r="CJ5" s="25">
        <v>68.435000000000002</v>
      </c>
      <c r="CK5" s="25">
        <v>167.93</v>
      </c>
      <c r="CL5" s="25">
        <v>89.268000000000001</v>
      </c>
      <c r="CM5" s="25">
        <v>78.02</v>
      </c>
      <c r="CN5" s="25">
        <v>120.815</v>
      </c>
      <c r="CO5" s="25">
        <v>156.16200000000001</v>
      </c>
      <c r="CP5" s="25">
        <v>234.66800000000001</v>
      </c>
      <c r="CQ5" s="25">
        <v>212.624</v>
      </c>
      <c r="CR5" s="25">
        <v>219.72499999999999</v>
      </c>
      <c r="CS5" s="25">
        <v>221.809</v>
      </c>
      <c r="CT5" s="26"/>
      <c r="CU5" s="26"/>
      <c r="CV5" s="26"/>
      <c r="CW5" s="27"/>
      <c r="CX5" s="28">
        <f t="array" ref="CX5">SUMPRODUCT(B5:CW5*0.25)</f>
        <v>3860.4432500000007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</v>
      </c>
      <c r="C8" s="37">
        <v>95</v>
      </c>
      <c r="D8" s="37">
        <v>94.83</v>
      </c>
      <c r="E8" s="37">
        <v>84.18</v>
      </c>
      <c r="F8" s="37">
        <v>91.11</v>
      </c>
      <c r="G8" s="37">
        <v>84.99</v>
      </c>
      <c r="H8" s="37">
        <v>80.78</v>
      </c>
      <c r="I8" s="37">
        <v>77.41</v>
      </c>
      <c r="J8" s="37">
        <v>84.84</v>
      </c>
      <c r="K8" s="37">
        <v>84.15</v>
      </c>
      <c r="L8" s="37">
        <v>83.33</v>
      </c>
      <c r="M8" s="37">
        <v>83.03</v>
      </c>
      <c r="N8" s="37">
        <v>83.55</v>
      </c>
      <c r="O8" s="37">
        <v>83.52</v>
      </c>
      <c r="P8" s="37">
        <v>84.51</v>
      </c>
      <c r="Q8" s="37">
        <v>81.63</v>
      </c>
      <c r="R8" s="37">
        <v>77.58</v>
      </c>
      <c r="S8" s="37">
        <v>78.569999999999993</v>
      </c>
      <c r="T8" s="37">
        <v>84.79</v>
      </c>
      <c r="U8" s="37">
        <v>84.33</v>
      </c>
      <c r="V8" s="37">
        <v>80.52</v>
      </c>
      <c r="W8" s="37">
        <v>65.98</v>
      </c>
      <c r="X8" s="37">
        <v>84.67</v>
      </c>
      <c r="Y8" s="37">
        <v>103.64</v>
      </c>
      <c r="Z8" s="37">
        <v>95.14</v>
      </c>
      <c r="AA8" s="37">
        <v>126.65</v>
      </c>
      <c r="AB8" s="37">
        <v>137.6</v>
      </c>
      <c r="AC8" s="37">
        <v>160.19</v>
      </c>
      <c r="AD8" s="37">
        <v>134.54</v>
      </c>
      <c r="AE8" s="37">
        <v>137.75</v>
      </c>
      <c r="AF8" s="37">
        <v>140.65</v>
      </c>
      <c r="AG8" s="37">
        <v>90.41</v>
      </c>
      <c r="AH8" s="37">
        <v>106.94</v>
      </c>
      <c r="AI8" s="37">
        <v>93.44</v>
      </c>
      <c r="AJ8" s="37">
        <v>87.25</v>
      </c>
      <c r="AK8" s="37">
        <v>84.12</v>
      </c>
      <c r="AL8" s="37">
        <v>82.17</v>
      </c>
      <c r="AM8" s="37">
        <v>78.959999999999994</v>
      </c>
      <c r="AN8" s="37">
        <v>77.64</v>
      </c>
      <c r="AO8" s="37">
        <v>11.39</v>
      </c>
      <c r="AP8" s="37">
        <v>77.45</v>
      </c>
      <c r="AQ8" s="37">
        <v>44.19</v>
      </c>
      <c r="AR8" s="37">
        <v>5.78</v>
      </c>
      <c r="AS8" s="37">
        <v>4.33</v>
      </c>
      <c r="AT8" s="37">
        <v>25.61</v>
      </c>
      <c r="AU8" s="37">
        <v>60.79</v>
      </c>
      <c r="AV8" s="37">
        <v>75.12</v>
      </c>
      <c r="AW8" s="37">
        <v>78.17</v>
      </c>
      <c r="AX8" s="37">
        <v>77.33</v>
      </c>
      <c r="AY8" s="37">
        <v>80.28</v>
      </c>
      <c r="AZ8" s="37">
        <v>85.89</v>
      </c>
      <c r="BA8" s="37">
        <v>84.96</v>
      </c>
      <c r="BB8" s="37">
        <v>83.79</v>
      </c>
      <c r="BC8" s="37">
        <v>86.55</v>
      </c>
      <c r="BD8" s="37">
        <v>92.37</v>
      </c>
      <c r="BE8" s="37">
        <v>96.24</v>
      </c>
      <c r="BF8" s="37">
        <v>74.14</v>
      </c>
      <c r="BG8" s="37">
        <v>87.27</v>
      </c>
      <c r="BH8" s="37">
        <v>110.96</v>
      </c>
      <c r="BI8" s="37">
        <v>126.31</v>
      </c>
      <c r="BJ8" s="37">
        <v>109.38</v>
      </c>
      <c r="BK8" s="37">
        <v>191.1</v>
      </c>
      <c r="BL8" s="37">
        <v>212.62</v>
      </c>
      <c r="BM8" s="37">
        <v>217.73</v>
      </c>
      <c r="BN8" s="37">
        <v>169.79</v>
      </c>
      <c r="BO8" s="37">
        <v>210.37</v>
      </c>
      <c r="BP8" s="37">
        <v>250.79</v>
      </c>
      <c r="BQ8" s="37">
        <v>274.36</v>
      </c>
      <c r="BR8" s="37">
        <v>153.05000000000001</v>
      </c>
      <c r="BS8" s="37">
        <v>202.21</v>
      </c>
      <c r="BT8" s="37">
        <v>183.04</v>
      </c>
      <c r="BU8" s="37">
        <v>175.82</v>
      </c>
      <c r="BV8" s="37">
        <v>216.94</v>
      </c>
      <c r="BW8" s="37">
        <v>259.92</v>
      </c>
      <c r="BX8" s="37">
        <v>255.4</v>
      </c>
      <c r="BY8" s="37">
        <v>264.43</v>
      </c>
      <c r="BZ8" s="37">
        <v>265.45</v>
      </c>
      <c r="CA8" s="37">
        <v>251.53</v>
      </c>
      <c r="CB8" s="37">
        <v>228.06</v>
      </c>
      <c r="CC8" s="37">
        <v>219.4</v>
      </c>
      <c r="CD8" s="37">
        <v>243.6</v>
      </c>
      <c r="CE8" s="37">
        <v>194.43</v>
      </c>
      <c r="CF8" s="37">
        <v>147.76</v>
      </c>
      <c r="CG8" s="37">
        <v>108.08</v>
      </c>
      <c r="CH8" s="37">
        <v>177.03</v>
      </c>
      <c r="CI8" s="37">
        <v>168.6</v>
      </c>
      <c r="CJ8" s="37">
        <v>135.68</v>
      </c>
      <c r="CK8" s="37">
        <v>108.08</v>
      </c>
      <c r="CL8" s="37">
        <v>169.18</v>
      </c>
      <c r="CM8" s="37">
        <v>141.62</v>
      </c>
      <c r="CN8" s="37">
        <v>113.02</v>
      </c>
      <c r="CO8" s="37">
        <v>97.09</v>
      </c>
      <c r="CP8" s="37">
        <v>113.49</v>
      </c>
      <c r="CQ8" s="37">
        <v>94.96</v>
      </c>
      <c r="CR8" s="37">
        <v>85.39</v>
      </c>
      <c r="CS8" s="37">
        <v>80.17</v>
      </c>
      <c r="CT8" s="38"/>
      <c r="CU8" s="38"/>
      <c r="CV8" s="38"/>
      <c r="CW8" s="39"/>
      <c r="CX8" s="40">
        <f>IF(SUM(B8:CW8)&lt;&gt;0,AVERAGEIF(B8:CW8,"&lt;&gt;"""),"")</f>
        <v>121.08208333333336</v>
      </c>
    </row>
    <row r="9" spans="1:102" ht="24.95" customHeight="1" thickBot="1" x14ac:dyDescent="0.25">
      <c r="A9" s="41" t="s">
        <v>6</v>
      </c>
      <c r="B9" s="42">
        <v>92.252499999999998</v>
      </c>
      <c r="C9" s="43">
        <v>92.252499999999998</v>
      </c>
      <c r="D9" s="43">
        <v>92.252499999999998</v>
      </c>
      <c r="E9" s="43">
        <v>92.252499999999998</v>
      </c>
      <c r="F9" s="43">
        <v>83.572500000000005</v>
      </c>
      <c r="G9" s="43">
        <v>83.572500000000005</v>
      </c>
      <c r="H9" s="43">
        <v>83.572500000000005</v>
      </c>
      <c r="I9" s="43">
        <v>83.572500000000005</v>
      </c>
      <c r="J9" s="43">
        <v>83.837500000000006</v>
      </c>
      <c r="K9" s="43">
        <v>83.837500000000006</v>
      </c>
      <c r="L9" s="43">
        <v>83.837500000000006</v>
      </c>
      <c r="M9" s="43">
        <v>83.837500000000006</v>
      </c>
      <c r="N9" s="43">
        <v>83.302499999999995</v>
      </c>
      <c r="O9" s="43">
        <v>83.302499999999995</v>
      </c>
      <c r="P9" s="43">
        <v>83.302499999999995</v>
      </c>
      <c r="Q9" s="43">
        <v>83.302499999999995</v>
      </c>
      <c r="R9" s="43">
        <v>81.317499999999995</v>
      </c>
      <c r="S9" s="43">
        <v>81.317499999999995</v>
      </c>
      <c r="T9" s="43">
        <v>81.317499999999995</v>
      </c>
      <c r="U9" s="43">
        <v>81.317499999999995</v>
      </c>
      <c r="V9" s="43">
        <v>83.702500000000001</v>
      </c>
      <c r="W9" s="43">
        <v>83.702500000000001</v>
      </c>
      <c r="X9" s="43">
        <v>83.702500000000001</v>
      </c>
      <c r="Y9" s="43">
        <v>83.702500000000001</v>
      </c>
      <c r="Z9" s="43">
        <v>129.89500000000001</v>
      </c>
      <c r="AA9" s="43">
        <v>129.89500000000001</v>
      </c>
      <c r="AB9" s="43">
        <v>129.89500000000001</v>
      </c>
      <c r="AC9" s="43">
        <v>129.89500000000001</v>
      </c>
      <c r="AD9" s="43">
        <v>125.83750000000001</v>
      </c>
      <c r="AE9" s="43">
        <v>125.83750000000001</v>
      </c>
      <c r="AF9" s="43">
        <v>125.83750000000001</v>
      </c>
      <c r="AG9" s="43">
        <v>125.83750000000001</v>
      </c>
      <c r="AH9" s="43">
        <v>92.9375</v>
      </c>
      <c r="AI9" s="43">
        <v>92.9375</v>
      </c>
      <c r="AJ9" s="43">
        <v>92.9375</v>
      </c>
      <c r="AK9" s="43">
        <v>92.9375</v>
      </c>
      <c r="AL9" s="43">
        <v>62.54</v>
      </c>
      <c r="AM9" s="43">
        <v>62.54</v>
      </c>
      <c r="AN9" s="43">
        <v>62.54</v>
      </c>
      <c r="AO9" s="43">
        <v>62.54</v>
      </c>
      <c r="AP9" s="43">
        <v>32.9375</v>
      </c>
      <c r="AQ9" s="43">
        <v>32.9375</v>
      </c>
      <c r="AR9" s="43">
        <v>32.9375</v>
      </c>
      <c r="AS9" s="43">
        <v>32.9375</v>
      </c>
      <c r="AT9" s="43">
        <v>59.922499999999999</v>
      </c>
      <c r="AU9" s="43">
        <v>59.922499999999999</v>
      </c>
      <c r="AV9" s="43">
        <v>59.922499999999999</v>
      </c>
      <c r="AW9" s="43">
        <v>59.922499999999999</v>
      </c>
      <c r="AX9" s="43">
        <v>82.114999999999995</v>
      </c>
      <c r="AY9" s="43">
        <v>82.114999999999995</v>
      </c>
      <c r="AZ9" s="43">
        <v>82.114999999999995</v>
      </c>
      <c r="BA9" s="43">
        <v>82.114999999999995</v>
      </c>
      <c r="BB9" s="43">
        <v>89.737499999999997</v>
      </c>
      <c r="BC9" s="43">
        <v>89.737499999999997</v>
      </c>
      <c r="BD9" s="43">
        <v>89.737499999999997</v>
      </c>
      <c r="BE9" s="43">
        <v>89.737499999999997</v>
      </c>
      <c r="BF9" s="43">
        <v>99.67</v>
      </c>
      <c r="BG9" s="43">
        <v>99.67</v>
      </c>
      <c r="BH9" s="43">
        <v>99.67</v>
      </c>
      <c r="BI9" s="43">
        <v>99.67</v>
      </c>
      <c r="BJ9" s="43">
        <v>182.70750000000001</v>
      </c>
      <c r="BK9" s="43">
        <v>182.70750000000001</v>
      </c>
      <c r="BL9" s="43">
        <v>182.70750000000001</v>
      </c>
      <c r="BM9" s="43">
        <v>182.70750000000001</v>
      </c>
      <c r="BN9" s="43">
        <v>226.32749999999999</v>
      </c>
      <c r="BO9" s="43">
        <v>226.32749999999999</v>
      </c>
      <c r="BP9" s="43">
        <v>226.32749999999999</v>
      </c>
      <c r="BQ9" s="43">
        <v>226.32749999999999</v>
      </c>
      <c r="BR9" s="43">
        <v>178.53</v>
      </c>
      <c r="BS9" s="43">
        <v>178.53</v>
      </c>
      <c r="BT9" s="43">
        <v>178.53</v>
      </c>
      <c r="BU9" s="43">
        <v>178.53</v>
      </c>
      <c r="BV9" s="43">
        <v>249.17250000000001</v>
      </c>
      <c r="BW9" s="43">
        <v>249.17250000000001</v>
      </c>
      <c r="BX9" s="43">
        <v>249.17250000000001</v>
      </c>
      <c r="BY9" s="43">
        <v>249.17250000000001</v>
      </c>
      <c r="BZ9" s="43">
        <v>241.11</v>
      </c>
      <c r="CA9" s="43">
        <v>241.11</v>
      </c>
      <c r="CB9" s="43">
        <v>241.11</v>
      </c>
      <c r="CC9" s="43">
        <v>241.11</v>
      </c>
      <c r="CD9" s="43">
        <v>173.4675</v>
      </c>
      <c r="CE9" s="43">
        <v>173.4675</v>
      </c>
      <c r="CF9" s="43">
        <v>173.4675</v>
      </c>
      <c r="CG9" s="43">
        <v>173.4675</v>
      </c>
      <c r="CH9" s="43">
        <v>147.3475</v>
      </c>
      <c r="CI9" s="43">
        <v>147.3475</v>
      </c>
      <c r="CJ9" s="43">
        <v>147.3475</v>
      </c>
      <c r="CK9" s="43">
        <v>147.3475</v>
      </c>
      <c r="CL9" s="43">
        <v>130.22749999999999</v>
      </c>
      <c r="CM9" s="43">
        <v>130.22749999999999</v>
      </c>
      <c r="CN9" s="43">
        <v>130.22749999999999</v>
      </c>
      <c r="CO9" s="43">
        <v>130.22749999999999</v>
      </c>
      <c r="CP9" s="43">
        <v>93.502499999999998</v>
      </c>
      <c r="CQ9" s="43">
        <v>93.502499999999998</v>
      </c>
      <c r="CR9" s="43">
        <v>93.502499999999998</v>
      </c>
      <c r="CS9" s="43">
        <v>93.502499999999998</v>
      </c>
      <c r="CT9" s="44"/>
      <c r="CU9" s="44"/>
      <c r="CV9" s="44"/>
      <c r="CW9" s="45"/>
      <c r="CX9" s="46">
        <f>IF(SUM(B9:CW9)&lt;&gt;0,AVERAGEIF(B9:CW9,"&lt;&gt;"""),"")</f>
        <v>121.08208333333347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23.777999999999999</v>
      </c>
      <c r="C13" s="65">
        <v>26.202000000000002</v>
      </c>
      <c r="D13" s="65"/>
      <c r="E13" s="65">
        <v>116.75700000000001</v>
      </c>
      <c r="F13" s="65">
        <v>55.695999999999998</v>
      </c>
      <c r="G13" s="65">
        <v>84.536000000000001</v>
      </c>
      <c r="H13" s="65">
        <v>87.174000000000007</v>
      </c>
      <c r="I13" s="65">
        <v>118.03</v>
      </c>
      <c r="J13" s="65">
        <v>92.05</v>
      </c>
      <c r="K13" s="65">
        <v>127.366</v>
      </c>
      <c r="L13" s="65">
        <v>156.333</v>
      </c>
      <c r="M13" s="65">
        <v>170.19900000000001</v>
      </c>
      <c r="N13" s="65">
        <v>145.822</v>
      </c>
      <c r="O13" s="65">
        <v>147.59700000000001</v>
      </c>
      <c r="P13" s="65">
        <v>109.16999999999999</v>
      </c>
      <c r="Q13" s="65">
        <v>180.03699999999998</v>
      </c>
      <c r="R13" s="65"/>
      <c r="S13" s="65"/>
      <c r="T13" s="65"/>
      <c r="U13" s="65"/>
      <c r="V13" s="65">
        <v>39.365000000000002</v>
      </c>
      <c r="W13" s="65"/>
      <c r="X13" s="65"/>
      <c r="Y13" s="65"/>
      <c r="Z13" s="65">
        <v>162.803</v>
      </c>
      <c r="AA13" s="65">
        <v>8</v>
      </c>
      <c r="AB13" s="65">
        <v>8</v>
      </c>
      <c r="AC13" s="65">
        <v>8</v>
      </c>
      <c r="AD13" s="65">
        <v>8</v>
      </c>
      <c r="AE13" s="65">
        <v>8</v>
      </c>
      <c r="AF13" s="65">
        <v>8</v>
      </c>
      <c r="AG13" s="65">
        <v>39.543999999999997</v>
      </c>
      <c r="AH13" s="65">
        <v>65</v>
      </c>
      <c r="AI13" s="65">
        <v>30</v>
      </c>
      <c r="AJ13" s="65">
        <v>122.61</v>
      </c>
      <c r="AK13" s="65">
        <v>20</v>
      </c>
      <c r="AL13" s="65">
        <v>168.88900000000001</v>
      </c>
      <c r="AM13" s="65">
        <v>167.28200000000001</v>
      </c>
      <c r="AN13" s="65">
        <v>166.679</v>
      </c>
      <c r="AO13" s="65"/>
      <c r="AP13" s="65">
        <v>234.578</v>
      </c>
      <c r="AQ13" s="65"/>
      <c r="AR13" s="65"/>
      <c r="AS13" s="65"/>
      <c r="AT13" s="65"/>
      <c r="AU13" s="65"/>
      <c r="AV13" s="65"/>
      <c r="AW13" s="65">
        <v>218</v>
      </c>
      <c r="AX13" s="65">
        <v>216</v>
      </c>
      <c r="AY13" s="65">
        <v>223.2</v>
      </c>
      <c r="AZ13" s="65">
        <v>166.494</v>
      </c>
      <c r="BA13" s="65">
        <v>215.655</v>
      </c>
      <c r="BB13" s="65">
        <v>188.51399999999998</v>
      </c>
      <c r="BC13" s="65">
        <v>174.83099999999999</v>
      </c>
      <c r="BD13" s="65">
        <v>176</v>
      </c>
      <c r="BE13" s="65">
        <v>176</v>
      </c>
      <c r="BF13" s="65"/>
      <c r="BG13" s="65">
        <v>26.863</v>
      </c>
      <c r="BH13" s="65">
        <v>50.786999999999999</v>
      </c>
      <c r="BI13" s="65">
        <v>36.302999999999997</v>
      </c>
      <c r="BJ13" s="65">
        <v>98.673000000000002</v>
      </c>
      <c r="BK13" s="65"/>
      <c r="BL13" s="65">
        <v>3.0150000000000001</v>
      </c>
      <c r="BM13" s="65"/>
      <c r="BN13" s="65">
        <v>8</v>
      </c>
      <c r="BO13" s="65">
        <v>3</v>
      </c>
      <c r="BP13" s="65">
        <v>3</v>
      </c>
      <c r="BQ13" s="65">
        <v>2</v>
      </c>
      <c r="BR13" s="65">
        <v>28</v>
      </c>
      <c r="BS13" s="65">
        <v>10</v>
      </c>
      <c r="BT13" s="65">
        <v>9</v>
      </c>
      <c r="BU13" s="65">
        <v>9</v>
      </c>
      <c r="BV13" s="65">
        <v>9</v>
      </c>
      <c r="BW13" s="65">
        <v>10</v>
      </c>
      <c r="BX13" s="65">
        <v>10</v>
      </c>
      <c r="BY13" s="65">
        <v>10</v>
      </c>
      <c r="BZ13" s="65">
        <v>11</v>
      </c>
      <c r="CA13" s="65">
        <v>13</v>
      </c>
      <c r="CB13" s="65">
        <v>13</v>
      </c>
      <c r="CC13" s="65">
        <v>14</v>
      </c>
      <c r="CD13" s="65">
        <v>13</v>
      </c>
      <c r="CE13" s="65">
        <v>14</v>
      </c>
      <c r="CF13" s="65">
        <v>15</v>
      </c>
      <c r="CG13" s="65">
        <v>111.247</v>
      </c>
      <c r="CH13" s="65">
        <v>5</v>
      </c>
      <c r="CI13" s="65">
        <v>5</v>
      </c>
      <c r="CJ13" s="65">
        <v>7</v>
      </c>
      <c r="CK13" s="65">
        <v>111.824</v>
      </c>
      <c r="CL13" s="65">
        <v>5</v>
      </c>
      <c r="CM13" s="65">
        <v>5</v>
      </c>
      <c r="CN13" s="65">
        <v>60</v>
      </c>
      <c r="CO13" s="65">
        <v>96.378</v>
      </c>
      <c r="CP13" s="65">
        <v>8</v>
      </c>
      <c r="CQ13" s="65"/>
      <c r="CR13" s="65">
        <v>8.1910000000000007</v>
      </c>
      <c r="CS13" s="65"/>
      <c r="CT13" s="66"/>
      <c r="CU13" s="66"/>
      <c r="CV13" s="66"/>
      <c r="CW13" s="67"/>
      <c r="CX13" s="68">
        <f t="array" ref="CX13">SUMPRODUCT(B13:CW13*0.25)</f>
        <v>1375.6180000000002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29.286999999999999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>
        <v>40.524000000000001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17.452750000000002</v>
      </c>
    </row>
    <row r="15" spans="1:102" ht="24.95" customHeight="1" x14ac:dyDescent="0.2">
      <c r="A15" s="69" t="s">
        <v>12</v>
      </c>
      <c r="B15" s="70">
        <v>2.7970000000000002</v>
      </c>
      <c r="C15" s="71">
        <v>1.69</v>
      </c>
      <c r="D15" s="71">
        <v>1.9930000000000001</v>
      </c>
      <c r="E15" s="71">
        <v>0.94299999999999995</v>
      </c>
      <c r="F15" s="71">
        <v>1.3560000000000001</v>
      </c>
      <c r="G15" s="71">
        <v>0.45900000000000002</v>
      </c>
      <c r="H15" s="71">
        <v>0.505</v>
      </c>
      <c r="I15" s="71">
        <v>0.23</v>
      </c>
      <c r="J15" s="71">
        <v>0.23</v>
      </c>
      <c r="K15" s="71">
        <v>0.22</v>
      </c>
      <c r="L15" s="71">
        <v>0.22</v>
      </c>
      <c r="M15" s="71">
        <v>0.22</v>
      </c>
      <c r="N15" s="71">
        <v>0.21</v>
      </c>
      <c r="O15" s="71">
        <v>0.21</v>
      </c>
      <c r="P15" s="71">
        <v>0.21</v>
      </c>
      <c r="Q15" s="71"/>
      <c r="R15" s="71"/>
      <c r="S15" s="71"/>
      <c r="T15" s="71"/>
      <c r="U15" s="71"/>
      <c r="V15" s="71"/>
      <c r="W15" s="71"/>
      <c r="X15" s="71"/>
      <c r="Y15" s="71"/>
      <c r="Z15" s="71">
        <v>3.7999999999999999E-2</v>
      </c>
      <c r="AA15" s="71">
        <v>1.159</v>
      </c>
      <c r="AB15" s="71">
        <v>2.157</v>
      </c>
      <c r="AC15" s="71">
        <v>3.7519999999999998</v>
      </c>
      <c r="AD15" s="71">
        <v>0.26600000000000001</v>
      </c>
      <c r="AE15" s="71">
        <v>0.26800000000000002</v>
      </c>
      <c r="AF15" s="71">
        <v>0.20399999999999999</v>
      </c>
      <c r="AG15" s="71">
        <v>0.19900000000000001</v>
      </c>
      <c r="AH15" s="71">
        <v>7.1390000000000002</v>
      </c>
      <c r="AI15" s="71">
        <v>5.5330000000000004</v>
      </c>
      <c r="AJ15" s="71">
        <v>3.895</v>
      </c>
      <c r="AK15" s="71">
        <v>6.7880000000000003</v>
      </c>
      <c r="AL15" s="71">
        <v>1.407</v>
      </c>
      <c r="AM15" s="71">
        <v>1.204</v>
      </c>
      <c r="AN15" s="71">
        <v>2.4369999999999998</v>
      </c>
      <c r="AO15" s="71">
        <v>35.149000000000001</v>
      </c>
      <c r="AP15" s="71">
        <v>2.6379999999999999</v>
      </c>
      <c r="AQ15" s="71">
        <v>31.018999999999998</v>
      </c>
      <c r="AR15" s="71">
        <v>59.529000000000003</v>
      </c>
      <c r="AS15" s="71">
        <v>57.514000000000003</v>
      </c>
      <c r="AT15" s="71">
        <v>32.258000000000003</v>
      </c>
      <c r="AU15" s="71">
        <v>32.209000000000003</v>
      </c>
      <c r="AV15" s="71">
        <v>36.453000000000003</v>
      </c>
      <c r="AW15" s="71">
        <v>2.2949999999999999</v>
      </c>
      <c r="AX15" s="71">
        <v>1.65</v>
      </c>
      <c r="AY15" s="71">
        <v>1.9470000000000001</v>
      </c>
      <c r="AZ15" s="71">
        <v>6.03</v>
      </c>
      <c r="BA15" s="71">
        <v>1.4950000000000001</v>
      </c>
      <c r="BB15" s="71">
        <v>1.403</v>
      </c>
      <c r="BC15" s="71">
        <v>2.173</v>
      </c>
      <c r="BD15" s="71">
        <v>2.8660000000000001</v>
      </c>
      <c r="BE15" s="71">
        <v>2.5030000000000001</v>
      </c>
      <c r="BF15" s="71">
        <v>0.184</v>
      </c>
      <c r="BG15" s="71">
        <v>1.274</v>
      </c>
      <c r="BH15" s="71">
        <v>6.907</v>
      </c>
      <c r="BI15" s="71">
        <v>11.494</v>
      </c>
      <c r="BJ15" s="71">
        <v>4.4550000000000001</v>
      </c>
      <c r="BK15" s="71">
        <v>29.94</v>
      </c>
      <c r="BL15" s="71">
        <v>34.878999999999998</v>
      </c>
      <c r="BM15" s="71">
        <v>33</v>
      </c>
      <c r="BN15" s="71">
        <v>8.4570000000000007</v>
      </c>
      <c r="BO15" s="71">
        <v>11.593</v>
      </c>
      <c r="BP15" s="71">
        <v>9.5960000000000001</v>
      </c>
      <c r="BQ15" s="71">
        <v>11.32</v>
      </c>
      <c r="BR15" s="71">
        <v>6.4130000000000003</v>
      </c>
      <c r="BS15" s="71">
        <v>6.6859999999999999</v>
      </c>
      <c r="BT15" s="71">
        <v>6.2329999999999997</v>
      </c>
      <c r="BU15" s="71">
        <v>8.5169999999999995</v>
      </c>
      <c r="BV15" s="71">
        <v>6.9530000000000003</v>
      </c>
      <c r="BW15" s="71">
        <v>7.54</v>
      </c>
      <c r="BX15" s="71">
        <v>6.8730000000000002</v>
      </c>
      <c r="BY15" s="71">
        <v>6.0919999999999996</v>
      </c>
      <c r="BZ15" s="71">
        <v>11.727</v>
      </c>
      <c r="CA15" s="71">
        <v>11.208</v>
      </c>
      <c r="CB15" s="71">
        <v>11.981</v>
      </c>
      <c r="CC15" s="71">
        <v>12.093</v>
      </c>
      <c r="CD15" s="71">
        <v>3.5070000000000001</v>
      </c>
      <c r="CE15" s="71">
        <v>2.577</v>
      </c>
      <c r="CF15" s="71">
        <v>1.349</v>
      </c>
      <c r="CG15" s="71">
        <v>0.3</v>
      </c>
      <c r="CH15" s="71">
        <v>17.882999999999999</v>
      </c>
      <c r="CI15" s="71">
        <v>17.881</v>
      </c>
      <c r="CJ15" s="71">
        <v>1.8440000000000001</v>
      </c>
      <c r="CK15" s="71">
        <v>0.6</v>
      </c>
      <c r="CL15" s="71">
        <v>17.934999999999999</v>
      </c>
      <c r="CM15" s="71">
        <v>16.873999999999999</v>
      </c>
      <c r="CN15" s="71">
        <v>0.76900000000000002</v>
      </c>
      <c r="CO15" s="71">
        <v>0.498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176.12550000000002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26.574999999999999</v>
      </c>
      <c r="C17" s="77">
        <f t="shared" ref="C17:BN17" si="0">SUM(C11:C16)</f>
        <v>27.892000000000003</v>
      </c>
      <c r="D17" s="77">
        <f t="shared" si="0"/>
        <v>1.9930000000000001</v>
      </c>
      <c r="E17" s="77">
        <f t="shared" si="0"/>
        <v>117.7</v>
      </c>
      <c r="F17" s="77">
        <f t="shared" si="0"/>
        <v>57.052</v>
      </c>
      <c r="G17" s="77">
        <f t="shared" si="0"/>
        <v>84.995000000000005</v>
      </c>
      <c r="H17" s="77">
        <f t="shared" si="0"/>
        <v>87.679000000000002</v>
      </c>
      <c r="I17" s="77">
        <f t="shared" si="0"/>
        <v>118.26</v>
      </c>
      <c r="J17" s="77">
        <f t="shared" si="0"/>
        <v>92.28</v>
      </c>
      <c r="K17" s="77">
        <f t="shared" si="0"/>
        <v>127.586</v>
      </c>
      <c r="L17" s="77">
        <f t="shared" si="0"/>
        <v>156.553</v>
      </c>
      <c r="M17" s="77">
        <f t="shared" si="0"/>
        <v>170.41900000000001</v>
      </c>
      <c r="N17" s="77">
        <f t="shared" si="0"/>
        <v>146.03200000000001</v>
      </c>
      <c r="O17" s="77">
        <f t="shared" si="0"/>
        <v>147.80700000000002</v>
      </c>
      <c r="P17" s="77">
        <f t="shared" si="0"/>
        <v>109.37999999999998</v>
      </c>
      <c r="Q17" s="77">
        <f t="shared" si="0"/>
        <v>180.03699999999998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39.365000000000002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162.84100000000001</v>
      </c>
      <c r="AA17" s="77">
        <f t="shared" si="0"/>
        <v>9.1590000000000007</v>
      </c>
      <c r="AB17" s="77">
        <f t="shared" si="0"/>
        <v>10.157</v>
      </c>
      <c r="AC17" s="77">
        <f t="shared" si="0"/>
        <v>11.751999999999999</v>
      </c>
      <c r="AD17" s="77">
        <f t="shared" si="0"/>
        <v>8.266</v>
      </c>
      <c r="AE17" s="77">
        <f t="shared" si="0"/>
        <v>8.2680000000000007</v>
      </c>
      <c r="AF17" s="77">
        <f t="shared" si="0"/>
        <v>8.2040000000000006</v>
      </c>
      <c r="AG17" s="77">
        <f t="shared" si="0"/>
        <v>39.742999999999995</v>
      </c>
      <c r="AH17" s="77">
        <f t="shared" si="0"/>
        <v>72.138999999999996</v>
      </c>
      <c r="AI17" s="77">
        <f t="shared" si="0"/>
        <v>35.533000000000001</v>
      </c>
      <c r="AJ17" s="77">
        <f t="shared" si="0"/>
        <v>126.505</v>
      </c>
      <c r="AK17" s="77">
        <f t="shared" si="0"/>
        <v>26.788</v>
      </c>
      <c r="AL17" s="77">
        <f t="shared" si="0"/>
        <v>170.29600000000002</v>
      </c>
      <c r="AM17" s="77">
        <f t="shared" si="0"/>
        <v>168.48600000000002</v>
      </c>
      <c r="AN17" s="77">
        <f t="shared" si="0"/>
        <v>169.11600000000001</v>
      </c>
      <c r="AO17" s="77">
        <f t="shared" si="0"/>
        <v>35.149000000000001</v>
      </c>
      <c r="AP17" s="77">
        <f t="shared" si="0"/>
        <v>237.21600000000001</v>
      </c>
      <c r="AQ17" s="77">
        <f t="shared" si="0"/>
        <v>31.018999999999998</v>
      </c>
      <c r="AR17" s="77">
        <f t="shared" si="0"/>
        <v>59.529000000000003</v>
      </c>
      <c r="AS17" s="77">
        <f t="shared" si="0"/>
        <v>57.514000000000003</v>
      </c>
      <c r="AT17" s="77">
        <f t="shared" si="0"/>
        <v>32.258000000000003</v>
      </c>
      <c r="AU17" s="77">
        <f t="shared" si="0"/>
        <v>32.209000000000003</v>
      </c>
      <c r="AV17" s="77">
        <f t="shared" si="0"/>
        <v>36.453000000000003</v>
      </c>
      <c r="AW17" s="77">
        <f t="shared" si="0"/>
        <v>220.29499999999999</v>
      </c>
      <c r="AX17" s="77">
        <f t="shared" si="0"/>
        <v>217.65</v>
      </c>
      <c r="AY17" s="77">
        <f t="shared" si="0"/>
        <v>225.14699999999999</v>
      </c>
      <c r="AZ17" s="77">
        <f t="shared" si="0"/>
        <v>172.524</v>
      </c>
      <c r="BA17" s="77">
        <f t="shared" si="0"/>
        <v>217.15</v>
      </c>
      <c r="BB17" s="77">
        <f t="shared" si="0"/>
        <v>189.91699999999997</v>
      </c>
      <c r="BC17" s="77">
        <f t="shared" si="0"/>
        <v>177.00399999999999</v>
      </c>
      <c r="BD17" s="77">
        <f t="shared" si="0"/>
        <v>178.86600000000001</v>
      </c>
      <c r="BE17" s="77">
        <f t="shared" si="0"/>
        <v>178.50299999999999</v>
      </c>
      <c r="BF17" s="77">
        <f t="shared" si="0"/>
        <v>0.184</v>
      </c>
      <c r="BG17" s="77">
        <f t="shared" si="0"/>
        <v>28.137</v>
      </c>
      <c r="BH17" s="77">
        <f t="shared" si="0"/>
        <v>57.694000000000003</v>
      </c>
      <c r="BI17" s="77">
        <f t="shared" si="0"/>
        <v>47.796999999999997</v>
      </c>
      <c r="BJ17" s="77">
        <f t="shared" si="0"/>
        <v>103.128</v>
      </c>
      <c r="BK17" s="77">
        <f t="shared" si="0"/>
        <v>29.94</v>
      </c>
      <c r="BL17" s="77">
        <f t="shared" si="0"/>
        <v>37.893999999999998</v>
      </c>
      <c r="BM17" s="77">
        <f t="shared" si="0"/>
        <v>62.286999999999999</v>
      </c>
      <c r="BN17" s="77">
        <f t="shared" si="0"/>
        <v>16.457000000000001</v>
      </c>
      <c r="BO17" s="77">
        <f t="shared" ref="BO17:CW17" si="1">SUM(BO11:BO16)</f>
        <v>14.593</v>
      </c>
      <c r="BP17" s="77">
        <f t="shared" si="1"/>
        <v>12.596</v>
      </c>
      <c r="BQ17" s="77">
        <f t="shared" si="1"/>
        <v>13.32</v>
      </c>
      <c r="BR17" s="77">
        <f t="shared" si="1"/>
        <v>34.412999999999997</v>
      </c>
      <c r="BS17" s="77">
        <f t="shared" si="1"/>
        <v>16.686</v>
      </c>
      <c r="BT17" s="77">
        <f t="shared" si="1"/>
        <v>15.233000000000001</v>
      </c>
      <c r="BU17" s="77">
        <f t="shared" si="1"/>
        <v>17.516999999999999</v>
      </c>
      <c r="BV17" s="77">
        <f t="shared" si="1"/>
        <v>15.952999999999999</v>
      </c>
      <c r="BW17" s="77">
        <f t="shared" si="1"/>
        <v>17.54</v>
      </c>
      <c r="BX17" s="77">
        <f t="shared" si="1"/>
        <v>16.873000000000001</v>
      </c>
      <c r="BY17" s="77">
        <f t="shared" si="1"/>
        <v>16.091999999999999</v>
      </c>
      <c r="BZ17" s="77">
        <f t="shared" si="1"/>
        <v>22.727</v>
      </c>
      <c r="CA17" s="77">
        <f t="shared" si="1"/>
        <v>64.731999999999999</v>
      </c>
      <c r="CB17" s="77">
        <f t="shared" si="1"/>
        <v>24.981000000000002</v>
      </c>
      <c r="CC17" s="77">
        <f t="shared" si="1"/>
        <v>26.093</v>
      </c>
      <c r="CD17" s="77">
        <f t="shared" si="1"/>
        <v>16.507000000000001</v>
      </c>
      <c r="CE17" s="77">
        <f t="shared" si="1"/>
        <v>16.576999999999998</v>
      </c>
      <c r="CF17" s="77">
        <f t="shared" si="1"/>
        <v>16.349</v>
      </c>
      <c r="CG17" s="77">
        <f t="shared" si="1"/>
        <v>111.547</v>
      </c>
      <c r="CH17" s="77">
        <f t="shared" si="1"/>
        <v>22.882999999999999</v>
      </c>
      <c r="CI17" s="77">
        <f t="shared" si="1"/>
        <v>22.881</v>
      </c>
      <c r="CJ17" s="77">
        <f t="shared" si="1"/>
        <v>8.8439999999999994</v>
      </c>
      <c r="CK17" s="77">
        <f t="shared" si="1"/>
        <v>112.42399999999999</v>
      </c>
      <c r="CL17" s="77">
        <f t="shared" si="1"/>
        <v>22.934999999999999</v>
      </c>
      <c r="CM17" s="77">
        <f t="shared" si="1"/>
        <v>21.873999999999999</v>
      </c>
      <c r="CN17" s="77">
        <f t="shared" si="1"/>
        <v>60.768999999999998</v>
      </c>
      <c r="CO17" s="77">
        <f t="shared" si="1"/>
        <v>96.876000000000005</v>
      </c>
      <c r="CP17" s="77">
        <f t="shared" si="1"/>
        <v>8</v>
      </c>
      <c r="CQ17" s="77">
        <f t="shared" si="1"/>
        <v>0</v>
      </c>
      <c r="CR17" s="77">
        <f t="shared" si="1"/>
        <v>8.1910000000000007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1569.1962500000002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>
        <v>7.1999999999999995E-2</v>
      </c>
      <c r="AA21" s="94">
        <v>7.9000000000000001E-2</v>
      </c>
      <c r="AB21" s="94">
        <v>0.08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1.4E-2</v>
      </c>
      <c r="AM21" s="94"/>
      <c r="AN21" s="94"/>
      <c r="AO21" s="94">
        <v>3.0000000000000001E-3</v>
      </c>
      <c r="AP21" s="94">
        <v>1.0999999999999999E-2</v>
      </c>
      <c r="AQ21" s="94">
        <v>1.7999999999999999E-2</v>
      </c>
      <c r="AR21" s="94">
        <v>1.4E-2</v>
      </c>
      <c r="AS21" s="94">
        <v>1.4E-2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6.0000000000000001E-3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>
        <v>7.1999999999999995E-2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9.5750000000000016E-2</v>
      </c>
    </row>
    <row r="22" spans="1:102" ht="24.95" customHeight="1" x14ac:dyDescent="0.2">
      <c r="A22" s="92" t="s">
        <v>18</v>
      </c>
      <c r="B22" s="98">
        <v>0.312</v>
      </c>
      <c r="C22" s="99">
        <v>0.28899999999999998</v>
      </c>
      <c r="D22" s="99">
        <v>0.33600000000000002</v>
      </c>
      <c r="E22" s="99">
        <v>0.224</v>
      </c>
      <c r="F22" s="99">
        <v>0.32900000000000001</v>
      </c>
      <c r="G22" s="99">
        <v>0.27500000000000002</v>
      </c>
      <c r="H22" s="99">
        <v>0.31</v>
      </c>
      <c r="I22" s="99">
        <v>0.24299999999999999</v>
      </c>
      <c r="J22" s="99">
        <v>0.26700000000000002</v>
      </c>
      <c r="K22" s="99">
        <v>0.23100000000000001</v>
      </c>
      <c r="L22" s="99">
        <v>0.253</v>
      </c>
      <c r="M22" s="99">
        <v>0.24</v>
      </c>
      <c r="N22" s="99">
        <v>0.28100000000000003</v>
      </c>
      <c r="O22" s="99">
        <v>0.20300000000000001</v>
      </c>
      <c r="P22" s="99">
        <v>0.223</v>
      </c>
      <c r="Q22" s="99">
        <v>0.16900000000000001</v>
      </c>
      <c r="R22" s="99">
        <v>0.14599999999999999</v>
      </c>
      <c r="S22" s="99">
        <v>8.6999999999999994E-2</v>
      </c>
      <c r="T22" s="99">
        <v>2.7E-2</v>
      </c>
      <c r="U22" s="99"/>
      <c r="V22" s="99"/>
      <c r="W22" s="99"/>
      <c r="X22" s="99"/>
      <c r="Y22" s="99"/>
      <c r="Z22" s="99"/>
      <c r="AA22" s="99"/>
      <c r="AB22" s="99"/>
      <c r="AC22" s="99"/>
      <c r="AD22" s="99">
        <v>0.11</v>
      </c>
      <c r="AE22" s="99"/>
      <c r="AF22" s="99"/>
      <c r="AG22" s="99"/>
      <c r="AH22" s="99"/>
      <c r="AI22" s="99">
        <v>0.311</v>
      </c>
      <c r="AJ22" s="99">
        <v>0.313</v>
      </c>
      <c r="AK22" s="99">
        <v>0.156</v>
      </c>
      <c r="AL22" s="99"/>
      <c r="AM22" s="99"/>
      <c r="AN22" s="99"/>
      <c r="AO22" s="99"/>
      <c r="AP22" s="99">
        <v>1.7999999999999999E-2</v>
      </c>
      <c r="AQ22" s="99"/>
      <c r="AR22" s="99"/>
      <c r="AS22" s="99"/>
      <c r="AT22" s="99">
        <v>0.97</v>
      </c>
      <c r="AU22" s="99">
        <v>1.0820000000000001</v>
      </c>
      <c r="AV22" s="99">
        <v>1.046</v>
      </c>
      <c r="AW22" s="99">
        <v>1.3109999999999999</v>
      </c>
      <c r="AX22" s="99">
        <v>1.1160000000000001</v>
      </c>
      <c r="AY22" s="99">
        <v>0.19500000000000001</v>
      </c>
      <c r="AZ22" s="99">
        <v>1.1659999999999999</v>
      </c>
      <c r="BA22" s="99">
        <v>3.7320000000000002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1.2430000000000001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>
        <v>0.92600000000000005</v>
      </c>
      <c r="CB22" s="99">
        <v>1.161</v>
      </c>
      <c r="CC22" s="99">
        <v>0.98799999999999999</v>
      </c>
      <c r="CD22" s="99"/>
      <c r="CE22" s="99"/>
      <c r="CF22" s="99">
        <v>4.3999999999999997E-2</v>
      </c>
      <c r="CG22" s="99">
        <v>0.246</v>
      </c>
      <c r="CH22" s="99"/>
      <c r="CI22" s="99"/>
      <c r="CJ22" s="99">
        <v>1.2909999999999999</v>
      </c>
      <c r="CK22" s="99">
        <v>0.106</v>
      </c>
      <c r="CL22" s="99">
        <v>0.93300000000000005</v>
      </c>
      <c r="CM22" s="99">
        <v>0.34599999999999997</v>
      </c>
      <c r="CN22" s="99">
        <v>1.1459999999999999</v>
      </c>
      <c r="CO22" s="99">
        <v>1.486</v>
      </c>
      <c r="CP22" s="99">
        <v>0.16800000000000001</v>
      </c>
      <c r="CQ22" s="99">
        <v>0.82399999999999995</v>
      </c>
      <c r="CR22" s="99">
        <v>0.33399999999999996</v>
      </c>
      <c r="CS22" s="99">
        <v>0.309</v>
      </c>
      <c r="CT22" s="100"/>
      <c r="CU22" s="100"/>
      <c r="CV22" s="100"/>
      <c r="CW22" s="96"/>
      <c r="CX22" s="97">
        <f t="array" ref="CX22">SUMPRODUCT(B22:CW22*0.25)</f>
        <v>6.8805000000000005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0.183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4.5749999999999999E-2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0.312</v>
      </c>
      <c r="C27" s="107">
        <f t="shared" si="2"/>
        <v>0.28899999999999998</v>
      </c>
      <c r="D27" s="107">
        <f t="shared" si="2"/>
        <v>0.33600000000000002</v>
      </c>
      <c r="E27" s="107">
        <f t="shared" si="2"/>
        <v>0.224</v>
      </c>
      <c r="F27" s="107">
        <f t="shared" si="2"/>
        <v>0.32900000000000001</v>
      </c>
      <c r="G27" s="107">
        <f t="shared" si="2"/>
        <v>0.27500000000000002</v>
      </c>
      <c r="H27" s="107">
        <f t="shared" si="2"/>
        <v>0.31</v>
      </c>
      <c r="I27" s="107">
        <f t="shared" si="2"/>
        <v>0.24299999999999999</v>
      </c>
      <c r="J27" s="107">
        <f t="shared" si="2"/>
        <v>0.26700000000000002</v>
      </c>
      <c r="K27" s="107">
        <f t="shared" si="2"/>
        <v>0.23100000000000001</v>
      </c>
      <c r="L27" s="107">
        <f t="shared" si="2"/>
        <v>0.253</v>
      </c>
      <c r="M27" s="107">
        <f t="shared" si="2"/>
        <v>0.24</v>
      </c>
      <c r="N27" s="107">
        <f t="shared" si="2"/>
        <v>0.28100000000000003</v>
      </c>
      <c r="O27" s="107">
        <f t="shared" si="2"/>
        <v>0.20300000000000001</v>
      </c>
      <c r="P27" s="107">
        <f t="shared" si="2"/>
        <v>0.223</v>
      </c>
      <c r="Q27" s="107">
        <f>SUM(Q20:Q26)</f>
        <v>0.16900000000000001</v>
      </c>
      <c r="R27" s="107">
        <f t="shared" ref="R27:CC27" si="3">SUM(R20:R26)</f>
        <v>0.14599999999999999</v>
      </c>
      <c r="S27" s="107">
        <f t="shared" si="3"/>
        <v>8.6999999999999994E-2</v>
      </c>
      <c r="T27" s="107">
        <f t="shared" si="3"/>
        <v>2.7E-2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7.1999999999999995E-2</v>
      </c>
      <c r="AA27" s="107">
        <f t="shared" si="3"/>
        <v>7.9000000000000001E-2</v>
      </c>
      <c r="AB27" s="107">
        <f t="shared" si="3"/>
        <v>0.08</v>
      </c>
      <c r="AC27" s="107">
        <f t="shared" si="3"/>
        <v>0</v>
      </c>
      <c r="AD27" s="107">
        <f t="shared" si="3"/>
        <v>0.11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0.311</v>
      </c>
      <c r="AJ27" s="107">
        <f t="shared" si="3"/>
        <v>0.313</v>
      </c>
      <c r="AK27" s="107">
        <f t="shared" si="3"/>
        <v>0.156</v>
      </c>
      <c r="AL27" s="107">
        <f t="shared" si="3"/>
        <v>1.4E-2</v>
      </c>
      <c r="AM27" s="107">
        <f t="shared" si="3"/>
        <v>0</v>
      </c>
      <c r="AN27" s="107">
        <f t="shared" si="3"/>
        <v>0</v>
      </c>
      <c r="AO27" s="107">
        <f t="shared" si="3"/>
        <v>3.0000000000000001E-3</v>
      </c>
      <c r="AP27" s="107">
        <f t="shared" si="3"/>
        <v>2.8999999999999998E-2</v>
      </c>
      <c r="AQ27" s="107">
        <f t="shared" si="3"/>
        <v>1.7999999999999999E-2</v>
      </c>
      <c r="AR27" s="107">
        <f t="shared" si="3"/>
        <v>1.4E-2</v>
      </c>
      <c r="AS27" s="107">
        <f t="shared" si="3"/>
        <v>1.4E-2</v>
      </c>
      <c r="AT27" s="107">
        <f t="shared" si="3"/>
        <v>0.97</v>
      </c>
      <c r="AU27" s="107">
        <f t="shared" si="3"/>
        <v>1.0820000000000001</v>
      </c>
      <c r="AV27" s="107">
        <f t="shared" si="3"/>
        <v>1.046</v>
      </c>
      <c r="AW27" s="107">
        <f t="shared" si="3"/>
        <v>1.3109999999999999</v>
      </c>
      <c r="AX27" s="107">
        <f t="shared" si="3"/>
        <v>1.1160000000000001</v>
      </c>
      <c r="AY27" s="107">
        <f t="shared" si="3"/>
        <v>0.19500000000000001</v>
      </c>
      <c r="AZ27" s="107">
        <f t="shared" si="3"/>
        <v>1.1659999999999999</v>
      </c>
      <c r="BA27" s="107">
        <f t="shared" si="3"/>
        <v>3.7320000000000002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0.183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6.0000000000000001E-3</v>
      </c>
      <c r="BN27" s="107">
        <f t="shared" si="3"/>
        <v>0</v>
      </c>
      <c r="BO27" s="107">
        <f t="shared" si="3"/>
        <v>0</v>
      </c>
      <c r="BP27" s="107">
        <f t="shared" si="3"/>
        <v>1.2430000000000001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7.1999999999999995E-2</v>
      </c>
      <c r="BZ27" s="107">
        <f t="shared" si="3"/>
        <v>0</v>
      </c>
      <c r="CA27" s="107">
        <f t="shared" si="3"/>
        <v>0.92600000000000005</v>
      </c>
      <c r="CB27" s="107">
        <f t="shared" si="3"/>
        <v>1.161</v>
      </c>
      <c r="CC27" s="107">
        <f t="shared" si="3"/>
        <v>0.98799999999999999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4.3999999999999997E-2</v>
      </c>
      <c r="CG27" s="107">
        <f t="shared" si="4"/>
        <v>0.246</v>
      </c>
      <c r="CH27" s="107">
        <f t="shared" si="4"/>
        <v>0</v>
      </c>
      <c r="CI27" s="107">
        <f t="shared" si="4"/>
        <v>0</v>
      </c>
      <c r="CJ27" s="107">
        <f t="shared" si="4"/>
        <v>1.2909999999999999</v>
      </c>
      <c r="CK27" s="107">
        <f t="shared" si="4"/>
        <v>0.106</v>
      </c>
      <c r="CL27" s="107">
        <f t="shared" si="4"/>
        <v>0.93300000000000005</v>
      </c>
      <c r="CM27" s="107">
        <f t="shared" si="4"/>
        <v>0.34599999999999997</v>
      </c>
      <c r="CN27" s="107">
        <f t="shared" si="4"/>
        <v>1.1459999999999999</v>
      </c>
      <c r="CO27" s="107">
        <f t="shared" si="4"/>
        <v>1.486</v>
      </c>
      <c r="CP27" s="107">
        <f t="shared" si="4"/>
        <v>0.16800000000000001</v>
      </c>
      <c r="CQ27" s="107">
        <f t="shared" si="4"/>
        <v>0.82399999999999995</v>
      </c>
      <c r="CR27" s="107">
        <f t="shared" si="4"/>
        <v>0.33399999999999996</v>
      </c>
      <c r="CS27" s="107">
        <f t="shared" si="4"/>
        <v>0.309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7.0220000000000002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26.887</v>
      </c>
      <c r="C31" s="94">
        <v>28.181000000000001</v>
      </c>
      <c r="D31" s="94">
        <v>2.3290000000000002</v>
      </c>
      <c r="E31" s="94">
        <v>117.92400000000001</v>
      </c>
      <c r="F31" s="94">
        <v>57.381</v>
      </c>
      <c r="G31" s="94">
        <v>85.27</v>
      </c>
      <c r="H31" s="94">
        <v>87.989000000000004</v>
      </c>
      <c r="I31" s="94">
        <v>118.503</v>
      </c>
      <c r="J31" s="94">
        <v>92.546999999999997</v>
      </c>
      <c r="K31" s="94">
        <v>127.81699999999999</v>
      </c>
      <c r="L31" s="94">
        <v>156.80600000000001</v>
      </c>
      <c r="M31" s="94">
        <v>170.65899999999999</v>
      </c>
      <c r="N31" s="94">
        <v>146.31299999999999</v>
      </c>
      <c r="O31" s="94">
        <v>148.01</v>
      </c>
      <c r="P31" s="94">
        <v>109.60299999999999</v>
      </c>
      <c r="Q31" s="94">
        <v>180.20599999999999</v>
      </c>
      <c r="R31" s="94">
        <v>0.14599999999999999</v>
      </c>
      <c r="S31" s="94">
        <v>8.6999999999999994E-2</v>
      </c>
      <c r="T31" s="94">
        <v>2.7E-2</v>
      </c>
      <c r="U31" s="94"/>
      <c r="V31" s="94">
        <v>39.365000000000002</v>
      </c>
      <c r="W31" s="94"/>
      <c r="X31" s="94"/>
      <c r="Y31" s="94"/>
      <c r="Z31" s="94">
        <v>162.91300000000001</v>
      </c>
      <c r="AA31" s="94">
        <v>9.2379999999999995</v>
      </c>
      <c r="AB31" s="94">
        <v>10.237</v>
      </c>
      <c r="AC31" s="94">
        <v>11.752000000000001</v>
      </c>
      <c r="AD31" s="94">
        <v>8.3759999999999994</v>
      </c>
      <c r="AE31" s="94">
        <v>8.2680000000000007</v>
      </c>
      <c r="AF31" s="94">
        <v>8.2040000000000006</v>
      </c>
      <c r="AG31" s="94">
        <v>39.743000000000002</v>
      </c>
      <c r="AH31" s="94">
        <v>72.138999999999996</v>
      </c>
      <c r="AI31" s="94">
        <v>35.844000000000001</v>
      </c>
      <c r="AJ31" s="94">
        <v>126.818</v>
      </c>
      <c r="AK31" s="94">
        <v>26.943999999999999</v>
      </c>
      <c r="AL31" s="94">
        <v>170.31</v>
      </c>
      <c r="AM31" s="94">
        <v>168.48599999999999</v>
      </c>
      <c r="AN31" s="94">
        <v>169.11600000000001</v>
      </c>
      <c r="AO31" s="94">
        <v>35.152000000000001</v>
      </c>
      <c r="AP31" s="94">
        <v>237.245</v>
      </c>
      <c r="AQ31" s="94">
        <v>31.036999999999999</v>
      </c>
      <c r="AR31" s="94">
        <v>59.542999999999999</v>
      </c>
      <c r="AS31" s="94">
        <v>57.527999999999999</v>
      </c>
      <c r="AT31" s="94">
        <v>33.228000000000002</v>
      </c>
      <c r="AU31" s="94">
        <v>33.290999999999997</v>
      </c>
      <c r="AV31" s="94">
        <v>37.499000000000002</v>
      </c>
      <c r="AW31" s="94">
        <v>221.60599999999999</v>
      </c>
      <c r="AX31" s="94">
        <v>218.76599999999999</v>
      </c>
      <c r="AY31" s="94">
        <v>225.34200000000001</v>
      </c>
      <c r="AZ31" s="94">
        <v>173.69</v>
      </c>
      <c r="BA31" s="94">
        <v>220.88200000000001</v>
      </c>
      <c r="BB31" s="94">
        <v>189.917</v>
      </c>
      <c r="BC31" s="94">
        <v>177.00399999999999</v>
      </c>
      <c r="BD31" s="94">
        <v>178.86600000000001</v>
      </c>
      <c r="BE31" s="94">
        <v>178.68600000000001</v>
      </c>
      <c r="BF31" s="94">
        <v>0.184</v>
      </c>
      <c r="BG31" s="94">
        <v>28.137</v>
      </c>
      <c r="BH31" s="94">
        <v>57.694000000000003</v>
      </c>
      <c r="BI31" s="94">
        <v>47.796999999999997</v>
      </c>
      <c r="BJ31" s="94">
        <v>103.128</v>
      </c>
      <c r="BK31" s="94">
        <v>29.94</v>
      </c>
      <c r="BL31" s="94">
        <v>37.893999999999998</v>
      </c>
      <c r="BM31" s="94">
        <v>62.292999999999999</v>
      </c>
      <c r="BN31" s="94">
        <v>16.457000000000001</v>
      </c>
      <c r="BO31" s="94">
        <v>14.593</v>
      </c>
      <c r="BP31" s="94">
        <v>13.839</v>
      </c>
      <c r="BQ31" s="94">
        <v>13.32</v>
      </c>
      <c r="BR31" s="94">
        <v>34.412999999999997</v>
      </c>
      <c r="BS31" s="94">
        <v>16.686</v>
      </c>
      <c r="BT31" s="94">
        <v>15.233000000000001</v>
      </c>
      <c r="BU31" s="94">
        <v>17.516999999999999</v>
      </c>
      <c r="BV31" s="94">
        <v>15.952999999999999</v>
      </c>
      <c r="BW31" s="94">
        <v>17.54</v>
      </c>
      <c r="BX31" s="94">
        <v>16.873000000000001</v>
      </c>
      <c r="BY31" s="94">
        <v>16.164000000000001</v>
      </c>
      <c r="BZ31" s="94">
        <v>22.727</v>
      </c>
      <c r="CA31" s="94">
        <v>65.658000000000001</v>
      </c>
      <c r="CB31" s="94">
        <v>26.141999999999999</v>
      </c>
      <c r="CC31" s="94">
        <v>27.081</v>
      </c>
      <c r="CD31" s="94">
        <v>16.507000000000001</v>
      </c>
      <c r="CE31" s="94">
        <v>16.577000000000002</v>
      </c>
      <c r="CF31" s="94">
        <v>16.393000000000001</v>
      </c>
      <c r="CG31" s="94">
        <v>111.79300000000001</v>
      </c>
      <c r="CH31" s="94">
        <v>22.882999999999999</v>
      </c>
      <c r="CI31" s="94">
        <v>22.881</v>
      </c>
      <c r="CJ31" s="94">
        <v>10.135</v>
      </c>
      <c r="CK31" s="94">
        <v>112.53</v>
      </c>
      <c r="CL31" s="94">
        <v>23.867999999999999</v>
      </c>
      <c r="CM31" s="94">
        <v>22.22</v>
      </c>
      <c r="CN31" s="94">
        <v>61.914999999999999</v>
      </c>
      <c r="CO31" s="94">
        <v>98.361999999999995</v>
      </c>
      <c r="CP31" s="94">
        <v>8.1679999999999993</v>
      </c>
      <c r="CQ31" s="94">
        <v>0.82399999999999995</v>
      </c>
      <c r="CR31" s="94">
        <v>8.5250000000000004</v>
      </c>
      <c r="CS31" s="94">
        <v>0.309</v>
      </c>
      <c r="CT31" s="95"/>
      <c r="CU31" s="95"/>
      <c r="CV31" s="95"/>
      <c r="CW31" s="96"/>
      <c r="CX31" s="97">
        <f t="array" ref="CX31">SUMPRODUCT(B31:CW31*0.25)</f>
        <v>1576.2182499999994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26.887</v>
      </c>
      <c r="C33" s="77">
        <f t="shared" ref="C33:BN33" si="5">SUM(C30:C32)</f>
        <v>28.181000000000001</v>
      </c>
      <c r="D33" s="77">
        <f t="shared" si="5"/>
        <v>2.3290000000000002</v>
      </c>
      <c r="E33" s="77">
        <f t="shared" si="5"/>
        <v>117.92400000000001</v>
      </c>
      <c r="F33" s="77">
        <f t="shared" si="5"/>
        <v>57.381</v>
      </c>
      <c r="G33" s="77">
        <f t="shared" si="5"/>
        <v>85.27</v>
      </c>
      <c r="H33" s="77">
        <f t="shared" si="5"/>
        <v>87.989000000000004</v>
      </c>
      <c r="I33" s="77">
        <f t="shared" si="5"/>
        <v>118.503</v>
      </c>
      <c r="J33" s="77">
        <f t="shared" si="5"/>
        <v>92.546999999999997</v>
      </c>
      <c r="K33" s="77">
        <f t="shared" si="5"/>
        <v>127.81699999999999</v>
      </c>
      <c r="L33" s="77">
        <f t="shared" si="5"/>
        <v>156.80600000000001</v>
      </c>
      <c r="M33" s="77">
        <f t="shared" si="5"/>
        <v>170.65899999999999</v>
      </c>
      <c r="N33" s="77">
        <f t="shared" si="5"/>
        <v>146.31299999999999</v>
      </c>
      <c r="O33" s="77">
        <f t="shared" si="5"/>
        <v>148.01</v>
      </c>
      <c r="P33" s="77">
        <f t="shared" si="5"/>
        <v>109.60299999999999</v>
      </c>
      <c r="Q33" s="77">
        <f t="shared" si="5"/>
        <v>180.20599999999999</v>
      </c>
      <c r="R33" s="77">
        <f t="shared" si="5"/>
        <v>0.14599999999999999</v>
      </c>
      <c r="S33" s="77">
        <f t="shared" si="5"/>
        <v>8.6999999999999994E-2</v>
      </c>
      <c r="T33" s="77">
        <f t="shared" si="5"/>
        <v>2.7E-2</v>
      </c>
      <c r="U33" s="77">
        <f t="shared" si="5"/>
        <v>0</v>
      </c>
      <c r="V33" s="77">
        <f t="shared" si="5"/>
        <v>39.365000000000002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162.91300000000001</v>
      </c>
      <c r="AA33" s="77">
        <f t="shared" si="5"/>
        <v>9.2379999999999995</v>
      </c>
      <c r="AB33" s="77">
        <f t="shared" si="5"/>
        <v>10.237</v>
      </c>
      <c r="AC33" s="77">
        <f t="shared" si="5"/>
        <v>11.752000000000001</v>
      </c>
      <c r="AD33" s="77">
        <f t="shared" si="5"/>
        <v>8.3759999999999994</v>
      </c>
      <c r="AE33" s="77">
        <f t="shared" si="5"/>
        <v>8.2680000000000007</v>
      </c>
      <c r="AF33" s="77">
        <f t="shared" si="5"/>
        <v>8.2040000000000006</v>
      </c>
      <c r="AG33" s="77">
        <f t="shared" si="5"/>
        <v>39.743000000000002</v>
      </c>
      <c r="AH33" s="77">
        <f t="shared" si="5"/>
        <v>72.138999999999996</v>
      </c>
      <c r="AI33" s="77">
        <f t="shared" si="5"/>
        <v>35.844000000000001</v>
      </c>
      <c r="AJ33" s="77">
        <f t="shared" si="5"/>
        <v>126.818</v>
      </c>
      <c r="AK33" s="77">
        <f t="shared" si="5"/>
        <v>26.943999999999999</v>
      </c>
      <c r="AL33" s="77">
        <f t="shared" si="5"/>
        <v>170.31</v>
      </c>
      <c r="AM33" s="77">
        <f t="shared" si="5"/>
        <v>168.48599999999999</v>
      </c>
      <c r="AN33" s="77">
        <f t="shared" si="5"/>
        <v>169.11600000000001</v>
      </c>
      <c r="AO33" s="77">
        <f t="shared" si="5"/>
        <v>35.152000000000001</v>
      </c>
      <c r="AP33" s="77">
        <f t="shared" si="5"/>
        <v>237.245</v>
      </c>
      <c r="AQ33" s="77">
        <f t="shared" si="5"/>
        <v>31.036999999999999</v>
      </c>
      <c r="AR33" s="77">
        <f t="shared" si="5"/>
        <v>59.542999999999999</v>
      </c>
      <c r="AS33" s="77">
        <f t="shared" si="5"/>
        <v>57.527999999999999</v>
      </c>
      <c r="AT33" s="77">
        <f t="shared" si="5"/>
        <v>33.228000000000002</v>
      </c>
      <c r="AU33" s="77">
        <f t="shared" si="5"/>
        <v>33.290999999999997</v>
      </c>
      <c r="AV33" s="77">
        <f t="shared" si="5"/>
        <v>37.499000000000002</v>
      </c>
      <c r="AW33" s="77">
        <f t="shared" si="5"/>
        <v>221.60599999999999</v>
      </c>
      <c r="AX33" s="77">
        <f t="shared" si="5"/>
        <v>218.76599999999999</v>
      </c>
      <c r="AY33" s="77">
        <f t="shared" si="5"/>
        <v>225.34200000000001</v>
      </c>
      <c r="AZ33" s="77">
        <f t="shared" si="5"/>
        <v>173.69</v>
      </c>
      <c r="BA33" s="77">
        <f t="shared" si="5"/>
        <v>220.88200000000001</v>
      </c>
      <c r="BB33" s="77">
        <f t="shared" si="5"/>
        <v>189.917</v>
      </c>
      <c r="BC33" s="77">
        <f t="shared" si="5"/>
        <v>177.00399999999999</v>
      </c>
      <c r="BD33" s="77">
        <f t="shared" si="5"/>
        <v>178.86600000000001</v>
      </c>
      <c r="BE33" s="77">
        <f t="shared" si="5"/>
        <v>178.68600000000001</v>
      </c>
      <c r="BF33" s="77">
        <f t="shared" si="5"/>
        <v>0.184</v>
      </c>
      <c r="BG33" s="77">
        <f t="shared" si="5"/>
        <v>28.137</v>
      </c>
      <c r="BH33" s="77">
        <f t="shared" si="5"/>
        <v>57.694000000000003</v>
      </c>
      <c r="BI33" s="77">
        <f t="shared" si="5"/>
        <v>47.796999999999997</v>
      </c>
      <c r="BJ33" s="77">
        <f t="shared" si="5"/>
        <v>103.128</v>
      </c>
      <c r="BK33" s="77">
        <f t="shared" si="5"/>
        <v>29.94</v>
      </c>
      <c r="BL33" s="77">
        <f t="shared" si="5"/>
        <v>37.893999999999998</v>
      </c>
      <c r="BM33" s="77">
        <f t="shared" si="5"/>
        <v>62.292999999999999</v>
      </c>
      <c r="BN33" s="77">
        <f t="shared" si="5"/>
        <v>16.457000000000001</v>
      </c>
      <c r="BO33" s="77">
        <f t="shared" ref="BO33:CW33" si="6">SUM(BO30:BO32)</f>
        <v>14.593</v>
      </c>
      <c r="BP33" s="77">
        <f t="shared" si="6"/>
        <v>13.839</v>
      </c>
      <c r="BQ33" s="77">
        <f t="shared" si="6"/>
        <v>13.32</v>
      </c>
      <c r="BR33" s="77">
        <f t="shared" si="6"/>
        <v>34.412999999999997</v>
      </c>
      <c r="BS33" s="77">
        <f t="shared" si="6"/>
        <v>16.686</v>
      </c>
      <c r="BT33" s="77">
        <f t="shared" si="6"/>
        <v>15.233000000000001</v>
      </c>
      <c r="BU33" s="77">
        <f t="shared" si="6"/>
        <v>17.516999999999999</v>
      </c>
      <c r="BV33" s="77">
        <f t="shared" si="6"/>
        <v>15.952999999999999</v>
      </c>
      <c r="BW33" s="77">
        <f t="shared" si="6"/>
        <v>17.54</v>
      </c>
      <c r="BX33" s="77">
        <f t="shared" si="6"/>
        <v>16.873000000000001</v>
      </c>
      <c r="BY33" s="77">
        <f t="shared" si="6"/>
        <v>16.164000000000001</v>
      </c>
      <c r="BZ33" s="77">
        <f t="shared" si="6"/>
        <v>22.727</v>
      </c>
      <c r="CA33" s="77">
        <f t="shared" si="6"/>
        <v>65.658000000000001</v>
      </c>
      <c r="CB33" s="77">
        <f t="shared" si="6"/>
        <v>26.141999999999999</v>
      </c>
      <c r="CC33" s="77">
        <f t="shared" si="6"/>
        <v>27.081</v>
      </c>
      <c r="CD33" s="77">
        <f t="shared" si="6"/>
        <v>16.507000000000001</v>
      </c>
      <c r="CE33" s="77">
        <f t="shared" si="6"/>
        <v>16.577000000000002</v>
      </c>
      <c r="CF33" s="77">
        <f t="shared" si="6"/>
        <v>16.393000000000001</v>
      </c>
      <c r="CG33" s="77">
        <f t="shared" si="6"/>
        <v>111.79300000000001</v>
      </c>
      <c r="CH33" s="77">
        <f t="shared" si="6"/>
        <v>22.882999999999999</v>
      </c>
      <c r="CI33" s="77">
        <f t="shared" si="6"/>
        <v>22.881</v>
      </c>
      <c r="CJ33" s="77">
        <f t="shared" si="6"/>
        <v>10.135</v>
      </c>
      <c r="CK33" s="77">
        <f t="shared" si="6"/>
        <v>112.53</v>
      </c>
      <c r="CL33" s="77">
        <f t="shared" si="6"/>
        <v>23.867999999999999</v>
      </c>
      <c r="CM33" s="77">
        <f t="shared" si="6"/>
        <v>22.22</v>
      </c>
      <c r="CN33" s="77">
        <f t="shared" si="6"/>
        <v>61.914999999999999</v>
      </c>
      <c r="CO33" s="77">
        <f t="shared" si="6"/>
        <v>98.361999999999995</v>
      </c>
      <c r="CP33" s="77">
        <f t="shared" si="6"/>
        <v>8.1679999999999993</v>
      </c>
      <c r="CQ33" s="77">
        <f t="shared" si="6"/>
        <v>0.82399999999999995</v>
      </c>
      <c r="CR33" s="77">
        <f t="shared" si="6"/>
        <v>8.5250000000000004</v>
      </c>
      <c r="CS33" s="77">
        <f t="shared" si="6"/>
        <v>0.309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1576.2182499999994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3.7</v>
      </c>
      <c r="C38" s="120">
        <v>42.9</v>
      </c>
      <c r="D38" s="120">
        <v>64.7</v>
      </c>
      <c r="E38" s="120">
        <v>46.5</v>
      </c>
      <c r="F38" s="120">
        <v>29.1</v>
      </c>
      <c r="G38" s="120">
        <v>29.2</v>
      </c>
      <c r="H38" s="120">
        <v>11.9</v>
      </c>
      <c r="I38" s="120"/>
      <c r="J38" s="120">
        <v>19.8</v>
      </c>
      <c r="K38" s="120"/>
      <c r="L38" s="120"/>
      <c r="M38" s="120"/>
      <c r="N38" s="120"/>
      <c r="O38" s="120"/>
      <c r="P38" s="120"/>
      <c r="Q38" s="120">
        <v>0.6</v>
      </c>
      <c r="R38" s="120"/>
      <c r="S38" s="120"/>
      <c r="T38" s="120"/>
      <c r="U38" s="120"/>
      <c r="V38" s="120"/>
      <c r="W38" s="120"/>
      <c r="X38" s="120"/>
      <c r="Y38" s="120"/>
      <c r="Z38" s="120">
        <v>21.7</v>
      </c>
      <c r="AA38" s="120">
        <v>65.099999999999994</v>
      </c>
      <c r="AB38" s="120">
        <v>50.8</v>
      </c>
      <c r="AC38" s="120">
        <v>82.3</v>
      </c>
      <c r="AD38" s="120"/>
      <c r="AE38" s="120"/>
      <c r="AF38" s="120">
        <v>34.1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15.5</v>
      </c>
      <c r="BF38" s="120"/>
      <c r="BG38" s="120"/>
      <c r="BH38" s="120"/>
      <c r="BI38" s="120"/>
      <c r="BJ38" s="120">
        <v>8.4</v>
      </c>
      <c r="BK38" s="120">
        <v>23.6</v>
      </c>
      <c r="BL38" s="120">
        <v>10.5</v>
      </c>
      <c r="BM38" s="120"/>
      <c r="BN38" s="120">
        <v>76</v>
      </c>
      <c r="BO38" s="120">
        <v>96.7</v>
      </c>
      <c r="BP38" s="120">
        <v>91.9</v>
      </c>
      <c r="BQ38" s="120">
        <v>106.9</v>
      </c>
      <c r="BR38" s="120">
        <v>61.1</v>
      </c>
      <c r="BS38" s="120">
        <v>104.5</v>
      </c>
      <c r="BT38" s="120">
        <v>90.7</v>
      </c>
      <c r="BU38" s="120">
        <v>74.7</v>
      </c>
      <c r="BV38" s="120">
        <v>121.7</v>
      </c>
      <c r="BW38" s="120">
        <v>151.9</v>
      </c>
      <c r="BX38" s="120">
        <v>151.69999999999999</v>
      </c>
      <c r="BY38" s="120">
        <v>151.30000000000001</v>
      </c>
      <c r="BZ38" s="120">
        <v>117.4</v>
      </c>
      <c r="CA38" s="120">
        <v>113</v>
      </c>
      <c r="CB38" s="120">
        <v>100.4</v>
      </c>
      <c r="CC38" s="120">
        <v>102.8</v>
      </c>
      <c r="CD38" s="120">
        <v>108.8</v>
      </c>
      <c r="CE38" s="120">
        <v>87.1</v>
      </c>
      <c r="CF38" s="120">
        <v>58.5</v>
      </c>
      <c r="CG38" s="120">
        <v>34.1</v>
      </c>
      <c r="CH38" s="120">
        <v>85.7</v>
      </c>
      <c r="CI38" s="120">
        <v>76.2</v>
      </c>
      <c r="CJ38" s="120">
        <v>58.3</v>
      </c>
      <c r="CK38" s="120">
        <v>55.4</v>
      </c>
      <c r="CL38" s="120">
        <v>65.400000000000006</v>
      </c>
      <c r="CM38" s="120">
        <v>55.8</v>
      </c>
      <c r="CN38" s="120">
        <v>58.9</v>
      </c>
      <c r="CO38" s="120">
        <v>57.8</v>
      </c>
      <c r="CP38" s="120">
        <v>35.9</v>
      </c>
      <c r="CQ38" s="120">
        <v>21.2</v>
      </c>
      <c r="CR38" s="120">
        <v>20.6</v>
      </c>
      <c r="CS38" s="120">
        <v>30.9</v>
      </c>
      <c r="CT38" s="122"/>
      <c r="CU38" s="122"/>
      <c r="CV38" s="122"/>
      <c r="CW38" s="121"/>
      <c r="CX38" s="97">
        <f t="array" ref="CX38">SUMPRODUCT(B38:CW38*0.25)</f>
        <v>795.9250000000003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256.7</v>
      </c>
      <c r="S40" s="120">
        <v>256.7</v>
      </c>
      <c r="T40" s="120">
        <v>256.7</v>
      </c>
      <c r="U40" s="120">
        <v>256.7</v>
      </c>
      <c r="V40" s="120">
        <v>315.3</v>
      </c>
      <c r="W40" s="120">
        <v>315.3</v>
      </c>
      <c r="X40" s="120">
        <v>315.3</v>
      </c>
      <c r="Y40" s="120">
        <v>315.3</v>
      </c>
      <c r="Z40" s="120"/>
      <c r="AA40" s="120"/>
      <c r="AB40" s="120"/>
      <c r="AC40" s="120"/>
      <c r="AD40" s="120">
        <v>241.1</v>
      </c>
      <c r="AE40" s="120">
        <v>241.1</v>
      </c>
      <c r="AF40" s="120">
        <v>241.1</v>
      </c>
      <c r="AG40" s="120">
        <v>241.1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93.2</v>
      </c>
      <c r="BC40" s="120">
        <v>93.2</v>
      </c>
      <c r="BD40" s="120">
        <v>93.2</v>
      </c>
      <c r="BE40" s="120">
        <v>93.2</v>
      </c>
      <c r="BF40" s="120">
        <v>391.4</v>
      </c>
      <c r="BG40" s="120">
        <v>391.4</v>
      </c>
      <c r="BH40" s="120">
        <v>391.4</v>
      </c>
      <c r="BI40" s="120">
        <v>391.4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190.6</v>
      </c>
      <c r="CQ40" s="120">
        <v>190.6</v>
      </c>
      <c r="CR40" s="120">
        <v>190.6</v>
      </c>
      <c r="CS40" s="120">
        <v>190.6</v>
      </c>
      <c r="CT40" s="122"/>
      <c r="CU40" s="122"/>
      <c r="CV40" s="122"/>
      <c r="CW40" s="121"/>
      <c r="CX40" s="97">
        <f t="array" ref="CX40">SUMPRODUCT(B40:CW40*0.25)</f>
        <v>1488.3</v>
      </c>
    </row>
    <row r="41" spans="1:102" ht="30" customHeight="1" thickBot="1" x14ac:dyDescent="0.25">
      <c r="A41" s="105" t="s">
        <v>35</v>
      </c>
      <c r="B41" s="106">
        <f>SUM(B36:B40)</f>
        <v>3.7</v>
      </c>
      <c r="C41" s="107">
        <f t="shared" ref="C41:BN41" si="7">SUM(C36:C40)</f>
        <v>42.9</v>
      </c>
      <c r="D41" s="107">
        <f t="shared" si="7"/>
        <v>64.7</v>
      </c>
      <c r="E41" s="107">
        <f t="shared" si="7"/>
        <v>46.5</v>
      </c>
      <c r="F41" s="107">
        <f t="shared" si="7"/>
        <v>29.1</v>
      </c>
      <c r="G41" s="107">
        <f t="shared" si="7"/>
        <v>29.2</v>
      </c>
      <c r="H41" s="107">
        <f t="shared" si="7"/>
        <v>11.9</v>
      </c>
      <c r="I41" s="107">
        <f t="shared" si="7"/>
        <v>0</v>
      </c>
      <c r="J41" s="107">
        <f t="shared" si="7"/>
        <v>19.8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0.6</v>
      </c>
      <c r="R41" s="107">
        <f t="shared" si="7"/>
        <v>256.7</v>
      </c>
      <c r="S41" s="107">
        <f t="shared" si="7"/>
        <v>256.7</v>
      </c>
      <c r="T41" s="107">
        <f t="shared" si="7"/>
        <v>256.7</v>
      </c>
      <c r="U41" s="107">
        <f t="shared" si="7"/>
        <v>256.7</v>
      </c>
      <c r="V41" s="107">
        <f t="shared" si="7"/>
        <v>315.3</v>
      </c>
      <c r="W41" s="107">
        <f t="shared" si="7"/>
        <v>315.3</v>
      </c>
      <c r="X41" s="107">
        <f t="shared" si="7"/>
        <v>315.3</v>
      </c>
      <c r="Y41" s="107">
        <f t="shared" si="7"/>
        <v>315.3</v>
      </c>
      <c r="Z41" s="107">
        <f t="shared" si="7"/>
        <v>21.7</v>
      </c>
      <c r="AA41" s="107">
        <f t="shared" si="7"/>
        <v>65.099999999999994</v>
      </c>
      <c r="AB41" s="107">
        <f t="shared" si="7"/>
        <v>50.8</v>
      </c>
      <c r="AC41" s="107">
        <f t="shared" si="7"/>
        <v>82.3</v>
      </c>
      <c r="AD41" s="107">
        <f t="shared" si="7"/>
        <v>241.1</v>
      </c>
      <c r="AE41" s="107">
        <f t="shared" si="7"/>
        <v>241.1</v>
      </c>
      <c r="AF41" s="107">
        <f t="shared" si="7"/>
        <v>275.2</v>
      </c>
      <c r="AG41" s="107">
        <f t="shared" si="7"/>
        <v>241.1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93.2</v>
      </c>
      <c r="BC41" s="107">
        <f t="shared" si="7"/>
        <v>93.2</v>
      </c>
      <c r="BD41" s="107">
        <f t="shared" si="7"/>
        <v>93.2</v>
      </c>
      <c r="BE41" s="107">
        <f t="shared" si="7"/>
        <v>108.7</v>
      </c>
      <c r="BF41" s="107">
        <f t="shared" si="7"/>
        <v>391.4</v>
      </c>
      <c r="BG41" s="107">
        <f t="shared" si="7"/>
        <v>391.4</v>
      </c>
      <c r="BH41" s="107">
        <f t="shared" si="7"/>
        <v>391.4</v>
      </c>
      <c r="BI41" s="107">
        <f t="shared" si="7"/>
        <v>391.4</v>
      </c>
      <c r="BJ41" s="107">
        <f t="shared" si="7"/>
        <v>8.4</v>
      </c>
      <c r="BK41" s="107">
        <f t="shared" si="7"/>
        <v>23.6</v>
      </c>
      <c r="BL41" s="107">
        <f t="shared" si="7"/>
        <v>10.5</v>
      </c>
      <c r="BM41" s="107">
        <f t="shared" si="7"/>
        <v>0</v>
      </c>
      <c r="BN41" s="107">
        <f t="shared" si="7"/>
        <v>76</v>
      </c>
      <c r="BO41" s="107">
        <f t="shared" ref="BO41:CW41" si="8">SUM(BO36:BO40)</f>
        <v>96.7</v>
      </c>
      <c r="BP41" s="107">
        <f t="shared" si="8"/>
        <v>91.9</v>
      </c>
      <c r="BQ41" s="107">
        <f t="shared" si="8"/>
        <v>106.9</v>
      </c>
      <c r="BR41" s="107">
        <f t="shared" si="8"/>
        <v>61.1</v>
      </c>
      <c r="BS41" s="107">
        <f t="shared" si="8"/>
        <v>104.5</v>
      </c>
      <c r="BT41" s="107">
        <f t="shared" si="8"/>
        <v>90.7</v>
      </c>
      <c r="BU41" s="107">
        <f t="shared" si="8"/>
        <v>74.7</v>
      </c>
      <c r="BV41" s="107">
        <f t="shared" si="8"/>
        <v>121.7</v>
      </c>
      <c r="BW41" s="107">
        <f t="shared" si="8"/>
        <v>151.9</v>
      </c>
      <c r="BX41" s="107">
        <f t="shared" si="8"/>
        <v>151.69999999999999</v>
      </c>
      <c r="BY41" s="107">
        <f t="shared" si="8"/>
        <v>151.30000000000001</v>
      </c>
      <c r="BZ41" s="107">
        <f t="shared" si="8"/>
        <v>117.4</v>
      </c>
      <c r="CA41" s="107">
        <f t="shared" si="8"/>
        <v>113</v>
      </c>
      <c r="CB41" s="107">
        <f t="shared" si="8"/>
        <v>100.4</v>
      </c>
      <c r="CC41" s="107">
        <f t="shared" si="8"/>
        <v>102.8</v>
      </c>
      <c r="CD41" s="107">
        <f t="shared" si="8"/>
        <v>108.8</v>
      </c>
      <c r="CE41" s="107">
        <f t="shared" si="8"/>
        <v>87.1</v>
      </c>
      <c r="CF41" s="107">
        <f t="shared" si="8"/>
        <v>58.5</v>
      </c>
      <c r="CG41" s="107">
        <f t="shared" si="8"/>
        <v>34.1</v>
      </c>
      <c r="CH41" s="107">
        <f t="shared" si="8"/>
        <v>85.7</v>
      </c>
      <c r="CI41" s="107">
        <f t="shared" si="8"/>
        <v>76.2</v>
      </c>
      <c r="CJ41" s="107">
        <f t="shared" si="8"/>
        <v>58.3</v>
      </c>
      <c r="CK41" s="107">
        <f t="shared" si="8"/>
        <v>55.4</v>
      </c>
      <c r="CL41" s="107">
        <f t="shared" si="8"/>
        <v>65.400000000000006</v>
      </c>
      <c r="CM41" s="107">
        <f t="shared" si="8"/>
        <v>55.8</v>
      </c>
      <c r="CN41" s="107">
        <f t="shared" si="8"/>
        <v>58.9</v>
      </c>
      <c r="CO41" s="107">
        <f t="shared" si="8"/>
        <v>57.8</v>
      </c>
      <c r="CP41" s="107">
        <f t="shared" si="8"/>
        <v>226.5</v>
      </c>
      <c r="CQ41" s="107">
        <f t="shared" si="8"/>
        <v>211.79999999999998</v>
      </c>
      <c r="CR41" s="107">
        <f t="shared" si="8"/>
        <v>211.2</v>
      </c>
      <c r="CS41" s="107">
        <f t="shared" si="8"/>
        <v>221.5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2284.2250000000004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3.7</v>
      </c>
      <c r="C46" s="120">
        <v>42.9</v>
      </c>
      <c r="D46" s="120">
        <v>64.7</v>
      </c>
      <c r="E46" s="120">
        <v>46.5</v>
      </c>
      <c r="F46" s="120">
        <v>29.1</v>
      </c>
      <c r="G46" s="120">
        <v>29.2</v>
      </c>
      <c r="H46" s="120">
        <v>11.9</v>
      </c>
      <c r="I46" s="120"/>
      <c r="J46" s="120">
        <v>19.8</v>
      </c>
      <c r="K46" s="120"/>
      <c r="L46" s="120"/>
      <c r="M46" s="120"/>
      <c r="N46" s="120"/>
      <c r="O46" s="120"/>
      <c r="P46" s="120"/>
      <c r="Q46" s="120">
        <v>0.6</v>
      </c>
      <c r="R46" s="120"/>
      <c r="S46" s="120"/>
      <c r="T46" s="120"/>
      <c r="U46" s="120"/>
      <c r="V46" s="120"/>
      <c r="W46" s="120"/>
      <c r="X46" s="120"/>
      <c r="Y46" s="120"/>
      <c r="Z46" s="120">
        <v>21.7</v>
      </c>
      <c r="AA46" s="120">
        <v>65.099999999999994</v>
      </c>
      <c r="AB46" s="120">
        <v>50.8</v>
      </c>
      <c r="AC46" s="120">
        <v>82.3</v>
      </c>
      <c r="AD46" s="120"/>
      <c r="AE46" s="120"/>
      <c r="AF46" s="120">
        <v>34.1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15.5</v>
      </c>
      <c r="BF46" s="120"/>
      <c r="BG46" s="120"/>
      <c r="BH46" s="120"/>
      <c r="BI46" s="120"/>
      <c r="BJ46" s="120">
        <v>8.4</v>
      </c>
      <c r="BK46" s="120">
        <v>23.6</v>
      </c>
      <c r="BL46" s="120">
        <v>10.5</v>
      </c>
      <c r="BM46" s="120"/>
      <c r="BN46" s="120">
        <v>76</v>
      </c>
      <c r="BO46" s="120">
        <v>96.7</v>
      </c>
      <c r="BP46" s="120">
        <v>91.9</v>
      </c>
      <c r="BQ46" s="120">
        <v>106.9</v>
      </c>
      <c r="BR46" s="120">
        <v>61.1</v>
      </c>
      <c r="BS46" s="120">
        <v>104.5</v>
      </c>
      <c r="BT46" s="120">
        <v>90.7</v>
      </c>
      <c r="BU46" s="120">
        <v>74.7</v>
      </c>
      <c r="BV46" s="120">
        <v>121.7</v>
      </c>
      <c r="BW46" s="120">
        <v>151.9</v>
      </c>
      <c r="BX46" s="120">
        <v>151.69999999999999</v>
      </c>
      <c r="BY46" s="120">
        <v>151.30000000000001</v>
      </c>
      <c r="BZ46" s="120">
        <v>117.4</v>
      </c>
      <c r="CA46" s="120">
        <v>113</v>
      </c>
      <c r="CB46" s="120">
        <v>100.4</v>
      </c>
      <c r="CC46" s="120">
        <v>102.8</v>
      </c>
      <c r="CD46" s="120">
        <v>108.8</v>
      </c>
      <c r="CE46" s="120">
        <v>87.1</v>
      </c>
      <c r="CF46" s="120">
        <v>58.5</v>
      </c>
      <c r="CG46" s="120">
        <v>34.1</v>
      </c>
      <c r="CH46" s="120">
        <v>85.7</v>
      </c>
      <c r="CI46" s="120">
        <v>76.2</v>
      </c>
      <c r="CJ46" s="120">
        <v>58.3</v>
      </c>
      <c r="CK46" s="120">
        <v>55.4</v>
      </c>
      <c r="CL46" s="120">
        <v>65.400000000000006</v>
      </c>
      <c r="CM46" s="120">
        <v>55.8</v>
      </c>
      <c r="CN46" s="120">
        <v>58.9</v>
      </c>
      <c r="CO46" s="120">
        <v>57.8</v>
      </c>
      <c r="CP46" s="120">
        <v>35.9</v>
      </c>
      <c r="CQ46" s="120">
        <v>21.2</v>
      </c>
      <c r="CR46" s="120">
        <v>20.6</v>
      </c>
      <c r="CS46" s="120">
        <v>30.9</v>
      </c>
      <c r="CT46" s="122"/>
      <c r="CU46" s="122"/>
      <c r="CV46" s="122"/>
      <c r="CW46" s="121"/>
      <c r="CX46" s="97">
        <f t="array" ref="CX46">SUMPRODUCT(B46:CW46*0.25)</f>
        <v>795.9250000000003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256.7</v>
      </c>
      <c r="S48" s="120">
        <v>256.7</v>
      </c>
      <c r="T48" s="120">
        <v>256.7</v>
      </c>
      <c r="U48" s="120">
        <v>256.7</v>
      </c>
      <c r="V48" s="120">
        <v>315.3</v>
      </c>
      <c r="W48" s="120">
        <v>315.3</v>
      </c>
      <c r="X48" s="120">
        <v>315.3</v>
      </c>
      <c r="Y48" s="120">
        <v>315.3</v>
      </c>
      <c r="Z48" s="120"/>
      <c r="AA48" s="120"/>
      <c r="AB48" s="120"/>
      <c r="AC48" s="120"/>
      <c r="AD48" s="120">
        <v>241.1</v>
      </c>
      <c r="AE48" s="120">
        <v>241.1</v>
      </c>
      <c r="AF48" s="120">
        <v>241.1</v>
      </c>
      <c r="AG48" s="120">
        <v>241.1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93.2</v>
      </c>
      <c r="BC48" s="120">
        <v>93.2</v>
      </c>
      <c r="BD48" s="120">
        <v>93.2</v>
      </c>
      <c r="BE48" s="120">
        <v>93.2</v>
      </c>
      <c r="BF48" s="120">
        <v>391.4</v>
      </c>
      <c r="BG48" s="120">
        <v>391.4</v>
      </c>
      <c r="BH48" s="120">
        <v>391.4</v>
      </c>
      <c r="BI48" s="120">
        <v>391.4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190.6</v>
      </c>
      <c r="CQ48" s="120">
        <v>190.6</v>
      </c>
      <c r="CR48" s="120">
        <v>190.6</v>
      </c>
      <c r="CS48" s="120">
        <v>190.6</v>
      </c>
      <c r="CT48" s="122"/>
      <c r="CU48" s="122"/>
      <c r="CV48" s="122"/>
      <c r="CW48" s="121"/>
      <c r="CX48" s="97">
        <f t="array" ref="CX48">SUMPRODUCT(B48:CW48*0.25)</f>
        <v>1488.3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3.7</v>
      </c>
      <c r="C50" s="107">
        <f t="shared" ref="C50:BN50" si="9">SUM(C44:C49)</f>
        <v>42.9</v>
      </c>
      <c r="D50" s="107">
        <f t="shared" si="9"/>
        <v>64.7</v>
      </c>
      <c r="E50" s="107">
        <f t="shared" si="9"/>
        <v>46.5</v>
      </c>
      <c r="F50" s="107">
        <f t="shared" si="9"/>
        <v>29.1</v>
      </c>
      <c r="G50" s="107">
        <f t="shared" si="9"/>
        <v>29.2</v>
      </c>
      <c r="H50" s="107">
        <f t="shared" si="9"/>
        <v>11.9</v>
      </c>
      <c r="I50" s="107">
        <f t="shared" si="9"/>
        <v>0</v>
      </c>
      <c r="J50" s="107">
        <f t="shared" si="9"/>
        <v>19.8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0.6</v>
      </c>
      <c r="R50" s="107">
        <f t="shared" si="9"/>
        <v>256.7</v>
      </c>
      <c r="S50" s="107">
        <f t="shared" si="9"/>
        <v>256.7</v>
      </c>
      <c r="T50" s="107">
        <f t="shared" si="9"/>
        <v>256.7</v>
      </c>
      <c r="U50" s="107">
        <f t="shared" si="9"/>
        <v>256.7</v>
      </c>
      <c r="V50" s="107">
        <f t="shared" si="9"/>
        <v>315.3</v>
      </c>
      <c r="W50" s="107">
        <f t="shared" si="9"/>
        <v>315.3</v>
      </c>
      <c r="X50" s="107">
        <f t="shared" si="9"/>
        <v>315.3</v>
      </c>
      <c r="Y50" s="107">
        <f t="shared" si="9"/>
        <v>315.3</v>
      </c>
      <c r="Z50" s="107">
        <f t="shared" si="9"/>
        <v>21.7</v>
      </c>
      <c r="AA50" s="107">
        <f t="shared" si="9"/>
        <v>65.099999999999994</v>
      </c>
      <c r="AB50" s="107">
        <f t="shared" si="9"/>
        <v>50.8</v>
      </c>
      <c r="AC50" s="107">
        <f t="shared" si="9"/>
        <v>82.3</v>
      </c>
      <c r="AD50" s="107">
        <f t="shared" si="9"/>
        <v>241.1</v>
      </c>
      <c r="AE50" s="107">
        <f t="shared" si="9"/>
        <v>241.1</v>
      </c>
      <c r="AF50" s="107">
        <f t="shared" si="9"/>
        <v>275.2</v>
      </c>
      <c r="AG50" s="107">
        <f t="shared" si="9"/>
        <v>241.1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93.2</v>
      </c>
      <c r="BC50" s="107">
        <f t="shared" si="9"/>
        <v>93.2</v>
      </c>
      <c r="BD50" s="107">
        <f t="shared" si="9"/>
        <v>93.2</v>
      </c>
      <c r="BE50" s="107">
        <f t="shared" si="9"/>
        <v>108.7</v>
      </c>
      <c r="BF50" s="107">
        <f t="shared" si="9"/>
        <v>391.4</v>
      </c>
      <c r="BG50" s="107">
        <f t="shared" si="9"/>
        <v>391.4</v>
      </c>
      <c r="BH50" s="107">
        <f t="shared" si="9"/>
        <v>391.4</v>
      </c>
      <c r="BI50" s="107">
        <f t="shared" si="9"/>
        <v>391.4</v>
      </c>
      <c r="BJ50" s="107">
        <f t="shared" si="9"/>
        <v>8.4</v>
      </c>
      <c r="BK50" s="107">
        <f t="shared" si="9"/>
        <v>23.6</v>
      </c>
      <c r="BL50" s="107">
        <f t="shared" si="9"/>
        <v>10.5</v>
      </c>
      <c r="BM50" s="107">
        <f t="shared" si="9"/>
        <v>0</v>
      </c>
      <c r="BN50" s="107">
        <f t="shared" si="9"/>
        <v>76</v>
      </c>
      <c r="BO50" s="107">
        <f t="shared" ref="BO50:CW50" si="10">SUM(BO44:BO49)</f>
        <v>96.7</v>
      </c>
      <c r="BP50" s="107">
        <f t="shared" si="10"/>
        <v>91.9</v>
      </c>
      <c r="BQ50" s="107">
        <f t="shared" si="10"/>
        <v>106.9</v>
      </c>
      <c r="BR50" s="107">
        <f t="shared" si="10"/>
        <v>61.1</v>
      </c>
      <c r="BS50" s="107">
        <f t="shared" si="10"/>
        <v>104.5</v>
      </c>
      <c r="BT50" s="107">
        <f t="shared" si="10"/>
        <v>90.7</v>
      </c>
      <c r="BU50" s="107">
        <f t="shared" si="10"/>
        <v>74.7</v>
      </c>
      <c r="BV50" s="107">
        <f t="shared" si="10"/>
        <v>121.7</v>
      </c>
      <c r="BW50" s="107">
        <f t="shared" si="10"/>
        <v>151.9</v>
      </c>
      <c r="BX50" s="107">
        <f t="shared" si="10"/>
        <v>151.69999999999999</v>
      </c>
      <c r="BY50" s="107">
        <f t="shared" si="10"/>
        <v>151.30000000000001</v>
      </c>
      <c r="BZ50" s="107">
        <f t="shared" si="10"/>
        <v>117.4</v>
      </c>
      <c r="CA50" s="107">
        <f t="shared" si="10"/>
        <v>113</v>
      </c>
      <c r="CB50" s="107">
        <f t="shared" si="10"/>
        <v>100.4</v>
      </c>
      <c r="CC50" s="107">
        <f t="shared" si="10"/>
        <v>102.8</v>
      </c>
      <c r="CD50" s="107">
        <f t="shared" si="10"/>
        <v>108.8</v>
      </c>
      <c r="CE50" s="107">
        <f t="shared" si="10"/>
        <v>87.1</v>
      </c>
      <c r="CF50" s="107">
        <f t="shared" si="10"/>
        <v>58.5</v>
      </c>
      <c r="CG50" s="107">
        <f t="shared" si="10"/>
        <v>34.1</v>
      </c>
      <c r="CH50" s="107">
        <f t="shared" si="10"/>
        <v>85.7</v>
      </c>
      <c r="CI50" s="107">
        <f t="shared" si="10"/>
        <v>76.2</v>
      </c>
      <c r="CJ50" s="107">
        <f t="shared" si="10"/>
        <v>58.3</v>
      </c>
      <c r="CK50" s="107">
        <f t="shared" si="10"/>
        <v>55.4</v>
      </c>
      <c r="CL50" s="107">
        <f t="shared" si="10"/>
        <v>65.400000000000006</v>
      </c>
      <c r="CM50" s="107">
        <f t="shared" si="10"/>
        <v>55.8</v>
      </c>
      <c r="CN50" s="107">
        <f t="shared" si="10"/>
        <v>58.9</v>
      </c>
      <c r="CO50" s="107">
        <f t="shared" si="10"/>
        <v>57.8</v>
      </c>
      <c r="CP50" s="107">
        <f t="shared" si="10"/>
        <v>226.5</v>
      </c>
      <c r="CQ50" s="107">
        <f t="shared" si="10"/>
        <v>211.79999999999998</v>
      </c>
      <c r="CR50" s="107">
        <f t="shared" si="10"/>
        <v>211.2</v>
      </c>
      <c r="CS50" s="107">
        <f t="shared" si="10"/>
        <v>221.5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2284.2250000000004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30.587</v>
      </c>
      <c r="C53" s="107">
        <f t="shared" ref="C53:BN53" si="13">C17+C27+C41</f>
        <v>71.081000000000003</v>
      </c>
      <c r="D53" s="107">
        <f t="shared" si="13"/>
        <v>67.028999999999996</v>
      </c>
      <c r="E53" s="107">
        <f t="shared" si="13"/>
        <v>164.42400000000001</v>
      </c>
      <c r="F53" s="107">
        <f t="shared" si="13"/>
        <v>86.480999999999995</v>
      </c>
      <c r="G53" s="107">
        <f t="shared" si="13"/>
        <v>114.47000000000001</v>
      </c>
      <c r="H53" s="107">
        <f t="shared" si="13"/>
        <v>99.88900000000001</v>
      </c>
      <c r="I53" s="107">
        <f t="shared" si="13"/>
        <v>118.503</v>
      </c>
      <c r="J53" s="107">
        <f t="shared" si="13"/>
        <v>112.34699999999999</v>
      </c>
      <c r="K53" s="107">
        <f t="shared" si="13"/>
        <v>127.81699999999999</v>
      </c>
      <c r="L53" s="107">
        <f t="shared" si="13"/>
        <v>156.80599999999998</v>
      </c>
      <c r="M53" s="107">
        <f t="shared" si="13"/>
        <v>170.65900000000002</v>
      </c>
      <c r="N53" s="107">
        <f t="shared" si="13"/>
        <v>146.31300000000002</v>
      </c>
      <c r="O53" s="107">
        <f t="shared" si="13"/>
        <v>148.01000000000002</v>
      </c>
      <c r="P53" s="107">
        <f t="shared" si="13"/>
        <v>109.60299999999998</v>
      </c>
      <c r="Q53" s="107">
        <f t="shared" si="13"/>
        <v>180.80599999999998</v>
      </c>
      <c r="R53" s="107">
        <f t="shared" si="13"/>
        <v>256.846</v>
      </c>
      <c r="S53" s="107">
        <f t="shared" si="13"/>
        <v>256.78699999999998</v>
      </c>
      <c r="T53" s="107">
        <f t="shared" si="13"/>
        <v>256.72699999999998</v>
      </c>
      <c r="U53" s="107">
        <f t="shared" si="13"/>
        <v>256.7</v>
      </c>
      <c r="V53" s="107">
        <f t="shared" si="13"/>
        <v>354.66500000000002</v>
      </c>
      <c r="W53" s="107">
        <f t="shared" si="13"/>
        <v>315.3</v>
      </c>
      <c r="X53" s="107">
        <f t="shared" si="13"/>
        <v>315.3</v>
      </c>
      <c r="Y53" s="107">
        <f t="shared" si="13"/>
        <v>315.3</v>
      </c>
      <c r="Z53" s="107">
        <f t="shared" si="13"/>
        <v>184.613</v>
      </c>
      <c r="AA53" s="107">
        <f t="shared" si="13"/>
        <v>74.337999999999994</v>
      </c>
      <c r="AB53" s="107">
        <f t="shared" si="13"/>
        <v>61.036999999999999</v>
      </c>
      <c r="AC53" s="107">
        <f t="shared" si="13"/>
        <v>94.051999999999992</v>
      </c>
      <c r="AD53" s="107">
        <f t="shared" si="13"/>
        <v>249.476</v>
      </c>
      <c r="AE53" s="107">
        <f t="shared" si="13"/>
        <v>249.36799999999999</v>
      </c>
      <c r="AF53" s="107">
        <f t="shared" si="13"/>
        <v>283.404</v>
      </c>
      <c r="AG53" s="107">
        <f t="shared" si="13"/>
        <v>280.84299999999996</v>
      </c>
      <c r="AH53" s="107">
        <f t="shared" si="13"/>
        <v>72.138999999999996</v>
      </c>
      <c r="AI53" s="107">
        <f t="shared" si="13"/>
        <v>35.844000000000001</v>
      </c>
      <c r="AJ53" s="107">
        <f t="shared" si="13"/>
        <v>126.818</v>
      </c>
      <c r="AK53" s="107">
        <f t="shared" si="13"/>
        <v>26.943999999999999</v>
      </c>
      <c r="AL53" s="107">
        <f t="shared" si="13"/>
        <v>170.31000000000003</v>
      </c>
      <c r="AM53" s="107">
        <f t="shared" si="13"/>
        <v>168.48600000000002</v>
      </c>
      <c r="AN53" s="107">
        <f t="shared" si="13"/>
        <v>169.11600000000001</v>
      </c>
      <c r="AO53" s="107">
        <f t="shared" si="13"/>
        <v>35.152000000000001</v>
      </c>
      <c r="AP53" s="107">
        <f t="shared" si="13"/>
        <v>237.245</v>
      </c>
      <c r="AQ53" s="107">
        <f t="shared" si="13"/>
        <v>31.036999999999999</v>
      </c>
      <c r="AR53" s="107">
        <f t="shared" si="13"/>
        <v>59.543000000000006</v>
      </c>
      <c r="AS53" s="107">
        <f t="shared" si="13"/>
        <v>57.528000000000006</v>
      </c>
      <c r="AT53" s="107">
        <f t="shared" si="13"/>
        <v>33.228000000000002</v>
      </c>
      <c r="AU53" s="107">
        <f t="shared" si="13"/>
        <v>33.291000000000004</v>
      </c>
      <c r="AV53" s="107">
        <f t="shared" si="13"/>
        <v>37.499000000000002</v>
      </c>
      <c r="AW53" s="107">
        <f t="shared" si="13"/>
        <v>221.60599999999999</v>
      </c>
      <c r="AX53" s="107">
        <f t="shared" si="13"/>
        <v>218.76600000000002</v>
      </c>
      <c r="AY53" s="107">
        <f t="shared" si="13"/>
        <v>225.34199999999998</v>
      </c>
      <c r="AZ53" s="107">
        <f t="shared" si="13"/>
        <v>173.69</v>
      </c>
      <c r="BA53" s="107">
        <f t="shared" si="13"/>
        <v>220.88200000000001</v>
      </c>
      <c r="BB53" s="107">
        <f t="shared" si="13"/>
        <v>283.11699999999996</v>
      </c>
      <c r="BC53" s="107">
        <f t="shared" si="13"/>
        <v>270.20400000000001</v>
      </c>
      <c r="BD53" s="107">
        <f t="shared" si="13"/>
        <v>272.06600000000003</v>
      </c>
      <c r="BE53" s="107">
        <f t="shared" si="13"/>
        <v>287.38599999999997</v>
      </c>
      <c r="BF53" s="107">
        <f t="shared" si="13"/>
        <v>391.584</v>
      </c>
      <c r="BG53" s="107">
        <f t="shared" si="13"/>
        <v>419.53699999999998</v>
      </c>
      <c r="BH53" s="107">
        <f t="shared" si="13"/>
        <v>449.09399999999999</v>
      </c>
      <c r="BI53" s="107">
        <f t="shared" si="13"/>
        <v>439.197</v>
      </c>
      <c r="BJ53" s="107">
        <f t="shared" si="13"/>
        <v>111.52800000000001</v>
      </c>
      <c r="BK53" s="107">
        <f t="shared" si="13"/>
        <v>53.540000000000006</v>
      </c>
      <c r="BL53" s="107">
        <f t="shared" si="13"/>
        <v>48.393999999999998</v>
      </c>
      <c r="BM53" s="107">
        <f t="shared" si="13"/>
        <v>62.292999999999999</v>
      </c>
      <c r="BN53" s="107">
        <f t="shared" si="13"/>
        <v>92.456999999999994</v>
      </c>
      <c r="BO53" s="107">
        <f t="shared" ref="BO53:CX53" si="14">BO17+BO27+BO41</f>
        <v>111.29300000000001</v>
      </c>
      <c r="BP53" s="107">
        <f t="shared" si="14"/>
        <v>105.739</v>
      </c>
      <c r="BQ53" s="107">
        <f t="shared" si="14"/>
        <v>120.22</v>
      </c>
      <c r="BR53" s="107">
        <f t="shared" si="14"/>
        <v>95.513000000000005</v>
      </c>
      <c r="BS53" s="107">
        <f t="shared" si="14"/>
        <v>121.18600000000001</v>
      </c>
      <c r="BT53" s="107">
        <f t="shared" si="14"/>
        <v>105.93300000000001</v>
      </c>
      <c r="BU53" s="107">
        <f t="shared" si="14"/>
        <v>92.216999999999999</v>
      </c>
      <c r="BV53" s="107">
        <f t="shared" si="14"/>
        <v>137.65299999999999</v>
      </c>
      <c r="BW53" s="107">
        <f t="shared" si="14"/>
        <v>169.44</v>
      </c>
      <c r="BX53" s="107">
        <f t="shared" si="14"/>
        <v>168.57299999999998</v>
      </c>
      <c r="BY53" s="107">
        <f t="shared" si="14"/>
        <v>167.464</v>
      </c>
      <c r="BZ53" s="107">
        <f t="shared" si="14"/>
        <v>140.12700000000001</v>
      </c>
      <c r="CA53" s="107">
        <f t="shared" si="14"/>
        <v>178.65800000000002</v>
      </c>
      <c r="CB53" s="107">
        <f t="shared" si="14"/>
        <v>126.542</v>
      </c>
      <c r="CC53" s="107">
        <f t="shared" si="14"/>
        <v>129.881</v>
      </c>
      <c r="CD53" s="107">
        <f t="shared" si="14"/>
        <v>125.307</v>
      </c>
      <c r="CE53" s="107">
        <f t="shared" si="14"/>
        <v>103.67699999999999</v>
      </c>
      <c r="CF53" s="107">
        <f t="shared" si="14"/>
        <v>74.893000000000001</v>
      </c>
      <c r="CG53" s="107">
        <f t="shared" si="14"/>
        <v>145.893</v>
      </c>
      <c r="CH53" s="107">
        <f t="shared" si="14"/>
        <v>108.583</v>
      </c>
      <c r="CI53" s="107">
        <f t="shared" si="14"/>
        <v>99.081000000000003</v>
      </c>
      <c r="CJ53" s="107">
        <f t="shared" si="14"/>
        <v>68.435000000000002</v>
      </c>
      <c r="CK53" s="107">
        <f t="shared" si="14"/>
        <v>167.92999999999998</v>
      </c>
      <c r="CL53" s="107">
        <f t="shared" si="14"/>
        <v>89.268000000000001</v>
      </c>
      <c r="CM53" s="107">
        <f t="shared" si="14"/>
        <v>78.02</v>
      </c>
      <c r="CN53" s="107">
        <f t="shared" si="14"/>
        <v>120.815</v>
      </c>
      <c r="CO53" s="107">
        <f t="shared" si="14"/>
        <v>156.16200000000001</v>
      </c>
      <c r="CP53" s="107">
        <f t="shared" si="14"/>
        <v>234.66800000000001</v>
      </c>
      <c r="CQ53" s="107">
        <f t="shared" si="14"/>
        <v>212.624</v>
      </c>
      <c r="CR53" s="107">
        <f t="shared" si="14"/>
        <v>219.72499999999999</v>
      </c>
      <c r="CS53" s="107">
        <f t="shared" si="14"/>
        <v>221.809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3860.4432500000003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30.597999999999999</v>
      </c>
      <c r="C5" s="25">
        <v>71.048000000000002</v>
      </c>
      <c r="D5" s="25">
        <v>67.061999999999998</v>
      </c>
      <c r="E5" s="25">
        <v>164.471</v>
      </c>
      <c r="F5" s="25">
        <v>86.495999999999995</v>
      </c>
      <c r="G5" s="25">
        <v>114.441</v>
      </c>
      <c r="H5" s="25">
        <v>99.918999999999997</v>
      </c>
      <c r="I5" s="25">
        <v>118.506</v>
      </c>
      <c r="J5" s="25">
        <v>112.392</v>
      </c>
      <c r="K5" s="25">
        <v>127.81699999999999</v>
      </c>
      <c r="L5" s="25">
        <v>156.80600000000001</v>
      </c>
      <c r="M5" s="25">
        <v>170.65899999999999</v>
      </c>
      <c r="N5" s="25">
        <v>146.31299999999999</v>
      </c>
      <c r="O5" s="25">
        <v>148.01</v>
      </c>
      <c r="P5" s="25">
        <v>109.60299999999999</v>
      </c>
      <c r="Q5" s="25">
        <v>180.80600000000001</v>
      </c>
      <c r="R5" s="25">
        <v>256.78699999999998</v>
      </c>
      <c r="S5" s="25">
        <v>256.76400000000001</v>
      </c>
      <c r="T5" s="25">
        <v>256.73500000000001</v>
      </c>
      <c r="U5" s="25">
        <v>256.69200000000001</v>
      </c>
      <c r="V5" s="25">
        <v>354.64800000000002</v>
      </c>
      <c r="W5" s="25">
        <v>315.28800000000001</v>
      </c>
      <c r="X5" s="25">
        <v>315.303</v>
      </c>
      <c r="Y5" s="25">
        <v>315.27</v>
      </c>
      <c r="Z5" s="25">
        <v>184.56800000000001</v>
      </c>
      <c r="AA5" s="25">
        <v>74.36</v>
      </c>
      <c r="AB5" s="25">
        <v>61.000999999999998</v>
      </c>
      <c r="AC5" s="25">
        <v>94.063000000000002</v>
      </c>
      <c r="AD5" s="25">
        <v>249.43199999999999</v>
      </c>
      <c r="AE5" s="25">
        <v>249.32300000000001</v>
      </c>
      <c r="AF5" s="25">
        <v>283.392</v>
      </c>
      <c r="AG5" s="25">
        <v>280.79899999999998</v>
      </c>
      <c r="AH5" s="25">
        <v>72.138999999999996</v>
      </c>
      <c r="AI5" s="25">
        <v>35.844000000000001</v>
      </c>
      <c r="AJ5" s="25">
        <v>126.818</v>
      </c>
      <c r="AK5" s="25">
        <v>26.943999999999999</v>
      </c>
      <c r="AL5" s="25">
        <v>170.31</v>
      </c>
      <c r="AM5" s="25">
        <v>168.48599999999999</v>
      </c>
      <c r="AN5" s="25">
        <v>169.11600000000001</v>
      </c>
      <c r="AO5" s="25">
        <v>35.152000000000001</v>
      </c>
      <c r="AP5" s="25">
        <v>237.245</v>
      </c>
      <c r="AQ5" s="25">
        <v>31.036999999999999</v>
      </c>
      <c r="AR5" s="25">
        <v>59.542999999999999</v>
      </c>
      <c r="AS5" s="25">
        <v>57.527999999999999</v>
      </c>
      <c r="AT5" s="25">
        <v>33.228000000000002</v>
      </c>
      <c r="AU5" s="25">
        <v>33.290999999999997</v>
      </c>
      <c r="AV5" s="25">
        <v>37.499000000000002</v>
      </c>
      <c r="AW5" s="25">
        <v>221.60599999999999</v>
      </c>
      <c r="AX5" s="25">
        <v>218.76599999999999</v>
      </c>
      <c r="AY5" s="25">
        <v>225.34200000000001</v>
      </c>
      <c r="AZ5" s="25">
        <v>173.69</v>
      </c>
      <c r="BA5" s="25">
        <v>220.88200000000001</v>
      </c>
      <c r="BB5" s="25">
        <v>283.08999999999997</v>
      </c>
      <c r="BC5" s="25">
        <v>270.17700000000002</v>
      </c>
      <c r="BD5" s="25">
        <v>272.03899999999999</v>
      </c>
      <c r="BE5" s="25">
        <v>287.32799999999997</v>
      </c>
      <c r="BF5" s="25">
        <v>391.61399999999998</v>
      </c>
      <c r="BG5" s="25">
        <v>419.53899999999999</v>
      </c>
      <c r="BH5" s="25">
        <v>449.15300000000002</v>
      </c>
      <c r="BI5" s="25">
        <v>439.22699999999998</v>
      </c>
      <c r="BJ5" s="25">
        <v>111.51</v>
      </c>
      <c r="BK5" s="25">
        <v>53.54</v>
      </c>
      <c r="BL5" s="25">
        <v>48.433</v>
      </c>
      <c r="BM5" s="25">
        <v>62.292999999999999</v>
      </c>
      <c r="BN5" s="25">
        <v>92.436999999999998</v>
      </c>
      <c r="BO5" s="25">
        <v>111.261</v>
      </c>
      <c r="BP5" s="25">
        <v>105.72799999999999</v>
      </c>
      <c r="BQ5" s="25">
        <v>120.261</v>
      </c>
      <c r="BR5" s="25">
        <v>95.465999999999994</v>
      </c>
      <c r="BS5" s="25">
        <v>121.227</v>
      </c>
      <c r="BT5" s="25">
        <v>105.95</v>
      </c>
      <c r="BU5" s="25">
        <v>92.233999999999995</v>
      </c>
      <c r="BV5" s="25">
        <v>137.637</v>
      </c>
      <c r="BW5" s="25">
        <v>169.43199999999999</v>
      </c>
      <c r="BX5" s="25">
        <v>168.61699999999999</v>
      </c>
      <c r="BY5" s="25">
        <v>167.506</v>
      </c>
      <c r="BZ5" s="25">
        <v>140.17599999999999</v>
      </c>
      <c r="CA5" s="25">
        <v>178.61099999999999</v>
      </c>
      <c r="CB5" s="25">
        <v>126.575</v>
      </c>
      <c r="CC5" s="25">
        <v>129.92699999999999</v>
      </c>
      <c r="CD5" s="25">
        <v>125.31100000000001</v>
      </c>
      <c r="CE5" s="25">
        <v>103.67400000000001</v>
      </c>
      <c r="CF5" s="25">
        <v>74.933000000000007</v>
      </c>
      <c r="CG5" s="25">
        <v>145.929</v>
      </c>
      <c r="CH5" s="25">
        <v>108.61799999999999</v>
      </c>
      <c r="CI5" s="25">
        <v>99.105999999999995</v>
      </c>
      <c r="CJ5" s="25">
        <v>68.391000000000005</v>
      </c>
      <c r="CK5" s="25">
        <v>167.97</v>
      </c>
      <c r="CL5" s="25">
        <v>89.283000000000001</v>
      </c>
      <c r="CM5" s="25">
        <v>78.028999999999996</v>
      </c>
      <c r="CN5" s="25">
        <v>120.767</v>
      </c>
      <c r="CO5" s="25">
        <v>156.20699999999999</v>
      </c>
      <c r="CP5" s="25">
        <v>234.733</v>
      </c>
      <c r="CQ5" s="25">
        <v>212.61600000000001</v>
      </c>
      <c r="CR5" s="25">
        <v>219.71700000000001</v>
      </c>
      <c r="CS5" s="25">
        <v>221.87700000000001</v>
      </c>
      <c r="CT5" s="26"/>
      <c r="CU5" s="26"/>
      <c r="CV5" s="26"/>
      <c r="CW5" s="27"/>
      <c r="CX5" s="28">
        <f t="array" ref="CX5">SUMPRODUCT(B5:CW5*0.25)</f>
        <v>3860.4967500000021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</v>
      </c>
      <c r="C8" s="37">
        <v>95</v>
      </c>
      <c r="D8" s="37">
        <v>94.83</v>
      </c>
      <c r="E8" s="37">
        <v>84.18</v>
      </c>
      <c r="F8" s="37">
        <v>91.11</v>
      </c>
      <c r="G8" s="37">
        <v>84.99</v>
      </c>
      <c r="H8" s="37">
        <v>80.78</v>
      </c>
      <c r="I8" s="37">
        <v>77.41</v>
      </c>
      <c r="J8" s="37">
        <v>84.84</v>
      </c>
      <c r="K8" s="37">
        <v>84.15</v>
      </c>
      <c r="L8" s="37">
        <v>83.33</v>
      </c>
      <c r="M8" s="37">
        <v>83.03</v>
      </c>
      <c r="N8" s="37">
        <v>83.55</v>
      </c>
      <c r="O8" s="37">
        <v>83.52</v>
      </c>
      <c r="P8" s="37">
        <v>84.51</v>
      </c>
      <c r="Q8" s="37">
        <v>81.63</v>
      </c>
      <c r="R8" s="37">
        <v>77.58</v>
      </c>
      <c r="S8" s="37">
        <v>78.569999999999993</v>
      </c>
      <c r="T8" s="37">
        <v>84.79</v>
      </c>
      <c r="U8" s="37">
        <v>84.33</v>
      </c>
      <c r="V8" s="37">
        <v>80.52</v>
      </c>
      <c r="W8" s="37">
        <v>65.98</v>
      </c>
      <c r="X8" s="37">
        <v>84.67</v>
      </c>
      <c r="Y8" s="37">
        <v>103.64</v>
      </c>
      <c r="Z8" s="37">
        <v>95.14</v>
      </c>
      <c r="AA8" s="37">
        <v>126.65</v>
      </c>
      <c r="AB8" s="37">
        <v>137.6</v>
      </c>
      <c r="AC8" s="37">
        <v>160.19</v>
      </c>
      <c r="AD8" s="37">
        <v>134.54</v>
      </c>
      <c r="AE8" s="37">
        <v>137.75</v>
      </c>
      <c r="AF8" s="37">
        <v>140.65</v>
      </c>
      <c r="AG8" s="37">
        <v>90.41</v>
      </c>
      <c r="AH8" s="37">
        <v>106.94</v>
      </c>
      <c r="AI8" s="37">
        <v>93.44</v>
      </c>
      <c r="AJ8" s="37">
        <v>87.25</v>
      </c>
      <c r="AK8" s="37">
        <v>84.12</v>
      </c>
      <c r="AL8" s="37">
        <v>82.17</v>
      </c>
      <c r="AM8" s="37">
        <v>78.959999999999994</v>
      </c>
      <c r="AN8" s="37">
        <v>77.64</v>
      </c>
      <c r="AO8" s="37">
        <v>11.39</v>
      </c>
      <c r="AP8" s="37">
        <v>77.45</v>
      </c>
      <c r="AQ8" s="37">
        <v>44.19</v>
      </c>
      <c r="AR8" s="37">
        <v>5.78</v>
      </c>
      <c r="AS8" s="37">
        <v>4.33</v>
      </c>
      <c r="AT8" s="37">
        <v>25.61</v>
      </c>
      <c r="AU8" s="37">
        <v>60.79</v>
      </c>
      <c r="AV8" s="37">
        <v>75.12</v>
      </c>
      <c r="AW8" s="37">
        <v>78.17</v>
      </c>
      <c r="AX8" s="37">
        <v>77.33</v>
      </c>
      <c r="AY8" s="37">
        <v>80.28</v>
      </c>
      <c r="AZ8" s="37">
        <v>85.89</v>
      </c>
      <c r="BA8" s="37">
        <v>84.96</v>
      </c>
      <c r="BB8" s="37">
        <v>83.79</v>
      </c>
      <c r="BC8" s="37">
        <v>86.55</v>
      </c>
      <c r="BD8" s="37">
        <v>92.37</v>
      </c>
      <c r="BE8" s="37">
        <v>96.24</v>
      </c>
      <c r="BF8" s="37">
        <v>74.14</v>
      </c>
      <c r="BG8" s="37">
        <v>87.27</v>
      </c>
      <c r="BH8" s="37">
        <v>110.96</v>
      </c>
      <c r="BI8" s="37">
        <v>126.31</v>
      </c>
      <c r="BJ8" s="37">
        <v>109.38</v>
      </c>
      <c r="BK8" s="37">
        <v>191.1</v>
      </c>
      <c r="BL8" s="37">
        <v>212.62</v>
      </c>
      <c r="BM8" s="37">
        <v>217.73</v>
      </c>
      <c r="BN8" s="37">
        <v>169.79</v>
      </c>
      <c r="BO8" s="37">
        <v>210.37</v>
      </c>
      <c r="BP8" s="37">
        <v>250.79</v>
      </c>
      <c r="BQ8" s="37">
        <v>274.36</v>
      </c>
      <c r="BR8" s="37">
        <v>153.05000000000001</v>
      </c>
      <c r="BS8" s="37">
        <v>202.21</v>
      </c>
      <c r="BT8" s="37">
        <v>183.04</v>
      </c>
      <c r="BU8" s="37">
        <v>175.82</v>
      </c>
      <c r="BV8" s="37">
        <v>216.94</v>
      </c>
      <c r="BW8" s="37">
        <v>259.92</v>
      </c>
      <c r="BX8" s="37">
        <v>255.4</v>
      </c>
      <c r="BY8" s="37">
        <v>264.43</v>
      </c>
      <c r="BZ8" s="37">
        <v>265.45</v>
      </c>
      <c r="CA8" s="37">
        <v>251.53</v>
      </c>
      <c r="CB8" s="37">
        <v>228.06</v>
      </c>
      <c r="CC8" s="37">
        <v>219.4</v>
      </c>
      <c r="CD8" s="37">
        <v>243.6</v>
      </c>
      <c r="CE8" s="37">
        <v>194.43</v>
      </c>
      <c r="CF8" s="37">
        <v>147.76</v>
      </c>
      <c r="CG8" s="37">
        <v>108.08</v>
      </c>
      <c r="CH8" s="37">
        <v>177.03</v>
      </c>
      <c r="CI8" s="37">
        <v>168.6</v>
      </c>
      <c r="CJ8" s="37">
        <v>135.68</v>
      </c>
      <c r="CK8" s="37">
        <v>108.08</v>
      </c>
      <c r="CL8" s="37">
        <v>169.18</v>
      </c>
      <c r="CM8" s="37">
        <v>141.62</v>
      </c>
      <c r="CN8" s="37">
        <v>113.02</v>
      </c>
      <c r="CO8" s="37">
        <v>97.09</v>
      </c>
      <c r="CP8" s="37">
        <v>113.49</v>
      </c>
      <c r="CQ8" s="37">
        <v>94.96</v>
      </c>
      <c r="CR8" s="37">
        <v>85.39</v>
      </c>
      <c r="CS8" s="37">
        <v>80.17</v>
      </c>
      <c r="CT8" s="38"/>
      <c r="CU8" s="38"/>
      <c r="CV8" s="38"/>
      <c r="CW8" s="39"/>
      <c r="CX8" s="40">
        <f>IF(SUM(B8:CW8)&lt;&gt;0,AVERAGEIF(B8:CW8,"&lt;&gt;"""),"")</f>
        <v>121.08208333333336</v>
      </c>
    </row>
    <row r="9" spans="1:102" ht="24.95" customHeight="1" thickBot="1" x14ac:dyDescent="0.25">
      <c r="A9" s="41" t="s">
        <v>6</v>
      </c>
      <c r="B9" s="42">
        <v>92.252499999999998</v>
      </c>
      <c r="C9" s="43">
        <v>92.252499999999998</v>
      </c>
      <c r="D9" s="43">
        <v>92.252499999999998</v>
      </c>
      <c r="E9" s="43">
        <v>92.252499999999998</v>
      </c>
      <c r="F9" s="43">
        <v>83.572500000000005</v>
      </c>
      <c r="G9" s="43">
        <v>83.572500000000005</v>
      </c>
      <c r="H9" s="43">
        <v>83.572500000000005</v>
      </c>
      <c r="I9" s="43">
        <v>83.572500000000005</v>
      </c>
      <c r="J9" s="43">
        <v>83.837500000000006</v>
      </c>
      <c r="K9" s="43">
        <v>83.837500000000006</v>
      </c>
      <c r="L9" s="43">
        <v>83.837500000000006</v>
      </c>
      <c r="M9" s="43">
        <v>83.837500000000006</v>
      </c>
      <c r="N9" s="43">
        <v>83.302499999999995</v>
      </c>
      <c r="O9" s="43">
        <v>83.302499999999995</v>
      </c>
      <c r="P9" s="43">
        <v>83.302499999999995</v>
      </c>
      <c r="Q9" s="43">
        <v>83.302499999999995</v>
      </c>
      <c r="R9" s="43">
        <v>81.317499999999995</v>
      </c>
      <c r="S9" s="43">
        <v>81.317499999999995</v>
      </c>
      <c r="T9" s="43">
        <v>81.317499999999995</v>
      </c>
      <c r="U9" s="43">
        <v>81.317499999999995</v>
      </c>
      <c r="V9" s="43">
        <v>83.702500000000001</v>
      </c>
      <c r="W9" s="43">
        <v>83.702500000000001</v>
      </c>
      <c r="X9" s="43">
        <v>83.702500000000001</v>
      </c>
      <c r="Y9" s="43">
        <v>83.702500000000001</v>
      </c>
      <c r="Z9" s="43">
        <v>129.89500000000001</v>
      </c>
      <c r="AA9" s="43">
        <v>129.89500000000001</v>
      </c>
      <c r="AB9" s="43">
        <v>129.89500000000001</v>
      </c>
      <c r="AC9" s="43">
        <v>129.89500000000001</v>
      </c>
      <c r="AD9" s="43">
        <v>125.83750000000001</v>
      </c>
      <c r="AE9" s="43">
        <v>125.83750000000001</v>
      </c>
      <c r="AF9" s="43">
        <v>125.83750000000001</v>
      </c>
      <c r="AG9" s="43">
        <v>125.83750000000001</v>
      </c>
      <c r="AH9" s="43">
        <v>92.9375</v>
      </c>
      <c r="AI9" s="43">
        <v>92.9375</v>
      </c>
      <c r="AJ9" s="43">
        <v>92.9375</v>
      </c>
      <c r="AK9" s="43">
        <v>92.9375</v>
      </c>
      <c r="AL9" s="43">
        <v>62.54</v>
      </c>
      <c r="AM9" s="43">
        <v>62.54</v>
      </c>
      <c r="AN9" s="43">
        <v>62.54</v>
      </c>
      <c r="AO9" s="43">
        <v>62.54</v>
      </c>
      <c r="AP9" s="43">
        <v>32.9375</v>
      </c>
      <c r="AQ9" s="43">
        <v>32.9375</v>
      </c>
      <c r="AR9" s="43">
        <v>32.9375</v>
      </c>
      <c r="AS9" s="43">
        <v>32.9375</v>
      </c>
      <c r="AT9" s="43">
        <v>59.922499999999999</v>
      </c>
      <c r="AU9" s="43">
        <v>59.922499999999999</v>
      </c>
      <c r="AV9" s="43">
        <v>59.922499999999999</v>
      </c>
      <c r="AW9" s="43">
        <v>59.922499999999999</v>
      </c>
      <c r="AX9" s="43">
        <v>82.114999999999995</v>
      </c>
      <c r="AY9" s="43">
        <v>82.114999999999995</v>
      </c>
      <c r="AZ9" s="43">
        <v>82.114999999999995</v>
      </c>
      <c r="BA9" s="43">
        <v>82.114999999999995</v>
      </c>
      <c r="BB9" s="43">
        <v>89.737499999999997</v>
      </c>
      <c r="BC9" s="43">
        <v>89.737499999999997</v>
      </c>
      <c r="BD9" s="43">
        <v>89.737499999999997</v>
      </c>
      <c r="BE9" s="43">
        <v>89.737499999999997</v>
      </c>
      <c r="BF9" s="43">
        <v>99.67</v>
      </c>
      <c r="BG9" s="43">
        <v>99.67</v>
      </c>
      <c r="BH9" s="43">
        <v>99.67</v>
      </c>
      <c r="BI9" s="43">
        <v>99.67</v>
      </c>
      <c r="BJ9" s="43">
        <v>182.70750000000001</v>
      </c>
      <c r="BK9" s="43">
        <v>182.70750000000001</v>
      </c>
      <c r="BL9" s="43">
        <v>182.70750000000001</v>
      </c>
      <c r="BM9" s="43">
        <v>182.70750000000001</v>
      </c>
      <c r="BN9" s="43">
        <v>226.32749999999999</v>
      </c>
      <c r="BO9" s="43">
        <v>226.32749999999999</v>
      </c>
      <c r="BP9" s="43">
        <v>226.32749999999999</v>
      </c>
      <c r="BQ9" s="43">
        <v>226.32749999999999</v>
      </c>
      <c r="BR9" s="43">
        <v>178.53</v>
      </c>
      <c r="BS9" s="43">
        <v>178.53</v>
      </c>
      <c r="BT9" s="43">
        <v>178.53</v>
      </c>
      <c r="BU9" s="43">
        <v>178.53</v>
      </c>
      <c r="BV9" s="43">
        <v>249.17250000000001</v>
      </c>
      <c r="BW9" s="43">
        <v>249.17250000000001</v>
      </c>
      <c r="BX9" s="43">
        <v>249.17250000000001</v>
      </c>
      <c r="BY9" s="43">
        <v>249.17250000000001</v>
      </c>
      <c r="BZ9" s="43">
        <v>241.11</v>
      </c>
      <c r="CA9" s="43">
        <v>241.11</v>
      </c>
      <c r="CB9" s="43">
        <v>241.11</v>
      </c>
      <c r="CC9" s="43">
        <v>241.11</v>
      </c>
      <c r="CD9" s="43">
        <v>173.4675</v>
      </c>
      <c r="CE9" s="43">
        <v>173.4675</v>
      </c>
      <c r="CF9" s="43">
        <v>173.4675</v>
      </c>
      <c r="CG9" s="43">
        <v>173.4675</v>
      </c>
      <c r="CH9" s="43">
        <v>147.3475</v>
      </c>
      <c r="CI9" s="43">
        <v>147.3475</v>
      </c>
      <c r="CJ9" s="43">
        <v>147.3475</v>
      </c>
      <c r="CK9" s="43">
        <v>147.3475</v>
      </c>
      <c r="CL9" s="43">
        <v>130.22749999999999</v>
      </c>
      <c r="CM9" s="43">
        <v>130.22749999999999</v>
      </c>
      <c r="CN9" s="43">
        <v>130.22749999999999</v>
      </c>
      <c r="CO9" s="43">
        <v>130.22749999999999</v>
      </c>
      <c r="CP9" s="43">
        <v>93.502499999999998</v>
      </c>
      <c r="CQ9" s="43">
        <v>93.502499999999998</v>
      </c>
      <c r="CR9" s="43">
        <v>93.502499999999998</v>
      </c>
      <c r="CS9" s="43">
        <v>93.502499999999998</v>
      </c>
      <c r="CT9" s="44"/>
      <c r="CU9" s="44"/>
      <c r="CV9" s="44"/>
      <c r="CW9" s="45"/>
      <c r="CX9" s="46">
        <f>IF(SUM(B9:CW9)&lt;&gt;0,AVERAGEIF(B9:CW9,"&lt;&gt;"""),"")</f>
        <v>121.08208333333347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>
        <v>1E-3</v>
      </c>
      <c r="BI14" s="65">
        <v>1E-3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1.32</v>
      </c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0.33050000000000002</v>
      </c>
    </row>
    <row r="15" spans="1:102" ht="24.95" customHeight="1" x14ac:dyDescent="0.2">
      <c r="A15" s="69" t="s">
        <v>12</v>
      </c>
      <c r="B15" s="70">
        <v>1.216</v>
      </c>
      <c r="C15" s="71">
        <v>1.3640000000000001</v>
      </c>
      <c r="D15" s="71">
        <v>1.3759999999999999</v>
      </c>
      <c r="E15" s="71">
        <v>1.6359999999999999</v>
      </c>
      <c r="F15" s="71">
        <v>1.294</v>
      </c>
      <c r="G15" s="71">
        <v>1.5880000000000001</v>
      </c>
      <c r="H15" s="71">
        <v>1.2669999999999999</v>
      </c>
      <c r="I15" s="71">
        <v>1.8180000000000001</v>
      </c>
      <c r="J15" s="71">
        <v>2.169</v>
      </c>
      <c r="K15" s="71">
        <v>2.7</v>
      </c>
      <c r="L15" s="71">
        <v>3.3439999999999999</v>
      </c>
      <c r="M15" s="71">
        <v>3.806</v>
      </c>
      <c r="N15" s="71">
        <v>4.1929999999999996</v>
      </c>
      <c r="O15" s="71">
        <v>4.2930000000000001</v>
      </c>
      <c r="P15" s="71">
        <v>4.1710000000000003</v>
      </c>
      <c r="Q15" s="71">
        <v>4.0949999999999998</v>
      </c>
      <c r="R15" s="71">
        <v>11.398</v>
      </c>
      <c r="S15" s="71">
        <v>10.557</v>
      </c>
      <c r="T15" s="71">
        <v>8.9130000000000003</v>
      </c>
      <c r="U15" s="71">
        <v>8.3800000000000008</v>
      </c>
      <c r="V15" s="71">
        <v>7.6859999999999999</v>
      </c>
      <c r="W15" s="71">
        <v>21.632000000000001</v>
      </c>
      <c r="X15" s="71">
        <v>14.837</v>
      </c>
      <c r="Y15" s="71">
        <v>17.599</v>
      </c>
      <c r="Z15" s="71"/>
      <c r="AA15" s="71"/>
      <c r="AB15" s="71">
        <v>1.2230000000000001</v>
      </c>
      <c r="AC15" s="71"/>
      <c r="AD15" s="71">
        <v>13.952</v>
      </c>
      <c r="AE15" s="71">
        <v>6.7270000000000003</v>
      </c>
      <c r="AF15" s="71">
        <v>15.11</v>
      </c>
      <c r="AG15" s="71">
        <v>39.779000000000003</v>
      </c>
      <c r="AH15" s="71">
        <v>6.569</v>
      </c>
      <c r="AI15" s="71">
        <v>6.5250000000000004</v>
      </c>
      <c r="AJ15" s="71">
        <v>21.227</v>
      </c>
      <c r="AK15" s="71">
        <v>16.472000000000001</v>
      </c>
      <c r="AL15" s="71">
        <v>55.588000000000001</v>
      </c>
      <c r="AM15" s="71">
        <v>56.75</v>
      </c>
      <c r="AN15" s="71">
        <v>56.286000000000001</v>
      </c>
      <c r="AO15" s="71">
        <v>13.58</v>
      </c>
      <c r="AP15" s="71">
        <v>56.4</v>
      </c>
      <c r="AQ15" s="71">
        <v>12.331</v>
      </c>
      <c r="AR15" s="71">
        <v>17.097999999999999</v>
      </c>
      <c r="AS15" s="71">
        <v>7.46</v>
      </c>
      <c r="AT15" s="71">
        <v>12.432</v>
      </c>
      <c r="AU15" s="71">
        <v>11.97</v>
      </c>
      <c r="AV15" s="71">
        <v>9.7940000000000005</v>
      </c>
      <c r="AW15" s="71">
        <v>47.302</v>
      </c>
      <c r="AX15" s="71">
        <v>52.406999999999996</v>
      </c>
      <c r="AY15" s="71">
        <v>39.540999999999997</v>
      </c>
      <c r="AZ15" s="71">
        <v>24.280999999999999</v>
      </c>
      <c r="BA15" s="71">
        <v>28.948</v>
      </c>
      <c r="BB15" s="71">
        <v>43.762</v>
      </c>
      <c r="BC15" s="71">
        <v>30.193999999999999</v>
      </c>
      <c r="BD15" s="71">
        <v>29.366</v>
      </c>
      <c r="BE15" s="71">
        <v>26.962</v>
      </c>
      <c r="BF15" s="71">
        <v>59.817</v>
      </c>
      <c r="BG15" s="71">
        <v>50.457999999999998</v>
      </c>
      <c r="BH15" s="71">
        <v>44.085000000000001</v>
      </c>
      <c r="BI15" s="71">
        <v>39.389000000000003</v>
      </c>
      <c r="BJ15" s="71">
        <v>16.640999999999998</v>
      </c>
      <c r="BK15" s="71">
        <v>3.7029999999999998</v>
      </c>
      <c r="BL15" s="71">
        <v>3.2530000000000001</v>
      </c>
      <c r="BM15" s="71">
        <v>4.6630000000000003</v>
      </c>
      <c r="BN15" s="71">
        <v>7.6779999999999999</v>
      </c>
      <c r="BO15" s="71">
        <v>6.149</v>
      </c>
      <c r="BP15" s="71">
        <v>5.0129999999999999</v>
      </c>
      <c r="BQ15" s="71">
        <v>4.0609999999999999</v>
      </c>
      <c r="BR15" s="71">
        <v>5.8970000000000002</v>
      </c>
      <c r="BS15" s="71">
        <v>5.5019999999999998</v>
      </c>
      <c r="BT15" s="71">
        <v>5.4509999999999996</v>
      </c>
      <c r="BU15" s="71">
        <v>4.7320000000000002</v>
      </c>
      <c r="BV15" s="71">
        <v>4.7069999999999999</v>
      </c>
      <c r="BW15" s="71">
        <v>3.488</v>
      </c>
      <c r="BX15" s="71">
        <v>3.6890000000000001</v>
      </c>
      <c r="BY15" s="71">
        <v>3.6560000000000001</v>
      </c>
      <c r="BZ15" s="71">
        <v>4.0679999999999996</v>
      </c>
      <c r="CA15" s="71">
        <v>6.1109999999999998</v>
      </c>
      <c r="CB15" s="71">
        <v>5.758</v>
      </c>
      <c r="CC15" s="71">
        <v>6.2750000000000004</v>
      </c>
      <c r="CD15" s="71">
        <v>5.7889999999999997</v>
      </c>
      <c r="CE15" s="71">
        <v>6.85</v>
      </c>
      <c r="CF15" s="71">
        <v>8.9079999999999995</v>
      </c>
      <c r="CG15" s="71">
        <v>10.401</v>
      </c>
      <c r="CH15" s="71">
        <v>7.085</v>
      </c>
      <c r="CI15" s="71">
        <v>7.2350000000000003</v>
      </c>
      <c r="CJ15" s="71">
        <v>8.702</v>
      </c>
      <c r="CK15" s="71">
        <v>14.153</v>
      </c>
      <c r="CL15" s="71">
        <v>7.2350000000000003</v>
      </c>
      <c r="CM15" s="71">
        <v>7.3769999999999998</v>
      </c>
      <c r="CN15" s="71">
        <v>16.346</v>
      </c>
      <c r="CO15" s="71">
        <v>17.766999999999999</v>
      </c>
      <c r="CP15" s="71">
        <v>26.436</v>
      </c>
      <c r="CQ15" s="71">
        <v>25.908000000000001</v>
      </c>
      <c r="CR15" s="71">
        <v>25.111000000000001</v>
      </c>
      <c r="CS15" s="71">
        <v>24.483000000000001</v>
      </c>
      <c r="CT15" s="72"/>
      <c r="CU15" s="72"/>
      <c r="CV15" s="72"/>
      <c r="CW15" s="73"/>
      <c r="CX15" s="74">
        <f t="array" ref="CX15">SUMPRODUCT(B15:CW15*0.25)</f>
        <v>356.34949999999986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1.216</v>
      </c>
      <c r="C17" s="77">
        <f t="shared" ref="C17:BN17" si="0">SUM(C11:C16)</f>
        <v>1.3640000000000001</v>
      </c>
      <c r="D17" s="77">
        <f t="shared" si="0"/>
        <v>1.3759999999999999</v>
      </c>
      <c r="E17" s="77">
        <f t="shared" si="0"/>
        <v>1.6359999999999999</v>
      </c>
      <c r="F17" s="77">
        <f t="shared" si="0"/>
        <v>1.294</v>
      </c>
      <c r="G17" s="77">
        <f t="shared" si="0"/>
        <v>1.5880000000000001</v>
      </c>
      <c r="H17" s="77">
        <f t="shared" si="0"/>
        <v>1.2669999999999999</v>
      </c>
      <c r="I17" s="77">
        <f t="shared" si="0"/>
        <v>1.8180000000000001</v>
      </c>
      <c r="J17" s="77">
        <f t="shared" si="0"/>
        <v>2.169</v>
      </c>
      <c r="K17" s="77">
        <f t="shared" si="0"/>
        <v>2.7</v>
      </c>
      <c r="L17" s="77">
        <f t="shared" si="0"/>
        <v>3.3439999999999999</v>
      </c>
      <c r="M17" s="77">
        <f t="shared" si="0"/>
        <v>3.806</v>
      </c>
      <c r="N17" s="77">
        <f t="shared" si="0"/>
        <v>4.1929999999999996</v>
      </c>
      <c r="O17" s="77">
        <f t="shared" si="0"/>
        <v>4.2930000000000001</v>
      </c>
      <c r="P17" s="77">
        <f t="shared" si="0"/>
        <v>4.1710000000000003</v>
      </c>
      <c r="Q17" s="77">
        <f t="shared" si="0"/>
        <v>4.0949999999999998</v>
      </c>
      <c r="R17" s="77">
        <f t="shared" si="0"/>
        <v>11.398</v>
      </c>
      <c r="S17" s="77">
        <f t="shared" si="0"/>
        <v>10.557</v>
      </c>
      <c r="T17" s="77">
        <f t="shared" si="0"/>
        <v>8.9130000000000003</v>
      </c>
      <c r="U17" s="77">
        <f t="shared" si="0"/>
        <v>8.3800000000000008</v>
      </c>
      <c r="V17" s="77">
        <f t="shared" si="0"/>
        <v>7.6859999999999999</v>
      </c>
      <c r="W17" s="77">
        <f t="shared" si="0"/>
        <v>21.632000000000001</v>
      </c>
      <c r="X17" s="77">
        <f t="shared" si="0"/>
        <v>14.837</v>
      </c>
      <c r="Y17" s="77">
        <f t="shared" si="0"/>
        <v>17.599</v>
      </c>
      <c r="Z17" s="77">
        <f t="shared" si="0"/>
        <v>0</v>
      </c>
      <c r="AA17" s="77">
        <f t="shared" si="0"/>
        <v>0</v>
      </c>
      <c r="AB17" s="77">
        <f t="shared" si="0"/>
        <v>1.2230000000000001</v>
      </c>
      <c r="AC17" s="77">
        <f t="shared" si="0"/>
        <v>0</v>
      </c>
      <c r="AD17" s="77">
        <f t="shared" si="0"/>
        <v>13.952</v>
      </c>
      <c r="AE17" s="77">
        <f t="shared" si="0"/>
        <v>6.7270000000000003</v>
      </c>
      <c r="AF17" s="77">
        <f t="shared" si="0"/>
        <v>15.11</v>
      </c>
      <c r="AG17" s="77">
        <f t="shared" si="0"/>
        <v>39.779000000000003</v>
      </c>
      <c r="AH17" s="77">
        <f t="shared" si="0"/>
        <v>6.569</v>
      </c>
      <c r="AI17" s="77">
        <f t="shared" si="0"/>
        <v>6.5250000000000004</v>
      </c>
      <c r="AJ17" s="77">
        <f t="shared" si="0"/>
        <v>21.227</v>
      </c>
      <c r="AK17" s="77">
        <f t="shared" si="0"/>
        <v>16.472000000000001</v>
      </c>
      <c r="AL17" s="77">
        <f t="shared" si="0"/>
        <v>55.588000000000001</v>
      </c>
      <c r="AM17" s="77">
        <f t="shared" si="0"/>
        <v>56.75</v>
      </c>
      <c r="AN17" s="77">
        <f t="shared" si="0"/>
        <v>56.286000000000001</v>
      </c>
      <c r="AO17" s="77">
        <f t="shared" si="0"/>
        <v>13.58</v>
      </c>
      <c r="AP17" s="77">
        <f t="shared" si="0"/>
        <v>56.4</v>
      </c>
      <c r="AQ17" s="77">
        <f t="shared" si="0"/>
        <v>12.331</v>
      </c>
      <c r="AR17" s="77">
        <f t="shared" si="0"/>
        <v>17.097999999999999</v>
      </c>
      <c r="AS17" s="77">
        <f t="shared" si="0"/>
        <v>7.46</v>
      </c>
      <c r="AT17" s="77">
        <f t="shared" si="0"/>
        <v>12.432</v>
      </c>
      <c r="AU17" s="77">
        <f t="shared" si="0"/>
        <v>11.97</v>
      </c>
      <c r="AV17" s="77">
        <f t="shared" si="0"/>
        <v>9.7940000000000005</v>
      </c>
      <c r="AW17" s="77">
        <f t="shared" si="0"/>
        <v>47.302</v>
      </c>
      <c r="AX17" s="77">
        <f t="shared" si="0"/>
        <v>52.406999999999996</v>
      </c>
      <c r="AY17" s="77">
        <f t="shared" si="0"/>
        <v>39.540999999999997</v>
      </c>
      <c r="AZ17" s="77">
        <f t="shared" si="0"/>
        <v>24.280999999999999</v>
      </c>
      <c r="BA17" s="77">
        <f t="shared" si="0"/>
        <v>28.948</v>
      </c>
      <c r="BB17" s="77">
        <f t="shared" si="0"/>
        <v>43.762</v>
      </c>
      <c r="BC17" s="77">
        <f t="shared" si="0"/>
        <v>30.193999999999999</v>
      </c>
      <c r="BD17" s="77">
        <f t="shared" si="0"/>
        <v>29.366</v>
      </c>
      <c r="BE17" s="77">
        <f t="shared" si="0"/>
        <v>26.962</v>
      </c>
      <c r="BF17" s="77">
        <f t="shared" si="0"/>
        <v>59.817</v>
      </c>
      <c r="BG17" s="77">
        <f t="shared" si="0"/>
        <v>50.457999999999998</v>
      </c>
      <c r="BH17" s="77">
        <f t="shared" si="0"/>
        <v>44.085999999999999</v>
      </c>
      <c r="BI17" s="77">
        <f t="shared" si="0"/>
        <v>39.39</v>
      </c>
      <c r="BJ17" s="77">
        <f t="shared" si="0"/>
        <v>16.640999999999998</v>
      </c>
      <c r="BK17" s="77">
        <f t="shared" si="0"/>
        <v>3.7029999999999998</v>
      </c>
      <c r="BL17" s="77">
        <f t="shared" si="0"/>
        <v>3.2530000000000001</v>
      </c>
      <c r="BM17" s="77">
        <f t="shared" si="0"/>
        <v>4.6630000000000003</v>
      </c>
      <c r="BN17" s="77">
        <f t="shared" si="0"/>
        <v>7.6779999999999999</v>
      </c>
      <c r="BO17" s="77">
        <f t="shared" ref="BO17:CW17" si="1">SUM(BO11:BO16)</f>
        <v>6.149</v>
      </c>
      <c r="BP17" s="77">
        <f t="shared" si="1"/>
        <v>5.0129999999999999</v>
      </c>
      <c r="BQ17" s="77">
        <f t="shared" si="1"/>
        <v>4.0609999999999999</v>
      </c>
      <c r="BR17" s="77">
        <f t="shared" si="1"/>
        <v>5.8970000000000002</v>
      </c>
      <c r="BS17" s="77">
        <f t="shared" si="1"/>
        <v>5.5019999999999998</v>
      </c>
      <c r="BT17" s="77">
        <f t="shared" si="1"/>
        <v>5.4509999999999996</v>
      </c>
      <c r="BU17" s="77">
        <f t="shared" si="1"/>
        <v>4.7320000000000002</v>
      </c>
      <c r="BV17" s="77">
        <f t="shared" si="1"/>
        <v>4.7069999999999999</v>
      </c>
      <c r="BW17" s="77">
        <f t="shared" si="1"/>
        <v>4.8079999999999998</v>
      </c>
      <c r="BX17" s="77">
        <f t="shared" si="1"/>
        <v>3.6890000000000001</v>
      </c>
      <c r="BY17" s="77">
        <f t="shared" si="1"/>
        <v>3.6560000000000001</v>
      </c>
      <c r="BZ17" s="77">
        <f t="shared" si="1"/>
        <v>4.0679999999999996</v>
      </c>
      <c r="CA17" s="77">
        <f t="shared" si="1"/>
        <v>6.1109999999999998</v>
      </c>
      <c r="CB17" s="77">
        <f t="shared" si="1"/>
        <v>5.758</v>
      </c>
      <c r="CC17" s="77">
        <f t="shared" si="1"/>
        <v>6.2750000000000004</v>
      </c>
      <c r="CD17" s="77">
        <f t="shared" si="1"/>
        <v>5.7889999999999997</v>
      </c>
      <c r="CE17" s="77">
        <f t="shared" si="1"/>
        <v>6.85</v>
      </c>
      <c r="CF17" s="77">
        <f t="shared" si="1"/>
        <v>8.9079999999999995</v>
      </c>
      <c r="CG17" s="77">
        <f t="shared" si="1"/>
        <v>10.401</v>
      </c>
      <c r="CH17" s="77">
        <f t="shared" si="1"/>
        <v>7.085</v>
      </c>
      <c r="CI17" s="77">
        <f t="shared" si="1"/>
        <v>7.2350000000000003</v>
      </c>
      <c r="CJ17" s="77">
        <f t="shared" si="1"/>
        <v>8.702</v>
      </c>
      <c r="CK17" s="77">
        <f t="shared" si="1"/>
        <v>14.153</v>
      </c>
      <c r="CL17" s="77">
        <f t="shared" si="1"/>
        <v>7.2350000000000003</v>
      </c>
      <c r="CM17" s="77">
        <f t="shared" si="1"/>
        <v>7.3769999999999998</v>
      </c>
      <c r="CN17" s="77">
        <f t="shared" si="1"/>
        <v>16.346</v>
      </c>
      <c r="CO17" s="77">
        <f t="shared" si="1"/>
        <v>17.766999999999999</v>
      </c>
      <c r="CP17" s="77">
        <f t="shared" si="1"/>
        <v>26.436</v>
      </c>
      <c r="CQ17" s="77">
        <f t="shared" si="1"/>
        <v>25.908000000000001</v>
      </c>
      <c r="CR17" s="77">
        <f t="shared" si="1"/>
        <v>25.111000000000001</v>
      </c>
      <c r="CS17" s="77">
        <f t="shared" si="1"/>
        <v>24.483000000000001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356.67999999999984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68.099999999999994</v>
      </c>
      <c r="F20" s="88">
        <v>18.227</v>
      </c>
      <c r="G20" s="88">
        <v>46.104999999999997</v>
      </c>
      <c r="H20" s="88">
        <v>34.200000000000003</v>
      </c>
      <c r="I20" s="88">
        <v>47.119</v>
      </c>
      <c r="J20" s="88">
        <v>43.298000000000002</v>
      </c>
      <c r="K20" s="88">
        <v>57.298999999999999</v>
      </c>
      <c r="L20" s="88">
        <v>67.5</v>
      </c>
      <c r="M20" s="88">
        <v>67.599999999999994</v>
      </c>
      <c r="N20" s="88">
        <v>67.7</v>
      </c>
      <c r="O20" s="88">
        <v>67.400000000000006</v>
      </c>
      <c r="P20" s="88">
        <v>38.645000000000003</v>
      </c>
      <c r="Q20" s="88">
        <v>67.3</v>
      </c>
      <c r="R20" s="88">
        <v>67.3</v>
      </c>
      <c r="S20" s="88">
        <v>67.2</v>
      </c>
      <c r="T20" s="88">
        <v>67.2</v>
      </c>
      <c r="U20" s="88">
        <v>67.3</v>
      </c>
      <c r="V20" s="88">
        <v>67.2</v>
      </c>
      <c r="W20" s="88">
        <v>67.099999999999994</v>
      </c>
      <c r="X20" s="88">
        <v>65.8</v>
      </c>
      <c r="Y20" s="88">
        <v>65.599999999999994</v>
      </c>
      <c r="Z20" s="88">
        <v>65.7</v>
      </c>
      <c r="AA20" s="88">
        <v>6.8339999999999996</v>
      </c>
      <c r="AB20" s="88"/>
      <c r="AC20" s="88"/>
      <c r="AD20" s="88">
        <v>65.3</v>
      </c>
      <c r="AE20" s="88">
        <v>65.3</v>
      </c>
      <c r="AF20" s="88">
        <v>65.2</v>
      </c>
      <c r="AG20" s="88">
        <v>65.400000000000006</v>
      </c>
      <c r="AH20" s="88"/>
      <c r="AI20" s="88"/>
      <c r="AJ20" s="88">
        <v>33.4</v>
      </c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31.4</v>
      </c>
      <c r="BB20" s="88"/>
      <c r="BC20" s="88"/>
      <c r="BD20" s="88">
        <v>31.4</v>
      </c>
      <c r="BE20" s="88">
        <v>31.3</v>
      </c>
      <c r="BF20" s="88">
        <v>62</v>
      </c>
      <c r="BG20" s="88">
        <v>62.5</v>
      </c>
      <c r="BH20" s="88">
        <v>62.4</v>
      </c>
      <c r="BI20" s="88">
        <v>62.3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18</v>
      </c>
      <c r="CI20" s="88">
        <v>18</v>
      </c>
      <c r="CJ20" s="88">
        <v>18</v>
      </c>
      <c r="CK20" s="88">
        <v>51.5</v>
      </c>
      <c r="CL20" s="88">
        <v>18</v>
      </c>
      <c r="CM20" s="88">
        <v>18</v>
      </c>
      <c r="CN20" s="88">
        <v>51.5</v>
      </c>
      <c r="CO20" s="88">
        <v>51.2</v>
      </c>
      <c r="CP20" s="88">
        <v>65</v>
      </c>
      <c r="CQ20" s="88">
        <v>64.7</v>
      </c>
      <c r="CR20" s="88">
        <v>64.8</v>
      </c>
      <c r="CS20" s="88">
        <v>64.7</v>
      </c>
      <c r="CT20" s="89"/>
      <c r="CU20" s="89"/>
      <c r="CV20" s="89"/>
      <c r="CW20" s="90"/>
      <c r="CX20" s="91">
        <f t="array" ref="CX20">SUMPRODUCT(B20:CW20*0.25)</f>
        <v>609.75675000000001</v>
      </c>
    </row>
    <row r="21" spans="1:102" ht="24.95" customHeight="1" x14ac:dyDescent="0.2">
      <c r="A21" s="92" t="s">
        <v>17</v>
      </c>
      <c r="B21" s="93">
        <v>0.161</v>
      </c>
      <c r="C21" s="94">
        <v>18.015000000000001</v>
      </c>
      <c r="D21" s="94">
        <v>14.871</v>
      </c>
      <c r="E21" s="94">
        <v>20.985000000000003</v>
      </c>
      <c r="F21" s="94">
        <v>17.690999999999999</v>
      </c>
      <c r="G21" s="94">
        <v>18.234000000000002</v>
      </c>
      <c r="H21" s="94">
        <v>17.709</v>
      </c>
      <c r="I21" s="94">
        <v>18.177000000000003</v>
      </c>
      <c r="J21" s="94">
        <v>18.131</v>
      </c>
      <c r="K21" s="94">
        <v>17.954000000000001</v>
      </c>
      <c r="L21" s="94">
        <v>18.148</v>
      </c>
      <c r="M21" s="94">
        <v>27.975999999999999</v>
      </c>
      <c r="N21" s="94">
        <v>18.248999999999999</v>
      </c>
      <c r="O21" s="94">
        <v>18.362000000000002</v>
      </c>
      <c r="P21" s="94">
        <v>18.391999999999999</v>
      </c>
      <c r="Q21" s="94">
        <v>37.626000000000005</v>
      </c>
      <c r="R21" s="94">
        <v>37.902000000000008</v>
      </c>
      <c r="S21" s="94">
        <v>41.712999999999994</v>
      </c>
      <c r="T21" s="94">
        <v>37.533000000000001</v>
      </c>
      <c r="U21" s="94">
        <v>37.513999999999996</v>
      </c>
      <c r="V21" s="94">
        <v>38.192999999999998</v>
      </c>
      <c r="W21" s="94">
        <v>44.988</v>
      </c>
      <c r="X21" s="94">
        <v>45.203000000000003</v>
      </c>
      <c r="Y21" s="94">
        <v>46.164999999999999</v>
      </c>
      <c r="Z21" s="94">
        <v>39.396999999999998</v>
      </c>
      <c r="AA21" s="94">
        <v>19.767000000000003</v>
      </c>
      <c r="AB21" s="94">
        <v>10.339</v>
      </c>
      <c r="AC21" s="94">
        <v>1.5</v>
      </c>
      <c r="AD21" s="94">
        <v>50.903999999999996</v>
      </c>
      <c r="AE21" s="94">
        <v>54.8</v>
      </c>
      <c r="AF21" s="94">
        <v>56.205999999999996</v>
      </c>
      <c r="AG21" s="94">
        <v>62.176000000000002</v>
      </c>
      <c r="AH21" s="94">
        <v>21.686</v>
      </c>
      <c r="AI21" s="94">
        <v>1.9139999999999999</v>
      </c>
      <c r="AJ21" s="94">
        <v>27.757000000000001</v>
      </c>
      <c r="AK21" s="94">
        <v>1.8959999999999999</v>
      </c>
      <c r="AL21" s="94">
        <v>28.797999999999998</v>
      </c>
      <c r="AM21" s="94">
        <v>28.845999999999997</v>
      </c>
      <c r="AN21" s="94">
        <v>29.14</v>
      </c>
      <c r="AO21" s="94">
        <v>1.7350000000000001</v>
      </c>
      <c r="AP21" s="94">
        <v>29.489000000000001</v>
      </c>
      <c r="AQ21" s="94">
        <v>1.8380000000000001</v>
      </c>
      <c r="AR21" s="94">
        <v>1.762</v>
      </c>
      <c r="AS21" s="94">
        <v>1.653</v>
      </c>
      <c r="AT21" s="94">
        <v>1.8080000000000001</v>
      </c>
      <c r="AU21" s="94">
        <v>1.8539999999999999</v>
      </c>
      <c r="AV21" s="94">
        <v>5.42</v>
      </c>
      <c r="AW21" s="94">
        <v>32.711999999999996</v>
      </c>
      <c r="AX21" s="94">
        <v>32.536999999999999</v>
      </c>
      <c r="AY21" s="94">
        <v>32.491</v>
      </c>
      <c r="AZ21" s="94">
        <v>32.494</v>
      </c>
      <c r="BA21" s="94">
        <v>32.304000000000002</v>
      </c>
      <c r="BB21" s="94">
        <v>62.486000000000004</v>
      </c>
      <c r="BC21" s="94">
        <v>62.379000000000005</v>
      </c>
      <c r="BD21" s="94">
        <v>38.878</v>
      </c>
      <c r="BE21" s="94">
        <v>59.023000000000003</v>
      </c>
      <c r="BF21" s="94">
        <v>96.693000000000012</v>
      </c>
      <c r="BG21" s="94">
        <v>92.804999999999993</v>
      </c>
      <c r="BH21" s="94">
        <v>92.575000000000003</v>
      </c>
      <c r="BI21" s="94">
        <v>93.348000000000013</v>
      </c>
      <c r="BJ21" s="94">
        <v>17.401</v>
      </c>
      <c r="BK21" s="94">
        <v>4.3380000000000001</v>
      </c>
      <c r="BL21" s="94">
        <v>4.5199999999999996</v>
      </c>
      <c r="BM21" s="94">
        <v>4.5629999999999997</v>
      </c>
      <c r="BN21" s="94">
        <v>25.305</v>
      </c>
      <c r="BO21" s="94">
        <v>5.6869999999999994</v>
      </c>
      <c r="BP21" s="94">
        <v>4.8280000000000003</v>
      </c>
      <c r="BQ21" s="94">
        <v>5.0809999999999995</v>
      </c>
      <c r="BR21" s="94">
        <v>28.484999999999999</v>
      </c>
      <c r="BS21" s="94">
        <v>32.326999999999998</v>
      </c>
      <c r="BT21" s="94">
        <v>32.46</v>
      </c>
      <c r="BU21" s="94">
        <v>28.585000000000001</v>
      </c>
      <c r="BV21" s="94">
        <v>32.375999999999998</v>
      </c>
      <c r="BW21" s="94">
        <v>32.451000000000001</v>
      </c>
      <c r="BX21" s="94">
        <v>32.664999999999999</v>
      </c>
      <c r="BY21" s="94">
        <v>32.738999999999997</v>
      </c>
      <c r="BZ21" s="94">
        <v>21.332000000000001</v>
      </c>
      <c r="CA21" s="94">
        <v>33.099000000000004</v>
      </c>
      <c r="CB21" s="94">
        <v>5.0839999999999996</v>
      </c>
      <c r="CC21" s="94">
        <v>17.719000000000001</v>
      </c>
      <c r="CD21" s="94">
        <v>4.9649999999999999</v>
      </c>
      <c r="CE21" s="94">
        <v>5.0259999999999998</v>
      </c>
      <c r="CF21" s="94">
        <v>29.064</v>
      </c>
      <c r="CG21" s="94">
        <v>61.041000000000004</v>
      </c>
      <c r="CH21" s="94">
        <v>4.9390000000000001</v>
      </c>
      <c r="CI21" s="94">
        <v>4.8730000000000002</v>
      </c>
      <c r="CJ21" s="94">
        <v>10.609</v>
      </c>
      <c r="CK21" s="94">
        <v>38.363</v>
      </c>
      <c r="CL21" s="94">
        <v>4.8360000000000003</v>
      </c>
      <c r="CM21" s="94">
        <v>0.96</v>
      </c>
      <c r="CN21" s="94">
        <v>25.885000000000002</v>
      </c>
      <c r="CO21" s="94">
        <v>32.5</v>
      </c>
      <c r="CP21" s="94">
        <v>52.327000000000005</v>
      </c>
      <c r="CQ21" s="94">
        <v>50.936</v>
      </c>
      <c r="CR21" s="94">
        <v>53.103000000000002</v>
      </c>
      <c r="CS21" s="94">
        <v>57.9</v>
      </c>
      <c r="CT21" s="95"/>
      <c r="CU21" s="95"/>
      <c r="CV21" s="95"/>
      <c r="CW21" s="96"/>
      <c r="CX21" s="97">
        <f t="array" ref="CX21">SUMPRODUCT(B21:CW21*0.25)</f>
        <v>677.41850000000011</v>
      </c>
    </row>
    <row r="22" spans="1:102" ht="24.95" customHeight="1" x14ac:dyDescent="0.2">
      <c r="A22" s="92" t="s">
        <v>18</v>
      </c>
      <c r="B22" s="98">
        <v>29.221</v>
      </c>
      <c r="C22" s="99">
        <v>51.668999999999997</v>
      </c>
      <c r="D22" s="99">
        <v>50.814999999999998</v>
      </c>
      <c r="E22" s="99">
        <v>73.749999999999986</v>
      </c>
      <c r="F22" s="99">
        <v>49.283999999999999</v>
      </c>
      <c r="G22" s="99">
        <v>48.513999999999989</v>
      </c>
      <c r="H22" s="99">
        <v>46.743000000000002</v>
      </c>
      <c r="I22" s="99">
        <v>48.092000000000006</v>
      </c>
      <c r="J22" s="99">
        <v>48.793999999999997</v>
      </c>
      <c r="K22" s="99">
        <v>49.864000000000004</v>
      </c>
      <c r="L22" s="99">
        <v>67.814000000000007</v>
      </c>
      <c r="M22" s="99">
        <v>71.277000000000001</v>
      </c>
      <c r="N22" s="99">
        <v>56.170999999999999</v>
      </c>
      <c r="O22" s="99">
        <v>57.954999999999998</v>
      </c>
      <c r="P22" s="99">
        <v>48.394999999999996</v>
      </c>
      <c r="Q22" s="99">
        <v>71.784999999999997</v>
      </c>
      <c r="R22" s="99">
        <v>74.887</v>
      </c>
      <c r="S22" s="99">
        <v>82.894000000000005</v>
      </c>
      <c r="T22" s="99">
        <v>77.388999999999996</v>
      </c>
      <c r="U22" s="99">
        <v>79.942999999999998</v>
      </c>
      <c r="V22" s="99">
        <v>65.969000000000008</v>
      </c>
      <c r="W22" s="99">
        <v>78.067999999999998</v>
      </c>
      <c r="X22" s="99">
        <v>82.163000000000011</v>
      </c>
      <c r="Y22" s="99">
        <v>142.60600000000002</v>
      </c>
      <c r="Z22" s="99">
        <v>79.470999999999989</v>
      </c>
      <c r="AA22" s="99">
        <v>47.759</v>
      </c>
      <c r="AB22" s="99">
        <v>49.439</v>
      </c>
      <c r="AC22" s="99">
        <v>92.563000000000002</v>
      </c>
      <c r="AD22" s="99">
        <v>118.57600000000001</v>
      </c>
      <c r="AE22" s="99">
        <v>119.196</v>
      </c>
      <c r="AF22" s="99">
        <v>146.876</v>
      </c>
      <c r="AG22" s="99">
        <v>113.44399999999999</v>
      </c>
      <c r="AH22" s="99">
        <v>43.883999999999993</v>
      </c>
      <c r="AI22" s="99">
        <v>27.405000000000001</v>
      </c>
      <c r="AJ22" s="99">
        <v>44.433999999999997</v>
      </c>
      <c r="AK22" s="99">
        <v>8.5760000000000005</v>
      </c>
      <c r="AL22" s="99">
        <v>85.924000000000007</v>
      </c>
      <c r="AM22" s="99">
        <v>82.89</v>
      </c>
      <c r="AN22" s="99">
        <v>83.69</v>
      </c>
      <c r="AO22" s="99">
        <v>19.837</v>
      </c>
      <c r="AP22" s="99">
        <v>151.35599999999999</v>
      </c>
      <c r="AQ22" s="99">
        <v>16.867999999999999</v>
      </c>
      <c r="AR22" s="99">
        <v>40.683</v>
      </c>
      <c r="AS22" s="99">
        <v>48.414999999999999</v>
      </c>
      <c r="AT22" s="99">
        <v>18.988</v>
      </c>
      <c r="AU22" s="99">
        <v>19.467000000000002</v>
      </c>
      <c r="AV22" s="99">
        <v>22.285</v>
      </c>
      <c r="AW22" s="99">
        <v>141.59199999999998</v>
      </c>
      <c r="AX22" s="99">
        <v>133.822</v>
      </c>
      <c r="AY22" s="99">
        <v>153.31</v>
      </c>
      <c r="AZ22" s="99">
        <v>116.91499999999999</v>
      </c>
      <c r="BA22" s="99">
        <v>128.22999999999999</v>
      </c>
      <c r="BB22" s="99">
        <v>176.84199999999998</v>
      </c>
      <c r="BC22" s="99">
        <v>177.60399999999998</v>
      </c>
      <c r="BD22" s="99">
        <v>172.39499999999998</v>
      </c>
      <c r="BE22" s="99">
        <v>170.04300000000001</v>
      </c>
      <c r="BF22" s="99">
        <v>173.10400000000001</v>
      </c>
      <c r="BG22" s="99">
        <v>175.476</v>
      </c>
      <c r="BH22" s="99">
        <v>246.79200000000003</v>
      </c>
      <c r="BI22" s="99">
        <v>243.38900000000001</v>
      </c>
      <c r="BJ22" s="99">
        <v>77.468000000000004</v>
      </c>
      <c r="BK22" s="99">
        <v>45.498999999999995</v>
      </c>
      <c r="BL22" s="99">
        <v>40.660000000000004</v>
      </c>
      <c r="BM22" s="99">
        <v>53.067</v>
      </c>
      <c r="BN22" s="99">
        <v>59.454000000000001</v>
      </c>
      <c r="BO22" s="99">
        <v>99.425000000000011</v>
      </c>
      <c r="BP22" s="99">
        <v>95.887</v>
      </c>
      <c r="BQ22" s="99">
        <v>111.119</v>
      </c>
      <c r="BR22" s="99">
        <v>61.083999999999996</v>
      </c>
      <c r="BS22" s="99">
        <v>83.397999999999996</v>
      </c>
      <c r="BT22" s="99">
        <v>68.039000000000001</v>
      </c>
      <c r="BU22" s="99">
        <v>58.917000000000002</v>
      </c>
      <c r="BV22" s="99">
        <v>100.554</v>
      </c>
      <c r="BW22" s="99">
        <v>132.173</v>
      </c>
      <c r="BX22" s="99">
        <v>132.26300000000001</v>
      </c>
      <c r="BY22" s="99">
        <v>131.11099999999999</v>
      </c>
      <c r="BZ22" s="99">
        <v>114.77600000000001</v>
      </c>
      <c r="CA22" s="99">
        <v>139.40100000000001</v>
      </c>
      <c r="CB22" s="99">
        <v>115.733</v>
      </c>
      <c r="CC22" s="99">
        <v>105.93299999999999</v>
      </c>
      <c r="CD22" s="99">
        <v>114.55699999999999</v>
      </c>
      <c r="CE22" s="99">
        <v>91.798000000000002</v>
      </c>
      <c r="CF22" s="99">
        <v>36.961000000000006</v>
      </c>
      <c r="CG22" s="99">
        <v>74.486999999999995</v>
      </c>
      <c r="CH22" s="99">
        <v>78.593999999999994</v>
      </c>
      <c r="CI22" s="99">
        <v>68.998000000000005</v>
      </c>
      <c r="CJ22" s="99">
        <v>31.08</v>
      </c>
      <c r="CK22" s="99">
        <v>63.954000000000001</v>
      </c>
      <c r="CL22" s="99">
        <v>59.212000000000003</v>
      </c>
      <c r="CM22" s="99">
        <v>51.692</v>
      </c>
      <c r="CN22" s="99">
        <v>27.036000000000001</v>
      </c>
      <c r="CO22" s="99">
        <v>54.74</v>
      </c>
      <c r="CP22" s="99">
        <v>90.969999999999985</v>
      </c>
      <c r="CQ22" s="99">
        <v>71.072000000000003</v>
      </c>
      <c r="CR22" s="99">
        <v>76.703000000000003</v>
      </c>
      <c r="CS22" s="99">
        <v>74.794000000000011</v>
      </c>
      <c r="CT22" s="100"/>
      <c r="CU22" s="100"/>
      <c r="CV22" s="100"/>
      <c r="CW22" s="96"/>
      <c r="CX22" s="97">
        <f t="array" ref="CX22">SUMPRODUCT(B22:CW22*0.25)</f>
        <v>2034.5527499999998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>
        <v>31.754999999999999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7.9387499999999998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29.382000000000001</v>
      </c>
      <c r="C27" s="107">
        <f t="shared" ref="C27:BN27" si="2">SUM(C20:C26)</f>
        <v>69.683999999999997</v>
      </c>
      <c r="D27" s="107">
        <f t="shared" si="2"/>
        <v>65.685999999999993</v>
      </c>
      <c r="E27" s="107">
        <f t="shared" si="2"/>
        <v>162.83499999999998</v>
      </c>
      <c r="F27" s="107">
        <f t="shared" si="2"/>
        <v>85.201999999999998</v>
      </c>
      <c r="G27" s="107">
        <f t="shared" si="2"/>
        <v>112.85299999999998</v>
      </c>
      <c r="H27" s="107">
        <f t="shared" si="2"/>
        <v>98.652000000000015</v>
      </c>
      <c r="I27" s="107">
        <f t="shared" si="2"/>
        <v>113.38800000000001</v>
      </c>
      <c r="J27" s="107">
        <f t="shared" si="2"/>
        <v>110.223</v>
      </c>
      <c r="K27" s="107">
        <f t="shared" si="2"/>
        <v>125.117</v>
      </c>
      <c r="L27" s="107">
        <f t="shared" si="2"/>
        <v>153.46199999999999</v>
      </c>
      <c r="M27" s="107">
        <f t="shared" si="2"/>
        <v>166.85300000000001</v>
      </c>
      <c r="N27" s="107">
        <f t="shared" si="2"/>
        <v>142.12</v>
      </c>
      <c r="O27" s="107">
        <f t="shared" si="2"/>
        <v>143.71699999999998</v>
      </c>
      <c r="P27" s="107">
        <f t="shared" si="2"/>
        <v>105.432</v>
      </c>
      <c r="Q27" s="107">
        <f t="shared" si="2"/>
        <v>176.71100000000001</v>
      </c>
      <c r="R27" s="107">
        <f t="shared" si="2"/>
        <v>180.089</v>
      </c>
      <c r="S27" s="107">
        <f t="shared" si="2"/>
        <v>191.80700000000002</v>
      </c>
      <c r="T27" s="107">
        <f t="shared" si="2"/>
        <v>182.12200000000001</v>
      </c>
      <c r="U27" s="107">
        <f t="shared" si="2"/>
        <v>216.512</v>
      </c>
      <c r="V27" s="107">
        <f t="shared" si="2"/>
        <v>171.36200000000002</v>
      </c>
      <c r="W27" s="107">
        <f t="shared" si="2"/>
        <v>190.15600000000001</v>
      </c>
      <c r="X27" s="107">
        <f t="shared" si="2"/>
        <v>193.166</v>
      </c>
      <c r="Y27" s="107">
        <f t="shared" si="2"/>
        <v>254.37100000000001</v>
      </c>
      <c r="Z27" s="107">
        <f t="shared" si="2"/>
        <v>184.56799999999998</v>
      </c>
      <c r="AA27" s="107">
        <f t="shared" si="2"/>
        <v>74.36</v>
      </c>
      <c r="AB27" s="107">
        <f t="shared" si="2"/>
        <v>59.777999999999999</v>
      </c>
      <c r="AC27" s="107">
        <f t="shared" si="2"/>
        <v>94.063000000000002</v>
      </c>
      <c r="AD27" s="107">
        <f t="shared" si="2"/>
        <v>234.78</v>
      </c>
      <c r="AE27" s="107">
        <f t="shared" si="2"/>
        <v>239.29599999999999</v>
      </c>
      <c r="AF27" s="107">
        <f t="shared" si="2"/>
        <v>268.28200000000004</v>
      </c>
      <c r="AG27" s="107">
        <f t="shared" si="2"/>
        <v>241.01999999999998</v>
      </c>
      <c r="AH27" s="107">
        <f t="shared" si="2"/>
        <v>65.569999999999993</v>
      </c>
      <c r="AI27" s="107">
        <f t="shared" si="2"/>
        <v>29.319000000000003</v>
      </c>
      <c r="AJ27" s="107">
        <f t="shared" si="2"/>
        <v>105.59099999999999</v>
      </c>
      <c r="AK27" s="107">
        <f t="shared" si="2"/>
        <v>10.472000000000001</v>
      </c>
      <c r="AL27" s="107">
        <f t="shared" si="2"/>
        <v>114.72200000000001</v>
      </c>
      <c r="AM27" s="107">
        <f t="shared" si="2"/>
        <v>111.73599999999999</v>
      </c>
      <c r="AN27" s="107">
        <f t="shared" si="2"/>
        <v>112.83</v>
      </c>
      <c r="AO27" s="107">
        <f t="shared" si="2"/>
        <v>21.571999999999999</v>
      </c>
      <c r="AP27" s="107">
        <f t="shared" si="2"/>
        <v>180.845</v>
      </c>
      <c r="AQ27" s="107">
        <f t="shared" si="2"/>
        <v>18.706</v>
      </c>
      <c r="AR27" s="107">
        <f t="shared" si="2"/>
        <v>42.445</v>
      </c>
      <c r="AS27" s="107">
        <f t="shared" si="2"/>
        <v>50.067999999999998</v>
      </c>
      <c r="AT27" s="107">
        <f t="shared" si="2"/>
        <v>20.795999999999999</v>
      </c>
      <c r="AU27" s="107">
        <f t="shared" si="2"/>
        <v>21.321000000000002</v>
      </c>
      <c r="AV27" s="107">
        <f t="shared" si="2"/>
        <v>27.704999999999998</v>
      </c>
      <c r="AW27" s="107">
        <f t="shared" si="2"/>
        <v>174.30399999999997</v>
      </c>
      <c r="AX27" s="107">
        <f t="shared" si="2"/>
        <v>166.35900000000001</v>
      </c>
      <c r="AY27" s="107">
        <f t="shared" si="2"/>
        <v>185.80099999999999</v>
      </c>
      <c r="AZ27" s="107">
        <f t="shared" si="2"/>
        <v>149.40899999999999</v>
      </c>
      <c r="BA27" s="107">
        <f t="shared" si="2"/>
        <v>191.934</v>
      </c>
      <c r="BB27" s="107">
        <f t="shared" si="2"/>
        <v>239.32799999999997</v>
      </c>
      <c r="BC27" s="107">
        <f t="shared" si="2"/>
        <v>239.983</v>
      </c>
      <c r="BD27" s="107">
        <f t="shared" si="2"/>
        <v>242.67299999999997</v>
      </c>
      <c r="BE27" s="107">
        <f t="shared" si="2"/>
        <v>260.36599999999999</v>
      </c>
      <c r="BF27" s="107">
        <f t="shared" si="2"/>
        <v>331.79700000000003</v>
      </c>
      <c r="BG27" s="107">
        <f t="shared" si="2"/>
        <v>330.78100000000001</v>
      </c>
      <c r="BH27" s="107">
        <f t="shared" si="2"/>
        <v>401.76700000000005</v>
      </c>
      <c r="BI27" s="107">
        <f t="shared" si="2"/>
        <v>399.03700000000003</v>
      </c>
      <c r="BJ27" s="107">
        <f t="shared" si="2"/>
        <v>94.869</v>
      </c>
      <c r="BK27" s="107">
        <f t="shared" si="2"/>
        <v>49.836999999999996</v>
      </c>
      <c r="BL27" s="107">
        <f t="shared" si="2"/>
        <v>45.180000000000007</v>
      </c>
      <c r="BM27" s="107">
        <f t="shared" si="2"/>
        <v>57.63</v>
      </c>
      <c r="BN27" s="107">
        <f t="shared" si="2"/>
        <v>84.759</v>
      </c>
      <c r="BO27" s="107">
        <f t="shared" ref="BO27:CW27" si="3">SUM(BO20:BO26)</f>
        <v>105.11200000000001</v>
      </c>
      <c r="BP27" s="107">
        <f t="shared" si="3"/>
        <v>100.715</v>
      </c>
      <c r="BQ27" s="107">
        <f t="shared" si="3"/>
        <v>116.2</v>
      </c>
      <c r="BR27" s="107">
        <f t="shared" si="3"/>
        <v>89.568999999999988</v>
      </c>
      <c r="BS27" s="107">
        <f t="shared" si="3"/>
        <v>115.72499999999999</v>
      </c>
      <c r="BT27" s="107">
        <f t="shared" si="3"/>
        <v>100.499</v>
      </c>
      <c r="BU27" s="107">
        <f t="shared" si="3"/>
        <v>87.50200000000001</v>
      </c>
      <c r="BV27" s="107">
        <f t="shared" si="3"/>
        <v>132.93</v>
      </c>
      <c r="BW27" s="107">
        <f t="shared" si="3"/>
        <v>164.624</v>
      </c>
      <c r="BX27" s="107">
        <f t="shared" si="3"/>
        <v>164.928</v>
      </c>
      <c r="BY27" s="107">
        <f t="shared" si="3"/>
        <v>163.85</v>
      </c>
      <c r="BZ27" s="107">
        <f t="shared" si="3"/>
        <v>136.108</v>
      </c>
      <c r="CA27" s="107">
        <f t="shared" si="3"/>
        <v>172.5</v>
      </c>
      <c r="CB27" s="107">
        <f t="shared" si="3"/>
        <v>120.81700000000001</v>
      </c>
      <c r="CC27" s="107">
        <f t="shared" si="3"/>
        <v>123.65199999999999</v>
      </c>
      <c r="CD27" s="107">
        <f t="shared" si="3"/>
        <v>119.52199999999999</v>
      </c>
      <c r="CE27" s="107">
        <f t="shared" si="3"/>
        <v>96.823999999999998</v>
      </c>
      <c r="CF27" s="107">
        <f t="shared" si="3"/>
        <v>66.025000000000006</v>
      </c>
      <c r="CG27" s="107">
        <f t="shared" si="3"/>
        <v>135.52799999999999</v>
      </c>
      <c r="CH27" s="107">
        <f t="shared" si="3"/>
        <v>101.53299999999999</v>
      </c>
      <c r="CI27" s="107">
        <f t="shared" si="3"/>
        <v>91.871000000000009</v>
      </c>
      <c r="CJ27" s="107">
        <f t="shared" si="3"/>
        <v>59.689</v>
      </c>
      <c r="CK27" s="107">
        <f t="shared" si="3"/>
        <v>153.81700000000001</v>
      </c>
      <c r="CL27" s="107">
        <f t="shared" si="3"/>
        <v>82.048000000000002</v>
      </c>
      <c r="CM27" s="107">
        <f t="shared" si="3"/>
        <v>70.652000000000001</v>
      </c>
      <c r="CN27" s="107">
        <f t="shared" si="3"/>
        <v>104.42100000000001</v>
      </c>
      <c r="CO27" s="107">
        <f t="shared" si="3"/>
        <v>138.44</v>
      </c>
      <c r="CP27" s="107">
        <f t="shared" si="3"/>
        <v>208.29699999999997</v>
      </c>
      <c r="CQ27" s="107">
        <f t="shared" si="3"/>
        <v>186.708</v>
      </c>
      <c r="CR27" s="107">
        <f t="shared" si="3"/>
        <v>194.60599999999999</v>
      </c>
      <c r="CS27" s="107">
        <f t="shared" si="3"/>
        <v>197.39400000000001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3329.6667499999999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30.597999999999999</v>
      </c>
      <c r="C31" s="94">
        <v>71.048000000000002</v>
      </c>
      <c r="D31" s="94">
        <v>67.061999999999998</v>
      </c>
      <c r="E31" s="94">
        <v>164.471</v>
      </c>
      <c r="F31" s="94">
        <v>86.495999999999995</v>
      </c>
      <c r="G31" s="94">
        <v>114.441</v>
      </c>
      <c r="H31" s="94">
        <v>99.918999999999997</v>
      </c>
      <c r="I31" s="94">
        <v>115.206</v>
      </c>
      <c r="J31" s="94">
        <v>112.392</v>
      </c>
      <c r="K31" s="94">
        <v>127.81699999999999</v>
      </c>
      <c r="L31" s="94">
        <v>156.80600000000001</v>
      </c>
      <c r="M31" s="94">
        <v>170.65899999999999</v>
      </c>
      <c r="N31" s="94">
        <v>146.31299999999999</v>
      </c>
      <c r="O31" s="94">
        <v>148.01</v>
      </c>
      <c r="P31" s="94">
        <v>109.60299999999999</v>
      </c>
      <c r="Q31" s="94">
        <v>180.80600000000001</v>
      </c>
      <c r="R31" s="94">
        <v>191.48699999999999</v>
      </c>
      <c r="S31" s="94">
        <v>202.364</v>
      </c>
      <c r="T31" s="94">
        <v>191.035</v>
      </c>
      <c r="U31" s="94">
        <v>224.892</v>
      </c>
      <c r="V31" s="94">
        <v>179.048</v>
      </c>
      <c r="W31" s="94">
        <v>211.78800000000001</v>
      </c>
      <c r="X31" s="94">
        <v>208.00299999999999</v>
      </c>
      <c r="Y31" s="94">
        <v>271.97000000000003</v>
      </c>
      <c r="Z31" s="94">
        <v>184.56800000000001</v>
      </c>
      <c r="AA31" s="94">
        <v>74.36</v>
      </c>
      <c r="AB31" s="94">
        <v>61.000999999999998</v>
      </c>
      <c r="AC31" s="94">
        <v>94.063000000000002</v>
      </c>
      <c r="AD31" s="94">
        <v>248.732</v>
      </c>
      <c r="AE31" s="94">
        <v>246.023</v>
      </c>
      <c r="AF31" s="94">
        <v>283.392</v>
      </c>
      <c r="AG31" s="94">
        <v>280.79899999999998</v>
      </c>
      <c r="AH31" s="94">
        <v>72.138999999999996</v>
      </c>
      <c r="AI31" s="94">
        <v>35.844000000000001</v>
      </c>
      <c r="AJ31" s="94">
        <v>126.818</v>
      </c>
      <c r="AK31" s="94">
        <v>26.943999999999999</v>
      </c>
      <c r="AL31" s="94">
        <v>170.31</v>
      </c>
      <c r="AM31" s="94">
        <v>168.48599999999999</v>
      </c>
      <c r="AN31" s="94">
        <v>169.11600000000001</v>
      </c>
      <c r="AO31" s="94">
        <v>35.152000000000001</v>
      </c>
      <c r="AP31" s="94">
        <v>237.245</v>
      </c>
      <c r="AQ31" s="94">
        <v>31.036999999999999</v>
      </c>
      <c r="AR31" s="94">
        <v>59.542999999999999</v>
      </c>
      <c r="AS31" s="94">
        <v>57.527999999999999</v>
      </c>
      <c r="AT31" s="94">
        <v>33.228000000000002</v>
      </c>
      <c r="AU31" s="94">
        <v>33.290999999999997</v>
      </c>
      <c r="AV31" s="94">
        <v>37.499000000000002</v>
      </c>
      <c r="AW31" s="94">
        <v>221.60599999999999</v>
      </c>
      <c r="AX31" s="94">
        <v>218.76599999999999</v>
      </c>
      <c r="AY31" s="94">
        <v>225.34200000000001</v>
      </c>
      <c r="AZ31" s="94">
        <v>173.69</v>
      </c>
      <c r="BA31" s="94">
        <v>220.88200000000001</v>
      </c>
      <c r="BB31" s="94">
        <v>283.08999999999997</v>
      </c>
      <c r="BC31" s="94">
        <v>270.17700000000002</v>
      </c>
      <c r="BD31" s="94">
        <v>272.03899999999999</v>
      </c>
      <c r="BE31" s="94">
        <v>287.32799999999997</v>
      </c>
      <c r="BF31" s="94">
        <v>391.61399999999998</v>
      </c>
      <c r="BG31" s="94">
        <v>381.23899999999998</v>
      </c>
      <c r="BH31" s="94">
        <v>445.85300000000001</v>
      </c>
      <c r="BI31" s="94">
        <v>438.42700000000002</v>
      </c>
      <c r="BJ31" s="94">
        <v>111.51</v>
      </c>
      <c r="BK31" s="94">
        <v>53.54</v>
      </c>
      <c r="BL31" s="94">
        <v>48.433</v>
      </c>
      <c r="BM31" s="94">
        <v>62.292999999999999</v>
      </c>
      <c r="BN31" s="94">
        <v>92.436999999999998</v>
      </c>
      <c r="BO31" s="94">
        <v>111.261</v>
      </c>
      <c r="BP31" s="94">
        <v>105.72799999999999</v>
      </c>
      <c r="BQ31" s="94">
        <v>120.261</v>
      </c>
      <c r="BR31" s="94">
        <v>95.465999999999994</v>
      </c>
      <c r="BS31" s="94">
        <v>121.227</v>
      </c>
      <c r="BT31" s="94">
        <v>105.95</v>
      </c>
      <c r="BU31" s="94">
        <v>92.233999999999995</v>
      </c>
      <c r="BV31" s="94">
        <v>137.637</v>
      </c>
      <c r="BW31" s="94">
        <v>169.43199999999999</v>
      </c>
      <c r="BX31" s="94">
        <v>168.61699999999999</v>
      </c>
      <c r="BY31" s="94">
        <v>167.506</v>
      </c>
      <c r="BZ31" s="94">
        <v>140.17599999999999</v>
      </c>
      <c r="CA31" s="94">
        <v>178.61099999999999</v>
      </c>
      <c r="CB31" s="94">
        <v>126.575</v>
      </c>
      <c r="CC31" s="94">
        <v>129.92699999999999</v>
      </c>
      <c r="CD31" s="94">
        <v>125.31100000000001</v>
      </c>
      <c r="CE31" s="94">
        <v>103.67400000000001</v>
      </c>
      <c r="CF31" s="94">
        <v>74.933000000000007</v>
      </c>
      <c r="CG31" s="94">
        <v>145.929</v>
      </c>
      <c r="CH31" s="94">
        <v>108.61799999999999</v>
      </c>
      <c r="CI31" s="94">
        <v>99.105999999999995</v>
      </c>
      <c r="CJ31" s="94">
        <v>68.391000000000005</v>
      </c>
      <c r="CK31" s="94">
        <v>167.97</v>
      </c>
      <c r="CL31" s="94">
        <v>89.283000000000001</v>
      </c>
      <c r="CM31" s="94">
        <v>78.028999999999996</v>
      </c>
      <c r="CN31" s="94">
        <v>120.767</v>
      </c>
      <c r="CO31" s="94">
        <v>156.20699999999999</v>
      </c>
      <c r="CP31" s="94">
        <v>234.733</v>
      </c>
      <c r="CQ31" s="94">
        <v>212.61600000000001</v>
      </c>
      <c r="CR31" s="94">
        <v>219.71700000000001</v>
      </c>
      <c r="CS31" s="94">
        <v>221.87700000000001</v>
      </c>
      <c r="CT31" s="95"/>
      <c r="CU31" s="95"/>
      <c r="CV31" s="95"/>
      <c r="CW31" s="96"/>
      <c r="CX31" s="97">
        <f t="array" ref="CX31">SUMPRODUCT(B31:CW31*0.25)</f>
        <v>3686.3467500000015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30.597999999999999</v>
      </c>
      <c r="C33" s="77">
        <f t="shared" ref="C33:BN33" si="4">SUM(C30:C32)</f>
        <v>71.048000000000002</v>
      </c>
      <c r="D33" s="77">
        <f t="shared" si="4"/>
        <v>67.061999999999998</v>
      </c>
      <c r="E33" s="77">
        <f t="shared" si="4"/>
        <v>164.471</v>
      </c>
      <c r="F33" s="77">
        <f t="shared" si="4"/>
        <v>86.495999999999995</v>
      </c>
      <c r="G33" s="77">
        <f t="shared" si="4"/>
        <v>114.441</v>
      </c>
      <c r="H33" s="77">
        <f t="shared" si="4"/>
        <v>99.918999999999997</v>
      </c>
      <c r="I33" s="77">
        <f t="shared" si="4"/>
        <v>115.206</v>
      </c>
      <c r="J33" s="77">
        <f t="shared" si="4"/>
        <v>112.392</v>
      </c>
      <c r="K33" s="77">
        <f t="shared" si="4"/>
        <v>127.81699999999999</v>
      </c>
      <c r="L33" s="77">
        <f t="shared" si="4"/>
        <v>156.80600000000001</v>
      </c>
      <c r="M33" s="77">
        <f t="shared" si="4"/>
        <v>170.65899999999999</v>
      </c>
      <c r="N33" s="77">
        <f t="shared" si="4"/>
        <v>146.31299999999999</v>
      </c>
      <c r="O33" s="77">
        <f t="shared" si="4"/>
        <v>148.01</v>
      </c>
      <c r="P33" s="77">
        <f t="shared" si="4"/>
        <v>109.60299999999999</v>
      </c>
      <c r="Q33" s="77">
        <f t="shared" si="4"/>
        <v>180.80600000000001</v>
      </c>
      <c r="R33" s="77">
        <f t="shared" si="4"/>
        <v>191.48699999999999</v>
      </c>
      <c r="S33" s="77">
        <f t="shared" si="4"/>
        <v>202.364</v>
      </c>
      <c r="T33" s="77">
        <f t="shared" si="4"/>
        <v>191.035</v>
      </c>
      <c r="U33" s="77">
        <f t="shared" si="4"/>
        <v>224.892</v>
      </c>
      <c r="V33" s="77">
        <f t="shared" si="4"/>
        <v>179.048</v>
      </c>
      <c r="W33" s="77">
        <f t="shared" si="4"/>
        <v>211.78800000000001</v>
      </c>
      <c r="X33" s="77">
        <f t="shared" si="4"/>
        <v>208.00299999999999</v>
      </c>
      <c r="Y33" s="77">
        <f t="shared" si="4"/>
        <v>271.97000000000003</v>
      </c>
      <c r="Z33" s="77">
        <f t="shared" si="4"/>
        <v>184.56800000000001</v>
      </c>
      <c r="AA33" s="77">
        <f t="shared" si="4"/>
        <v>74.36</v>
      </c>
      <c r="AB33" s="77">
        <f t="shared" si="4"/>
        <v>61.000999999999998</v>
      </c>
      <c r="AC33" s="77">
        <f t="shared" si="4"/>
        <v>94.063000000000002</v>
      </c>
      <c r="AD33" s="77">
        <f t="shared" si="4"/>
        <v>248.732</v>
      </c>
      <c r="AE33" s="77">
        <f t="shared" si="4"/>
        <v>246.023</v>
      </c>
      <c r="AF33" s="77">
        <f t="shared" si="4"/>
        <v>283.392</v>
      </c>
      <c r="AG33" s="77">
        <f t="shared" si="4"/>
        <v>280.79899999999998</v>
      </c>
      <c r="AH33" s="77">
        <f t="shared" si="4"/>
        <v>72.138999999999996</v>
      </c>
      <c r="AI33" s="77">
        <f t="shared" si="4"/>
        <v>35.844000000000001</v>
      </c>
      <c r="AJ33" s="77">
        <f t="shared" si="4"/>
        <v>126.818</v>
      </c>
      <c r="AK33" s="77">
        <f t="shared" si="4"/>
        <v>26.943999999999999</v>
      </c>
      <c r="AL33" s="77">
        <f t="shared" si="4"/>
        <v>170.31</v>
      </c>
      <c r="AM33" s="77">
        <f t="shared" si="4"/>
        <v>168.48599999999999</v>
      </c>
      <c r="AN33" s="77">
        <f t="shared" si="4"/>
        <v>169.11600000000001</v>
      </c>
      <c r="AO33" s="77">
        <f t="shared" si="4"/>
        <v>35.152000000000001</v>
      </c>
      <c r="AP33" s="77">
        <f t="shared" si="4"/>
        <v>237.245</v>
      </c>
      <c r="AQ33" s="77">
        <f t="shared" si="4"/>
        <v>31.036999999999999</v>
      </c>
      <c r="AR33" s="77">
        <f t="shared" si="4"/>
        <v>59.542999999999999</v>
      </c>
      <c r="AS33" s="77">
        <f t="shared" si="4"/>
        <v>57.527999999999999</v>
      </c>
      <c r="AT33" s="77">
        <f t="shared" si="4"/>
        <v>33.228000000000002</v>
      </c>
      <c r="AU33" s="77">
        <f t="shared" si="4"/>
        <v>33.290999999999997</v>
      </c>
      <c r="AV33" s="77">
        <f t="shared" si="4"/>
        <v>37.499000000000002</v>
      </c>
      <c r="AW33" s="77">
        <f t="shared" si="4"/>
        <v>221.60599999999999</v>
      </c>
      <c r="AX33" s="77">
        <f t="shared" si="4"/>
        <v>218.76599999999999</v>
      </c>
      <c r="AY33" s="77">
        <f t="shared" si="4"/>
        <v>225.34200000000001</v>
      </c>
      <c r="AZ33" s="77">
        <f t="shared" si="4"/>
        <v>173.69</v>
      </c>
      <c r="BA33" s="77">
        <f t="shared" si="4"/>
        <v>220.88200000000001</v>
      </c>
      <c r="BB33" s="77">
        <f t="shared" si="4"/>
        <v>283.08999999999997</v>
      </c>
      <c r="BC33" s="77">
        <f t="shared" si="4"/>
        <v>270.17700000000002</v>
      </c>
      <c r="BD33" s="77">
        <f t="shared" si="4"/>
        <v>272.03899999999999</v>
      </c>
      <c r="BE33" s="77">
        <f t="shared" si="4"/>
        <v>287.32799999999997</v>
      </c>
      <c r="BF33" s="77">
        <f t="shared" si="4"/>
        <v>391.61399999999998</v>
      </c>
      <c r="BG33" s="77">
        <f t="shared" si="4"/>
        <v>381.23899999999998</v>
      </c>
      <c r="BH33" s="77">
        <f t="shared" si="4"/>
        <v>445.85300000000001</v>
      </c>
      <c r="BI33" s="77">
        <f t="shared" si="4"/>
        <v>438.42700000000002</v>
      </c>
      <c r="BJ33" s="77">
        <f t="shared" si="4"/>
        <v>111.51</v>
      </c>
      <c r="BK33" s="77">
        <f t="shared" si="4"/>
        <v>53.54</v>
      </c>
      <c r="BL33" s="77">
        <f t="shared" si="4"/>
        <v>48.433</v>
      </c>
      <c r="BM33" s="77">
        <f t="shared" si="4"/>
        <v>62.292999999999999</v>
      </c>
      <c r="BN33" s="77">
        <f t="shared" si="4"/>
        <v>92.436999999999998</v>
      </c>
      <c r="BO33" s="77">
        <f t="shared" ref="BO33:CW33" si="5">SUM(BO30:BO32)</f>
        <v>111.261</v>
      </c>
      <c r="BP33" s="77">
        <f t="shared" si="5"/>
        <v>105.72799999999999</v>
      </c>
      <c r="BQ33" s="77">
        <f t="shared" si="5"/>
        <v>120.261</v>
      </c>
      <c r="BR33" s="77">
        <f t="shared" si="5"/>
        <v>95.465999999999994</v>
      </c>
      <c r="BS33" s="77">
        <f t="shared" si="5"/>
        <v>121.227</v>
      </c>
      <c r="BT33" s="77">
        <f t="shared" si="5"/>
        <v>105.95</v>
      </c>
      <c r="BU33" s="77">
        <f t="shared" si="5"/>
        <v>92.233999999999995</v>
      </c>
      <c r="BV33" s="77">
        <f t="shared" si="5"/>
        <v>137.637</v>
      </c>
      <c r="BW33" s="77">
        <f t="shared" si="5"/>
        <v>169.43199999999999</v>
      </c>
      <c r="BX33" s="77">
        <f t="shared" si="5"/>
        <v>168.61699999999999</v>
      </c>
      <c r="BY33" s="77">
        <f t="shared" si="5"/>
        <v>167.506</v>
      </c>
      <c r="BZ33" s="77">
        <f t="shared" si="5"/>
        <v>140.17599999999999</v>
      </c>
      <c r="CA33" s="77">
        <f t="shared" si="5"/>
        <v>178.61099999999999</v>
      </c>
      <c r="CB33" s="77">
        <f t="shared" si="5"/>
        <v>126.575</v>
      </c>
      <c r="CC33" s="77">
        <f t="shared" si="5"/>
        <v>129.92699999999999</v>
      </c>
      <c r="CD33" s="77">
        <f t="shared" si="5"/>
        <v>125.31100000000001</v>
      </c>
      <c r="CE33" s="77">
        <f t="shared" si="5"/>
        <v>103.67400000000001</v>
      </c>
      <c r="CF33" s="77">
        <f t="shared" si="5"/>
        <v>74.933000000000007</v>
      </c>
      <c r="CG33" s="77">
        <f t="shared" si="5"/>
        <v>145.929</v>
      </c>
      <c r="CH33" s="77">
        <f t="shared" si="5"/>
        <v>108.61799999999999</v>
      </c>
      <c r="CI33" s="77">
        <f t="shared" si="5"/>
        <v>99.105999999999995</v>
      </c>
      <c r="CJ33" s="77">
        <f t="shared" si="5"/>
        <v>68.391000000000005</v>
      </c>
      <c r="CK33" s="77">
        <f t="shared" si="5"/>
        <v>167.97</v>
      </c>
      <c r="CL33" s="77">
        <f t="shared" si="5"/>
        <v>89.283000000000001</v>
      </c>
      <c r="CM33" s="77">
        <f t="shared" si="5"/>
        <v>78.028999999999996</v>
      </c>
      <c r="CN33" s="77">
        <f t="shared" si="5"/>
        <v>120.767</v>
      </c>
      <c r="CO33" s="77">
        <f t="shared" si="5"/>
        <v>156.20699999999999</v>
      </c>
      <c r="CP33" s="77">
        <f t="shared" si="5"/>
        <v>234.733</v>
      </c>
      <c r="CQ33" s="77">
        <f t="shared" si="5"/>
        <v>212.61600000000001</v>
      </c>
      <c r="CR33" s="77">
        <f t="shared" si="5"/>
        <v>219.71700000000001</v>
      </c>
      <c r="CS33" s="77">
        <f t="shared" si="5"/>
        <v>221.87700000000001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3686.3467500000015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>
        <v>3.3</v>
      </c>
      <c r="J38" s="120"/>
      <c r="K38" s="120"/>
      <c r="L38" s="120"/>
      <c r="M38" s="120"/>
      <c r="N38" s="120"/>
      <c r="O38" s="120"/>
      <c r="P38" s="120"/>
      <c r="Q38" s="120"/>
      <c r="R38" s="120">
        <v>65.3</v>
      </c>
      <c r="S38" s="120">
        <v>54.4</v>
      </c>
      <c r="T38" s="120">
        <v>65.7</v>
      </c>
      <c r="U38" s="120">
        <v>31.8</v>
      </c>
      <c r="V38" s="120">
        <v>175.6</v>
      </c>
      <c r="W38" s="120">
        <v>103.5</v>
      </c>
      <c r="X38" s="120">
        <v>107.3</v>
      </c>
      <c r="Y38" s="120">
        <v>43.3</v>
      </c>
      <c r="Z38" s="120"/>
      <c r="AA38" s="120"/>
      <c r="AB38" s="120"/>
      <c r="AC38" s="120"/>
      <c r="AD38" s="120">
        <v>0.7</v>
      </c>
      <c r="AE38" s="120">
        <v>3.3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38.299999999999997</v>
      </c>
      <c r="BH38" s="120">
        <v>3.3</v>
      </c>
      <c r="BI38" s="120">
        <v>0.8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174.14999999999995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3.3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65.3</v>
      </c>
      <c r="S41" s="107">
        <f t="shared" si="6"/>
        <v>54.4</v>
      </c>
      <c r="T41" s="107">
        <f t="shared" si="6"/>
        <v>65.7</v>
      </c>
      <c r="U41" s="107">
        <f t="shared" si="6"/>
        <v>31.8</v>
      </c>
      <c r="V41" s="107">
        <f t="shared" si="6"/>
        <v>175.6</v>
      </c>
      <c r="W41" s="107">
        <f t="shared" si="6"/>
        <v>103.5</v>
      </c>
      <c r="X41" s="107">
        <f t="shared" si="6"/>
        <v>107.3</v>
      </c>
      <c r="Y41" s="107">
        <f t="shared" si="6"/>
        <v>43.3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0.7</v>
      </c>
      <c r="AE41" s="107">
        <f t="shared" si="6"/>
        <v>3.3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38.299999999999997</v>
      </c>
      <c r="BH41" s="107">
        <f t="shared" si="6"/>
        <v>3.3</v>
      </c>
      <c r="BI41" s="107">
        <f t="shared" si="6"/>
        <v>0.8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174.14999999999995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>
        <v>3.3</v>
      </c>
      <c r="J46" s="120"/>
      <c r="K46" s="120"/>
      <c r="L46" s="120"/>
      <c r="M46" s="120"/>
      <c r="N46" s="120"/>
      <c r="O46" s="120"/>
      <c r="P46" s="120"/>
      <c r="Q46" s="120"/>
      <c r="R46" s="120">
        <v>65.3</v>
      </c>
      <c r="S46" s="120">
        <v>54.4</v>
      </c>
      <c r="T46" s="120">
        <v>65.7</v>
      </c>
      <c r="U46" s="120">
        <v>31.8</v>
      </c>
      <c r="V46" s="120">
        <v>175.6</v>
      </c>
      <c r="W46" s="120">
        <v>103.5</v>
      </c>
      <c r="X46" s="120">
        <v>107.3</v>
      </c>
      <c r="Y46" s="120">
        <v>43.3</v>
      </c>
      <c r="Z46" s="120"/>
      <c r="AA46" s="120"/>
      <c r="AB46" s="120"/>
      <c r="AC46" s="120"/>
      <c r="AD46" s="120">
        <v>0.7</v>
      </c>
      <c r="AE46" s="120">
        <v>3.3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38.299999999999997</v>
      </c>
      <c r="BH46" s="120">
        <v>3.3</v>
      </c>
      <c r="BI46" s="120">
        <v>0.8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174.14999999999995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3.3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65.3</v>
      </c>
      <c r="S50" s="107">
        <f t="shared" si="8"/>
        <v>54.4</v>
      </c>
      <c r="T50" s="107">
        <f t="shared" si="8"/>
        <v>65.7</v>
      </c>
      <c r="U50" s="107">
        <f t="shared" si="8"/>
        <v>31.8</v>
      </c>
      <c r="V50" s="107">
        <f t="shared" si="8"/>
        <v>175.6</v>
      </c>
      <c r="W50" s="107">
        <f t="shared" si="8"/>
        <v>103.5</v>
      </c>
      <c r="X50" s="107">
        <f t="shared" si="8"/>
        <v>107.3</v>
      </c>
      <c r="Y50" s="107">
        <f t="shared" si="8"/>
        <v>43.3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0.7</v>
      </c>
      <c r="AE50" s="107">
        <f t="shared" si="8"/>
        <v>3.3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38.299999999999997</v>
      </c>
      <c r="BH50" s="107">
        <f t="shared" si="8"/>
        <v>3.3</v>
      </c>
      <c r="BI50" s="107">
        <f t="shared" si="8"/>
        <v>0.8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174.14999999999995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30.598000000000003</v>
      </c>
      <c r="C53" s="107">
        <f t="shared" ref="C53:BN53" si="12">C17+C27+C41</f>
        <v>71.048000000000002</v>
      </c>
      <c r="D53" s="107">
        <f t="shared" si="12"/>
        <v>67.061999999999998</v>
      </c>
      <c r="E53" s="107">
        <f t="shared" si="12"/>
        <v>164.47099999999998</v>
      </c>
      <c r="F53" s="107">
        <f t="shared" si="12"/>
        <v>86.495999999999995</v>
      </c>
      <c r="G53" s="107">
        <f t="shared" si="12"/>
        <v>114.44099999999997</v>
      </c>
      <c r="H53" s="107">
        <f t="shared" si="12"/>
        <v>99.919000000000011</v>
      </c>
      <c r="I53" s="107">
        <f t="shared" si="12"/>
        <v>118.506</v>
      </c>
      <c r="J53" s="107">
        <f t="shared" si="12"/>
        <v>112.392</v>
      </c>
      <c r="K53" s="107">
        <f t="shared" si="12"/>
        <v>127.81700000000001</v>
      </c>
      <c r="L53" s="107">
        <f t="shared" si="12"/>
        <v>156.80599999999998</v>
      </c>
      <c r="M53" s="107">
        <f t="shared" si="12"/>
        <v>170.65900000000002</v>
      </c>
      <c r="N53" s="107">
        <f t="shared" si="12"/>
        <v>146.31300000000002</v>
      </c>
      <c r="O53" s="107">
        <f t="shared" si="12"/>
        <v>148.01</v>
      </c>
      <c r="P53" s="107">
        <f t="shared" si="12"/>
        <v>109.60300000000001</v>
      </c>
      <c r="Q53" s="107">
        <f t="shared" si="12"/>
        <v>180.80600000000001</v>
      </c>
      <c r="R53" s="107">
        <f t="shared" si="12"/>
        <v>256.78699999999998</v>
      </c>
      <c r="S53" s="107">
        <f t="shared" si="12"/>
        <v>256.76400000000001</v>
      </c>
      <c r="T53" s="107">
        <f t="shared" si="12"/>
        <v>256.73500000000001</v>
      </c>
      <c r="U53" s="107">
        <f t="shared" si="12"/>
        <v>256.69200000000001</v>
      </c>
      <c r="V53" s="107">
        <f t="shared" si="12"/>
        <v>354.64800000000002</v>
      </c>
      <c r="W53" s="107">
        <f t="shared" si="12"/>
        <v>315.28800000000001</v>
      </c>
      <c r="X53" s="107">
        <f t="shared" si="12"/>
        <v>315.303</v>
      </c>
      <c r="Y53" s="107">
        <f t="shared" si="12"/>
        <v>315.27000000000004</v>
      </c>
      <c r="Z53" s="107">
        <f t="shared" si="12"/>
        <v>184.56799999999998</v>
      </c>
      <c r="AA53" s="107">
        <f t="shared" si="12"/>
        <v>74.36</v>
      </c>
      <c r="AB53" s="107">
        <f t="shared" si="12"/>
        <v>61.000999999999998</v>
      </c>
      <c r="AC53" s="107">
        <f t="shared" si="12"/>
        <v>94.063000000000002</v>
      </c>
      <c r="AD53" s="107">
        <f t="shared" si="12"/>
        <v>249.43199999999999</v>
      </c>
      <c r="AE53" s="107">
        <f t="shared" si="12"/>
        <v>249.32300000000001</v>
      </c>
      <c r="AF53" s="107">
        <f t="shared" si="12"/>
        <v>283.39200000000005</v>
      </c>
      <c r="AG53" s="107">
        <f t="shared" si="12"/>
        <v>280.79899999999998</v>
      </c>
      <c r="AH53" s="107">
        <f t="shared" si="12"/>
        <v>72.138999999999996</v>
      </c>
      <c r="AI53" s="107">
        <f t="shared" si="12"/>
        <v>35.844000000000001</v>
      </c>
      <c r="AJ53" s="107">
        <f t="shared" si="12"/>
        <v>126.818</v>
      </c>
      <c r="AK53" s="107">
        <f t="shared" si="12"/>
        <v>26.944000000000003</v>
      </c>
      <c r="AL53" s="107">
        <f t="shared" si="12"/>
        <v>170.31</v>
      </c>
      <c r="AM53" s="107">
        <f t="shared" si="12"/>
        <v>168.48599999999999</v>
      </c>
      <c r="AN53" s="107">
        <f t="shared" si="12"/>
        <v>169.11599999999999</v>
      </c>
      <c r="AO53" s="107">
        <f t="shared" si="12"/>
        <v>35.152000000000001</v>
      </c>
      <c r="AP53" s="107">
        <f t="shared" si="12"/>
        <v>237.245</v>
      </c>
      <c r="AQ53" s="107">
        <f t="shared" si="12"/>
        <v>31.036999999999999</v>
      </c>
      <c r="AR53" s="107">
        <f t="shared" si="12"/>
        <v>59.542999999999999</v>
      </c>
      <c r="AS53" s="107">
        <f t="shared" si="12"/>
        <v>57.527999999999999</v>
      </c>
      <c r="AT53" s="107">
        <f t="shared" si="12"/>
        <v>33.228000000000002</v>
      </c>
      <c r="AU53" s="107">
        <f t="shared" si="12"/>
        <v>33.291000000000004</v>
      </c>
      <c r="AV53" s="107">
        <f t="shared" si="12"/>
        <v>37.498999999999995</v>
      </c>
      <c r="AW53" s="107">
        <f t="shared" si="12"/>
        <v>221.60599999999997</v>
      </c>
      <c r="AX53" s="107">
        <f t="shared" si="12"/>
        <v>218.76600000000002</v>
      </c>
      <c r="AY53" s="107">
        <f t="shared" si="12"/>
        <v>225.34199999999998</v>
      </c>
      <c r="AZ53" s="107">
        <f t="shared" si="12"/>
        <v>173.69</v>
      </c>
      <c r="BA53" s="107">
        <f t="shared" si="12"/>
        <v>220.88200000000001</v>
      </c>
      <c r="BB53" s="107">
        <f t="shared" si="12"/>
        <v>283.08999999999997</v>
      </c>
      <c r="BC53" s="107">
        <f t="shared" si="12"/>
        <v>270.17700000000002</v>
      </c>
      <c r="BD53" s="107">
        <f t="shared" si="12"/>
        <v>272.03899999999999</v>
      </c>
      <c r="BE53" s="107">
        <f t="shared" si="12"/>
        <v>287.32799999999997</v>
      </c>
      <c r="BF53" s="107">
        <f t="shared" si="12"/>
        <v>391.61400000000003</v>
      </c>
      <c r="BG53" s="107">
        <f t="shared" si="12"/>
        <v>419.53900000000004</v>
      </c>
      <c r="BH53" s="107">
        <f t="shared" si="12"/>
        <v>449.15300000000008</v>
      </c>
      <c r="BI53" s="107">
        <f t="shared" si="12"/>
        <v>439.22700000000003</v>
      </c>
      <c r="BJ53" s="107">
        <f t="shared" si="12"/>
        <v>111.50999999999999</v>
      </c>
      <c r="BK53" s="107">
        <f t="shared" si="12"/>
        <v>53.54</v>
      </c>
      <c r="BL53" s="107">
        <f t="shared" si="12"/>
        <v>48.433000000000007</v>
      </c>
      <c r="BM53" s="107">
        <f t="shared" si="12"/>
        <v>62.293000000000006</v>
      </c>
      <c r="BN53" s="107">
        <f t="shared" si="12"/>
        <v>92.436999999999998</v>
      </c>
      <c r="BO53" s="107">
        <f t="shared" ref="BO53:CX53" si="13">BO17+BO27+BO41</f>
        <v>111.26100000000001</v>
      </c>
      <c r="BP53" s="107">
        <f t="shared" si="13"/>
        <v>105.72800000000001</v>
      </c>
      <c r="BQ53" s="107">
        <f t="shared" si="13"/>
        <v>120.261</v>
      </c>
      <c r="BR53" s="107">
        <f t="shared" si="13"/>
        <v>95.465999999999994</v>
      </c>
      <c r="BS53" s="107">
        <f t="shared" si="13"/>
        <v>121.22699999999999</v>
      </c>
      <c r="BT53" s="107">
        <f t="shared" si="13"/>
        <v>105.94999999999999</v>
      </c>
      <c r="BU53" s="107">
        <f t="shared" si="13"/>
        <v>92.234000000000009</v>
      </c>
      <c r="BV53" s="107">
        <f t="shared" si="13"/>
        <v>137.637</v>
      </c>
      <c r="BW53" s="107">
        <f t="shared" si="13"/>
        <v>169.43199999999999</v>
      </c>
      <c r="BX53" s="107">
        <f t="shared" si="13"/>
        <v>168.61699999999999</v>
      </c>
      <c r="BY53" s="107">
        <f t="shared" si="13"/>
        <v>167.506</v>
      </c>
      <c r="BZ53" s="107">
        <f t="shared" si="13"/>
        <v>140.17600000000002</v>
      </c>
      <c r="CA53" s="107">
        <f t="shared" si="13"/>
        <v>178.61099999999999</v>
      </c>
      <c r="CB53" s="107">
        <f t="shared" si="13"/>
        <v>126.575</v>
      </c>
      <c r="CC53" s="107">
        <f t="shared" si="13"/>
        <v>129.92699999999999</v>
      </c>
      <c r="CD53" s="107">
        <f t="shared" si="13"/>
        <v>125.31099999999999</v>
      </c>
      <c r="CE53" s="107">
        <f t="shared" si="13"/>
        <v>103.67399999999999</v>
      </c>
      <c r="CF53" s="107">
        <f t="shared" si="13"/>
        <v>74.933000000000007</v>
      </c>
      <c r="CG53" s="107">
        <f t="shared" si="13"/>
        <v>145.929</v>
      </c>
      <c r="CH53" s="107">
        <f t="shared" si="13"/>
        <v>108.61799999999998</v>
      </c>
      <c r="CI53" s="107">
        <f t="shared" si="13"/>
        <v>99.106000000000009</v>
      </c>
      <c r="CJ53" s="107">
        <f t="shared" si="13"/>
        <v>68.391000000000005</v>
      </c>
      <c r="CK53" s="107">
        <f t="shared" si="13"/>
        <v>167.97</v>
      </c>
      <c r="CL53" s="107">
        <f t="shared" si="13"/>
        <v>89.283000000000001</v>
      </c>
      <c r="CM53" s="107">
        <f t="shared" si="13"/>
        <v>78.028999999999996</v>
      </c>
      <c r="CN53" s="107">
        <f t="shared" si="13"/>
        <v>120.76700000000001</v>
      </c>
      <c r="CO53" s="107">
        <f t="shared" si="13"/>
        <v>156.20699999999999</v>
      </c>
      <c r="CP53" s="107">
        <f t="shared" si="13"/>
        <v>234.73299999999998</v>
      </c>
      <c r="CQ53" s="107">
        <f t="shared" si="13"/>
        <v>212.61599999999999</v>
      </c>
      <c r="CR53" s="107">
        <f t="shared" si="13"/>
        <v>219.71699999999998</v>
      </c>
      <c r="CS53" s="107">
        <f t="shared" si="13"/>
        <v>221.87700000000001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3860.4967499999998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-3.7</v>
      </c>
      <c r="C5" s="25">
        <v>-42.9</v>
      </c>
      <c r="D5" s="25">
        <v>-64.7</v>
      </c>
      <c r="E5" s="25">
        <v>-46.5</v>
      </c>
      <c r="F5" s="25">
        <v>-29.1</v>
      </c>
      <c r="G5" s="25">
        <v>-29.2</v>
      </c>
      <c r="H5" s="25">
        <v>-11.9</v>
      </c>
      <c r="I5" s="25">
        <v>3.3</v>
      </c>
      <c r="J5" s="25">
        <v>-19.8</v>
      </c>
      <c r="K5" s="25"/>
      <c r="L5" s="25"/>
      <c r="M5" s="25"/>
      <c r="N5" s="25"/>
      <c r="O5" s="25"/>
      <c r="P5" s="25"/>
      <c r="Q5" s="25">
        <v>-0.6</v>
      </c>
      <c r="R5" s="25">
        <v>-191.39999999999998</v>
      </c>
      <c r="S5" s="25">
        <v>-202.29999999999998</v>
      </c>
      <c r="T5" s="25">
        <v>-191</v>
      </c>
      <c r="U5" s="25">
        <v>-224.89999999999998</v>
      </c>
      <c r="V5" s="25">
        <v>-139.70000000000002</v>
      </c>
      <c r="W5" s="25">
        <v>-211.8</v>
      </c>
      <c r="X5" s="25">
        <v>-208</v>
      </c>
      <c r="Y5" s="25">
        <v>-272</v>
      </c>
      <c r="Z5" s="25">
        <v>-21.7</v>
      </c>
      <c r="AA5" s="25">
        <v>-65.099999999999994</v>
      </c>
      <c r="AB5" s="25">
        <v>-50.8</v>
      </c>
      <c r="AC5" s="25">
        <v>-82.3</v>
      </c>
      <c r="AD5" s="25">
        <v>-240.4</v>
      </c>
      <c r="AE5" s="25">
        <v>-237.79999999999998</v>
      </c>
      <c r="AF5" s="25">
        <v>-275.2</v>
      </c>
      <c r="AG5" s="25">
        <v>-241.1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-93.2</v>
      </c>
      <c r="BC5" s="25">
        <v>-93.2</v>
      </c>
      <c r="BD5" s="25">
        <v>-93.2</v>
      </c>
      <c r="BE5" s="25">
        <v>-108.7</v>
      </c>
      <c r="BF5" s="25">
        <v>-391.4</v>
      </c>
      <c r="BG5" s="25">
        <v>-353.09999999999997</v>
      </c>
      <c r="BH5" s="25">
        <v>-388.09999999999997</v>
      </c>
      <c r="BI5" s="25">
        <v>-390.59999999999997</v>
      </c>
      <c r="BJ5" s="25">
        <v>-8.4</v>
      </c>
      <c r="BK5" s="25">
        <v>-23.6</v>
      </c>
      <c r="BL5" s="25">
        <v>-10.5</v>
      </c>
      <c r="BM5" s="25"/>
      <c r="BN5" s="25">
        <v>-76</v>
      </c>
      <c r="BO5" s="25">
        <v>-96.7</v>
      </c>
      <c r="BP5" s="25">
        <v>-91.9</v>
      </c>
      <c r="BQ5" s="25">
        <v>-106.9</v>
      </c>
      <c r="BR5" s="25">
        <v>-61.1</v>
      </c>
      <c r="BS5" s="25">
        <v>-104.5</v>
      </c>
      <c r="BT5" s="25">
        <v>-90.7</v>
      </c>
      <c r="BU5" s="25">
        <v>-74.7</v>
      </c>
      <c r="BV5" s="25">
        <v>-121.7</v>
      </c>
      <c r="BW5" s="25">
        <v>-151.9</v>
      </c>
      <c r="BX5" s="25">
        <v>-151.69999999999999</v>
      </c>
      <c r="BY5" s="25">
        <v>-151.30000000000001</v>
      </c>
      <c r="BZ5" s="25">
        <v>-117.4</v>
      </c>
      <c r="CA5" s="25">
        <v>-113</v>
      </c>
      <c r="CB5" s="25">
        <v>-100.4</v>
      </c>
      <c r="CC5" s="25">
        <v>-102.8</v>
      </c>
      <c r="CD5" s="25">
        <v>-108.8</v>
      </c>
      <c r="CE5" s="25">
        <v>-87.1</v>
      </c>
      <c r="CF5" s="25">
        <v>-58.5</v>
      </c>
      <c r="CG5" s="25">
        <v>-34.1</v>
      </c>
      <c r="CH5" s="25">
        <v>-85.7</v>
      </c>
      <c r="CI5" s="25">
        <v>-76.2</v>
      </c>
      <c r="CJ5" s="25">
        <v>-58.3</v>
      </c>
      <c r="CK5" s="25">
        <v>-55.4</v>
      </c>
      <c r="CL5" s="25">
        <v>-65.400000000000006</v>
      </c>
      <c r="CM5" s="25">
        <v>-55.8</v>
      </c>
      <c r="CN5" s="25">
        <v>-58.9</v>
      </c>
      <c r="CO5" s="25">
        <v>-57.8</v>
      </c>
      <c r="CP5" s="25">
        <v>-226.5</v>
      </c>
      <c r="CQ5" s="25">
        <v>-211.79999999999998</v>
      </c>
      <c r="CR5" s="25">
        <v>-211.2</v>
      </c>
      <c r="CS5" s="25">
        <v>-221.5</v>
      </c>
      <c r="CT5" s="26"/>
      <c r="CU5" s="26"/>
      <c r="CV5" s="26"/>
      <c r="CW5" s="27"/>
      <c r="CX5" s="132">
        <f t="array" ref="CX5">SUMPRODUCT(B5:CW5*0.25)</f>
        <v>-2110.0749999999998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</v>
      </c>
      <c r="C8" s="138">
        <v>95</v>
      </c>
      <c r="D8" s="138">
        <v>94.83</v>
      </c>
      <c r="E8" s="138">
        <v>84.18</v>
      </c>
      <c r="F8" s="138">
        <v>91.11</v>
      </c>
      <c r="G8" s="138">
        <v>84.99</v>
      </c>
      <c r="H8" s="138">
        <v>80.78</v>
      </c>
      <c r="I8" s="138">
        <v>77.41</v>
      </c>
      <c r="J8" s="138">
        <v>84.84</v>
      </c>
      <c r="K8" s="138">
        <v>84.15</v>
      </c>
      <c r="L8" s="138">
        <v>83.33</v>
      </c>
      <c r="M8" s="138">
        <v>83.03</v>
      </c>
      <c r="N8" s="138">
        <v>83.55</v>
      </c>
      <c r="O8" s="138">
        <v>83.52</v>
      </c>
      <c r="P8" s="138">
        <v>84.51</v>
      </c>
      <c r="Q8" s="138">
        <v>81.63</v>
      </c>
      <c r="R8" s="138">
        <v>77.58</v>
      </c>
      <c r="S8" s="138">
        <v>78.569999999999993</v>
      </c>
      <c r="T8" s="138">
        <v>84.79</v>
      </c>
      <c r="U8" s="138">
        <v>84.33</v>
      </c>
      <c r="V8" s="138">
        <v>80.52</v>
      </c>
      <c r="W8" s="138">
        <v>65.98</v>
      </c>
      <c r="X8" s="138">
        <v>84.67</v>
      </c>
      <c r="Y8" s="138">
        <v>103.64</v>
      </c>
      <c r="Z8" s="138">
        <v>95.14</v>
      </c>
      <c r="AA8" s="138">
        <v>126.65</v>
      </c>
      <c r="AB8" s="138">
        <v>137.6</v>
      </c>
      <c r="AC8" s="138">
        <v>160.19</v>
      </c>
      <c r="AD8" s="138">
        <v>134.54</v>
      </c>
      <c r="AE8" s="138">
        <v>137.75</v>
      </c>
      <c r="AF8" s="138">
        <v>140.65</v>
      </c>
      <c r="AG8" s="138">
        <v>90.41</v>
      </c>
      <c r="AH8" s="138">
        <v>106.94</v>
      </c>
      <c r="AI8" s="138">
        <v>93.44</v>
      </c>
      <c r="AJ8" s="138">
        <v>87.25</v>
      </c>
      <c r="AK8" s="138">
        <v>84.12</v>
      </c>
      <c r="AL8" s="138">
        <v>82.17</v>
      </c>
      <c r="AM8" s="138">
        <v>78.959999999999994</v>
      </c>
      <c r="AN8" s="138">
        <v>77.64</v>
      </c>
      <c r="AO8" s="138">
        <v>11.39</v>
      </c>
      <c r="AP8" s="138">
        <v>77.45</v>
      </c>
      <c r="AQ8" s="138">
        <v>44.19</v>
      </c>
      <c r="AR8" s="138">
        <v>5.78</v>
      </c>
      <c r="AS8" s="138">
        <v>4.33</v>
      </c>
      <c r="AT8" s="138">
        <v>25.61</v>
      </c>
      <c r="AU8" s="138">
        <v>60.79</v>
      </c>
      <c r="AV8" s="138">
        <v>75.12</v>
      </c>
      <c r="AW8" s="138">
        <v>78.17</v>
      </c>
      <c r="AX8" s="138">
        <v>77.33</v>
      </c>
      <c r="AY8" s="138">
        <v>80.28</v>
      </c>
      <c r="AZ8" s="138">
        <v>85.89</v>
      </c>
      <c r="BA8" s="138">
        <v>84.96</v>
      </c>
      <c r="BB8" s="138">
        <v>83.79</v>
      </c>
      <c r="BC8" s="138">
        <v>86.55</v>
      </c>
      <c r="BD8" s="138">
        <v>92.37</v>
      </c>
      <c r="BE8" s="138">
        <v>96.24</v>
      </c>
      <c r="BF8" s="138">
        <v>74.14</v>
      </c>
      <c r="BG8" s="138">
        <v>87.27</v>
      </c>
      <c r="BH8" s="138">
        <v>110.96</v>
      </c>
      <c r="BI8" s="138">
        <v>126.31</v>
      </c>
      <c r="BJ8" s="138">
        <v>109.38</v>
      </c>
      <c r="BK8" s="138">
        <v>191.1</v>
      </c>
      <c r="BL8" s="138">
        <v>212.62</v>
      </c>
      <c r="BM8" s="138">
        <v>217.73</v>
      </c>
      <c r="BN8" s="138">
        <v>169.79</v>
      </c>
      <c r="BO8" s="138">
        <v>210.37</v>
      </c>
      <c r="BP8" s="138">
        <v>250.79</v>
      </c>
      <c r="BQ8" s="138">
        <v>274.36</v>
      </c>
      <c r="BR8" s="138">
        <v>153.05000000000001</v>
      </c>
      <c r="BS8" s="138">
        <v>202.21</v>
      </c>
      <c r="BT8" s="138">
        <v>183.04</v>
      </c>
      <c r="BU8" s="138">
        <v>175.82</v>
      </c>
      <c r="BV8" s="138">
        <v>216.94</v>
      </c>
      <c r="BW8" s="138">
        <v>259.92</v>
      </c>
      <c r="BX8" s="138">
        <v>255.4</v>
      </c>
      <c r="BY8" s="138">
        <v>264.43</v>
      </c>
      <c r="BZ8" s="138">
        <v>265.45</v>
      </c>
      <c r="CA8" s="138">
        <v>251.53</v>
      </c>
      <c r="CB8" s="138">
        <v>228.06</v>
      </c>
      <c r="CC8" s="138">
        <v>219.4</v>
      </c>
      <c r="CD8" s="138">
        <v>243.6</v>
      </c>
      <c r="CE8" s="138">
        <v>194.43</v>
      </c>
      <c r="CF8" s="138">
        <v>147.76</v>
      </c>
      <c r="CG8" s="138">
        <v>108.08</v>
      </c>
      <c r="CH8" s="138">
        <v>177.03</v>
      </c>
      <c r="CI8" s="138">
        <v>168.6</v>
      </c>
      <c r="CJ8" s="138">
        <v>135.68</v>
      </c>
      <c r="CK8" s="138">
        <v>108.08</v>
      </c>
      <c r="CL8" s="138">
        <v>169.18</v>
      </c>
      <c r="CM8" s="138">
        <v>141.62</v>
      </c>
      <c r="CN8" s="138">
        <v>113.02</v>
      </c>
      <c r="CO8" s="138">
        <v>97.09</v>
      </c>
      <c r="CP8" s="138">
        <v>113.49</v>
      </c>
      <c r="CQ8" s="138">
        <v>94.96</v>
      </c>
      <c r="CR8" s="138">
        <v>85.39</v>
      </c>
      <c r="CS8" s="138">
        <v>80.17</v>
      </c>
      <c r="CT8" s="139"/>
      <c r="CU8" s="139"/>
      <c r="CV8" s="139"/>
      <c r="CW8" s="140"/>
      <c r="CX8" s="141">
        <f>IF(SUM(B8:CW8)&lt;&gt;0,AVERAGEIF(B8:CW8,"&lt;&gt;"""),"")</f>
        <v>121.08208333333336</v>
      </c>
    </row>
    <row r="9" spans="1:102" ht="24.95" customHeight="1" thickBot="1" x14ac:dyDescent="0.25">
      <c r="A9" s="133" t="s">
        <v>6</v>
      </c>
      <c r="B9" s="42">
        <v>92.252499999999998</v>
      </c>
      <c r="C9" s="43">
        <v>92.252499999999998</v>
      </c>
      <c r="D9" s="43">
        <v>92.252499999999998</v>
      </c>
      <c r="E9" s="43">
        <v>92.252499999999998</v>
      </c>
      <c r="F9" s="43">
        <v>83.572500000000005</v>
      </c>
      <c r="G9" s="43">
        <v>83.572500000000005</v>
      </c>
      <c r="H9" s="43">
        <v>83.572500000000005</v>
      </c>
      <c r="I9" s="43">
        <v>83.572500000000005</v>
      </c>
      <c r="J9" s="43">
        <v>83.837500000000006</v>
      </c>
      <c r="K9" s="43">
        <v>83.837500000000006</v>
      </c>
      <c r="L9" s="43">
        <v>83.837500000000006</v>
      </c>
      <c r="M9" s="43">
        <v>83.837500000000006</v>
      </c>
      <c r="N9" s="43">
        <v>83.302499999999995</v>
      </c>
      <c r="O9" s="43">
        <v>83.302499999999995</v>
      </c>
      <c r="P9" s="43">
        <v>83.302499999999995</v>
      </c>
      <c r="Q9" s="43">
        <v>83.302499999999995</v>
      </c>
      <c r="R9" s="43">
        <v>81.317499999999995</v>
      </c>
      <c r="S9" s="43">
        <v>81.317499999999995</v>
      </c>
      <c r="T9" s="43">
        <v>81.317499999999995</v>
      </c>
      <c r="U9" s="43">
        <v>81.317499999999995</v>
      </c>
      <c r="V9" s="43">
        <v>83.702500000000001</v>
      </c>
      <c r="W9" s="43">
        <v>83.702500000000001</v>
      </c>
      <c r="X9" s="43">
        <v>83.702500000000001</v>
      </c>
      <c r="Y9" s="43">
        <v>83.702500000000001</v>
      </c>
      <c r="Z9" s="43">
        <v>129.89500000000001</v>
      </c>
      <c r="AA9" s="43">
        <v>129.89500000000001</v>
      </c>
      <c r="AB9" s="43">
        <v>129.89500000000001</v>
      </c>
      <c r="AC9" s="43">
        <v>129.89500000000001</v>
      </c>
      <c r="AD9" s="43">
        <v>125.83750000000001</v>
      </c>
      <c r="AE9" s="43">
        <v>125.83750000000001</v>
      </c>
      <c r="AF9" s="43">
        <v>125.83750000000001</v>
      </c>
      <c r="AG9" s="43">
        <v>125.83750000000001</v>
      </c>
      <c r="AH9" s="43">
        <v>92.9375</v>
      </c>
      <c r="AI9" s="43">
        <v>92.9375</v>
      </c>
      <c r="AJ9" s="43">
        <v>92.9375</v>
      </c>
      <c r="AK9" s="43">
        <v>92.9375</v>
      </c>
      <c r="AL9" s="43">
        <v>62.54</v>
      </c>
      <c r="AM9" s="43">
        <v>62.54</v>
      </c>
      <c r="AN9" s="43">
        <v>62.54</v>
      </c>
      <c r="AO9" s="43">
        <v>62.54</v>
      </c>
      <c r="AP9" s="43">
        <v>32.9375</v>
      </c>
      <c r="AQ9" s="43">
        <v>32.9375</v>
      </c>
      <c r="AR9" s="43">
        <v>32.9375</v>
      </c>
      <c r="AS9" s="43">
        <v>32.9375</v>
      </c>
      <c r="AT9" s="43">
        <v>59.922499999999999</v>
      </c>
      <c r="AU9" s="43">
        <v>59.922499999999999</v>
      </c>
      <c r="AV9" s="43">
        <v>59.922499999999999</v>
      </c>
      <c r="AW9" s="43">
        <v>59.922499999999999</v>
      </c>
      <c r="AX9" s="43">
        <v>82.114999999999995</v>
      </c>
      <c r="AY9" s="43">
        <v>82.114999999999995</v>
      </c>
      <c r="AZ9" s="43">
        <v>82.114999999999995</v>
      </c>
      <c r="BA9" s="43">
        <v>82.114999999999995</v>
      </c>
      <c r="BB9" s="43">
        <v>89.737499999999997</v>
      </c>
      <c r="BC9" s="43">
        <v>89.737499999999997</v>
      </c>
      <c r="BD9" s="43">
        <v>89.737499999999997</v>
      </c>
      <c r="BE9" s="43">
        <v>89.737499999999997</v>
      </c>
      <c r="BF9" s="43">
        <v>99.67</v>
      </c>
      <c r="BG9" s="43">
        <v>99.67</v>
      </c>
      <c r="BH9" s="43">
        <v>99.67</v>
      </c>
      <c r="BI9" s="43">
        <v>99.67</v>
      </c>
      <c r="BJ9" s="43">
        <v>182.70750000000001</v>
      </c>
      <c r="BK9" s="43">
        <v>182.70750000000001</v>
      </c>
      <c r="BL9" s="43">
        <v>182.70750000000001</v>
      </c>
      <c r="BM9" s="43">
        <v>182.70750000000001</v>
      </c>
      <c r="BN9" s="43">
        <v>226.32749999999999</v>
      </c>
      <c r="BO9" s="43">
        <v>226.32749999999999</v>
      </c>
      <c r="BP9" s="43">
        <v>226.32749999999999</v>
      </c>
      <c r="BQ9" s="43">
        <v>226.32749999999999</v>
      </c>
      <c r="BR9" s="43">
        <v>178.53</v>
      </c>
      <c r="BS9" s="43">
        <v>178.53</v>
      </c>
      <c r="BT9" s="43">
        <v>178.53</v>
      </c>
      <c r="BU9" s="43">
        <v>178.53</v>
      </c>
      <c r="BV9" s="43">
        <v>249.17250000000001</v>
      </c>
      <c r="BW9" s="43">
        <v>249.17250000000001</v>
      </c>
      <c r="BX9" s="43">
        <v>249.17250000000001</v>
      </c>
      <c r="BY9" s="43">
        <v>249.17250000000001</v>
      </c>
      <c r="BZ9" s="43">
        <v>241.11</v>
      </c>
      <c r="CA9" s="43">
        <v>241.11</v>
      </c>
      <c r="CB9" s="43">
        <v>241.11</v>
      </c>
      <c r="CC9" s="43">
        <v>241.11</v>
      </c>
      <c r="CD9" s="43">
        <v>173.4675</v>
      </c>
      <c r="CE9" s="43">
        <v>173.4675</v>
      </c>
      <c r="CF9" s="43">
        <v>173.4675</v>
      </c>
      <c r="CG9" s="43">
        <v>173.4675</v>
      </c>
      <c r="CH9" s="43">
        <v>147.3475</v>
      </c>
      <c r="CI9" s="43">
        <v>147.3475</v>
      </c>
      <c r="CJ9" s="43">
        <v>147.3475</v>
      </c>
      <c r="CK9" s="43">
        <v>147.3475</v>
      </c>
      <c r="CL9" s="43">
        <v>130.22749999999999</v>
      </c>
      <c r="CM9" s="43">
        <v>130.22749999999999</v>
      </c>
      <c r="CN9" s="43">
        <v>130.22749999999999</v>
      </c>
      <c r="CO9" s="43">
        <v>130.22749999999999</v>
      </c>
      <c r="CP9" s="43">
        <v>93.502499999999998</v>
      </c>
      <c r="CQ9" s="43">
        <v>93.502499999999998</v>
      </c>
      <c r="CR9" s="43">
        <v>93.502499999999998</v>
      </c>
      <c r="CS9" s="43">
        <v>93.502499999999998</v>
      </c>
      <c r="CT9" s="44"/>
      <c r="CU9" s="44"/>
      <c r="CV9" s="44"/>
      <c r="CW9" s="45"/>
      <c r="CX9" s="142">
        <f>IF(SUM(B9:CW9)&lt;&gt;0,AVERAGEIF(B9:CW9,"&lt;&gt;"""),"")</f>
        <v>121.08208333333347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3.7</v>
      </c>
      <c r="C14" s="149">
        <v>42.9</v>
      </c>
      <c r="D14" s="149">
        <v>64.7</v>
      </c>
      <c r="E14" s="149">
        <v>46.5</v>
      </c>
      <c r="F14" s="149">
        <v>29.1</v>
      </c>
      <c r="G14" s="149">
        <v>29.2</v>
      </c>
      <c r="H14" s="149">
        <v>11.9</v>
      </c>
      <c r="I14" s="149"/>
      <c r="J14" s="149">
        <v>19.8</v>
      </c>
      <c r="K14" s="149"/>
      <c r="L14" s="149"/>
      <c r="M14" s="149"/>
      <c r="N14" s="149"/>
      <c r="O14" s="149"/>
      <c r="P14" s="149"/>
      <c r="Q14" s="149">
        <v>0.6</v>
      </c>
      <c r="R14" s="149"/>
      <c r="S14" s="149"/>
      <c r="T14" s="149"/>
      <c r="U14" s="149"/>
      <c r="V14" s="149"/>
      <c r="W14" s="149"/>
      <c r="X14" s="149"/>
      <c r="Y14" s="149"/>
      <c r="Z14" s="149">
        <v>21.7</v>
      </c>
      <c r="AA14" s="149">
        <v>65.099999999999994</v>
      </c>
      <c r="AB14" s="149">
        <v>50.8</v>
      </c>
      <c r="AC14" s="149">
        <v>82.3</v>
      </c>
      <c r="AD14" s="149"/>
      <c r="AE14" s="149"/>
      <c r="AF14" s="149">
        <v>34.1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15.5</v>
      </c>
      <c r="BF14" s="149"/>
      <c r="BG14" s="149"/>
      <c r="BH14" s="149"/>
      <c r="BI14" s="149"/>
      <c r="BJ14" s="149">
        <v>8.4</v>
      </c>
      <c r="BK14" s="149">
        <v>23.6</v>
      </c>
      <c r="BL14" s="149">
        <v>10.5</v>
      </c>
      <c r="BM14" s="149"/>
      <c r="BN14" s="149">
        <v>76</v>
      </c>
      <c r="BO14" s="149">
        <v>96.7</v>
      </c>
      <c r="BP14" s="149">
        <v>91.9</v>
      </c>
      <c r="BQ14" s="149">
        <v>106.9</v>
      </c>
      <c r="BR14" s="149">
        <v>61.1</v>
      </c>
      <c r="BS14" s="149">
        <v>104.5</v>
      </c>
      <c r="BT14" s="149">
        <v>90.7</v>
      </c>
      <c r="BU14" s="149">
        <v>74.7</v>
      </c>
      <c r="BV14" s="149">
        <v>121.7</v>
      </c>
      <c r="BW14" s="149">
        <v>151.9</v>
      </c>
      <c r="BX14" s="149">
        <v>151.69999999999999</v>
      </c>
      <c r="BY14" s="149">
        <v>151.30000000000001</v>
      </c>
      <c r="BZ14" s="149">
        <v>117.4</v>
      </c>
      <c r="CA14" s="149">
        <v>113</v>
      </c>
      <c r="CB14" s="149">
        <v>100.4</v>
      </c>
      <c r="CC14" s="149">
        <v>102.8</v>
      </c>
      <c r="CD14" s="149">
        <v>108.8</v>
      </c>
      <c r="CE14" s="149">
        <v>87.1</v>
      </c>
      <c r="CF14" s="149">
        <v>58.5</v>
      </c>
      <c r="CG14" s="149">
        <v>34.1</v>
      </c>
      <c r="CH14" s="149">
        <v>85.7</v>
      </c>
      <c r="CI14" s="149">
        <v>76.2</v>
      </c>
      <c r="CJ14" s="149">
        <v>58.3</v>
      </c>
      <c r="CK14" s="149">
        <v>55.4</v>
      </c>
      <c r="CL14" s="149">
        <v>65.400000000000006</v>
      </c>
      <c r="CM14" s="149">
        <v>55.8</v>
      </c>
      <c r="CN14" s="149">
        <v>58.9</v>
      </c>
      <c r="CO14" s="149">
        <v>57.8</v>
      </c>
      <c r="CP14" s="149">
        <v>35.9</v>
      </c>
      <c r="CQ14" s="149">
        <v>21.2</v>
      </c>
      <c r="CR14" s="149">
        <v>20.6</v>
      </c>
      <c r="CS14" s="149">
        <v>30.9</v>
      </c>
      <c r="CT14" s="150"/>
      <c r="CU14" s="150"/>
      <c r="CV14" s="150"/>
      <c r="CW14" s="151"/>
      <c r="CX14" s="152">
        <f t="array" ref="CX14">SUMPRODUCT(B14:CW14*0.25)</f>
        <v>795.9250000000003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256.7</v>
      </c>
      <c r="S16" s="155">
        <v>256.7</v>
      </c>
      <c r="T16" s="155">
        <v>256.7</v>
      </c>
      <c r="U16" s="155">
        <v>256.7</v>
      </c>
      <c r="V16" s="155">
        <v>315.3</v>
      </c>
      <c r="W16" s="155">
        <v>315.3</v>
      </c>
      <c r="X16" s="155">
        <v>315.3</v>
      </c>
      <c r="Y16" s="155">
        <v>315.3</v>
      </c>
      <c r="Z16" s="155"/>
      <c r="AA16" s="155"/>
      <c r="AB16" s="155"/>
      <c r="AC16" s="155"/>
      <c r="AD16" s="155">
        <v>241.1</v>
      </c>
      <c r="AE16" s="155">
        <v>241.1</v>
      </c>
      <c r="AF16" s="155">
        <v>241.1</v>
      </c>
      <c r="AG16" s="155">
        <v>241.1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93.2</v>
      </c>
      <c r="BC16" s="155">
        <v>93.2</v>
      </c>
      <c r="BD16" s="155">
        <v>93.2</v>
      </c>
      <c r="BE16" s="155">
        <v>93.2</v>
      </c>
      <c r="BF16" s="155">
        <v>391.4</v>
      </c>
      <c r="BG16" s="155">
        <v>391.4</v>
      </c>
      <c r="BH16" s="155">
        <v>391.4</v>
      </c>
      <c r="BI16" s="155">
        <v>391.4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190.6</v>
      </c>
      <c r="CQ16" s="155">
        <v>190.6</v>
      </c>
      <c r="CR16" s="155">
        <v>190.6</v>
      </c>
      <c r="CS16" s="155">
        <v>190.6</v>
      </c>
      <c r="CT16" s="156"/>
      <c r="CU16" s="156"/>
      <c r="CV16" s="156"/>
      <c r="CW16" s="157"/>
      <c r="CX16" s="158">
        <f t="array" ref="CX16">SUMPRODUCT(B16:CW16*0.25)</f>
        <v>1488.3</v>
      </c>
    </row>
    <row r="17" spans="1:102" ht="30" customHeight="1" thickBot="1" x14ac:dyDescent="0.25">
      <c r="A17" s="105" t="s">
        <v>53</v>
      </c>
      <c r="B17" s="159">
        <f>SUM(B12:B16)</f>
        <v>3.7</v>
      </c>
      <c r="C17" s="160">
        <f t="shared" ref="C17:BN17" si="0">SUM(C12:C16)</f>
        <v>42.9</v>
      </c>
      <c r="D17" s="160">
        <f t="shared" si="0"/>
        <v>64.7</v>
      </c>
      <c r="E17" s="160">
        <f t="shared" si="0"/>
        <v>46.5</v>
      </c>
      <c r="F17" s="160">
        <f t="shared" si="0"/>
        <v>29.1</v>
      </c>
      <c r="G17" s="160">
        <f t="shared" si="0"/>
        <v>29.2</v>
      </c>
      <c r="H17" s="160">
        <f t="shared" si="0"/>
        <v>11.9</v>
      </c>
      <c r="I17" s="160">
        <f t="shared" si="0"/>
        <v>0</v>
      </c>
      <c r="J17" s="160">
        <f t="shared" si="0"/>
        <v>19.8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0.6</v>
      </c>
      <c r="R17" s="160">
        <f t="shared" si="0"/>
        <v>256.7</v>
      </c>
      <c r="S17" s="160">
        <f t="shared" si="0"/>
        <v>256.7</v>
      </c>
      <c r="T17" s="160">
        <f t="shared" si="0"/>
        <v>256.7</v>
      </c>
      <c r="U17" s="160">
        <f t="shared" si="0"/>
        <v>256.7</v>
      </c>
      <c r="V17" s="160">
        <f t="shared" si="0"/>
        <v>315.3</v>
      </c>
      <c r="W17" s="160">
        <f t="shared" si="0"/>
        <v>315.3</v>
      </c>
      <c r="X17" s="160">
        <f t="shared" si="0"/>
        <v>315.3</v>
      </c>
      <c r="Y17" s="160">
        <f t="shared" si="0"/>
        <v>315.3</v>
      </c>
      <c r="Z17" s="160">
        <f t="shared" si="0"/>
        <v>21.7</v>
      </c>
      <c r="AA17" s="160">
        <f t="shared" si="0"/>
        <v>65.099999999999994</v>
      </c>
      <c r="AB17" s="160">
        <f t="shared" si="0"/>
        <v>50.8</v>
      </c>
      <c r="AC17" s="160">
        <f t="shared" si="0"/>
        <v>82.3</v>
      </c>
      <c r="AD17" s="160">
        <f t="shared" si="0"/>
        <v>241.1</v>
      </c>
      <c r="AE17" s="160">
        <f t="shared" si="0"/>
        <v>241.1</v>
      </c>
      <c r="AF17" s="160">
        <f t="shared" si="0"/>
        <v>275.2</v>
      </c>
      <c r="AG17" s="160">
        <f t="shared" si="0"/>
        <v>241.1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93.2</v>
      </c>
      <c r="BC17" s="160">
        <f t="shared" si="0"/>
        <v>93.2</v>
      </c>
      <c r="BD17" s="160">
        <f t="shared" si="0"/>
        <v>93.2</v>
      </c>
      <c r="BE17" s="160">
        <f t="shared" si="0"/>
        <v>108.7</v>
      </c>
      <c r="BF17" s="160">
        <f t="shared" si="0"/>
        <v>391.4</v>
      </c>
      <c r="BG17" s="160">
        <f t="shared" si="0"/>
        <v>391.4</v>
      </c>
      <c r="BH17" s="160">
        <f t="shared" si="0"/>
        <v>391.4</v>
      </c>
      <c r="BI17" s="160">
        <f t="shared" si="0"/>
        <v>391.4</v>
      </c>
      <c r="BJ17" s="160">
        <f t="shared" si="0"/>
        <v>8.4</v>
      </c>
      <c r="BK17" s="160">
        <f t="shared" si="0"/>
        <v>23.6</v>
      </c>
      <c r="BL17" s="160">
        <f t="shared" si="0"/>
        <v>10.5</v>
      </c>
      <c r="BM17" s="160">
        <f t="shared" si="0"/>
        <v>0</v>
      </c>
      <c r="BN17" s="160">
        <f t="shared" si="0"/>
        <v>76</v>
      </c>
      <c r="BO17" s="160">
        <f t="shared" ref="BO17:CW17" si="1">SUM(BO12:BO16)</f>
        <v>96.7</v>
      </c>
      <c r="BP17" s="160">
        <f t="shared" si="1"/>
        <v>91.9</v>
      </c>
      <c r="BQ17" s="160">
        <f t="shared" si="1"/>
        <v>106.9</v>
      </c>
      <c r="BR17" s="160">
        <f t="shared" si="1"/>
        <v>61.1</v>
      </c>
      <c r="BS17" s="160">
        <f t="shared" si="1"/>
        <v>104.5</v>
      </c>
      <c r="BT17" s="160">
        <f t="shared" si="1"/>
        <v>90.7</v>
      </c>
      <c r="BU17" s="160">
        <f t="shared" si="1"/>
        <v>74.7</v>
      </c>
      <c r="BV17" s="160">
        <f t="shared" si="1"/>
        <v>121.7</v>
      </c>
      <c r="BW17" s="160">
        <f t="shared" si="1"/>
        <v>151.9</v>
      </c>
      <c r="BX17" s="160">
        <f t="shared" si="1"/>
        <v>151.69999999999999</v>
      </c>
      <c r="BY17" s="160">
        <f t="shared" si="1"/>
        <v>151.30000000000001</v>
      </c>
      <c r="BZ17" s="160">
        <f t="shared" si="1"/>
        <v>117.4</v>
      </c>
      <c r="CA17" s="160">
        <f t="shared" si="1"/>
        <v>113</v>
      </c>
      <c r="CB17" s="160">
        <f t="shared" si="1"/>
        <v>100.4</v>
      </c>
      <c r="CC17" s="160">
        <f t="shared" si="1"/>
        <v>102.8</v>
      </c>
      <c r="CD17" s="160">
        <f t="shared" si="1"/>
        <v>108.8</v>
      </c>
      <c r="CE17" s="160">
        <f t="shared" si="1"/>
        <v>87.1</v>
      </c>
      <c r="CF17" s="160">
        <f t="shared" si="1"/>
        <v>58.5</v>
      </c>
      <c r="CG17" s="160">
        <f t="shared" si="1"/>
        <v>34.1</v>
      </c>
      <c r="CH17" s="160">
        <f t="shared" si="1"/>
        <v>85.7</v>
      </c>
      <c r="CI17" s="160">
        <f t="shared" si="1"/>
        <v>76.2</v>
      </c>
      <c r="CJ17" s="160">
        <f t="shared" si="1"/>
        <v>58.3</v>
      </c>
      <c r="CK17" s="160">
        <f t="shared" si="1"/>
        <v>55.4</v>
      </c>
      <c r="CL17" s="160">
        <f t="shared" si="1"/>
        <v>65.400000000000006</v>
      </c>
      <c r="CM17" s="160">
        <f t="shared" si="1"/>
        <v>55.8</v>
      </c>
      <c r="CN17" s="160">
        <f t="shared" si="1"/>
        <v>58.9</v>
      </c>
      <c r="CO17" s="160">
        <f t="shared" si="1"/>
        <v>57.8</v>
      </c>
      <c r="CP17" s="160">
        <f t="shared" si="1"/>
        <v>226.5</v>
      </c>
      <c r="CQ17" s="160">
        <f t="shared" si="1"/>
        <v>211.79999999999998</v>
      </c>
      <c r="CR17" s="160">
        <f t="shared" si="1"/>
        <v>211.2</v>
      </c>
      <c r="CS17" s="160">
        <f t="shared" si="1"/>
        <v>221.5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2284.2250000000004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>
        <v>3.3</v>
      </c>
      <c r="J22" s="149"/>
      <c r="K22" s="149"/>
      <c r="L22" s="149"/>
      <c r="M22" s="149"/>
      <c r="N22" s="149"/>
      <c r="O22" s="149"/>
      <c r="P22" s="149"/>
      <c r="Q22" s="149"/>
      <c r="R22" s="149">
        <v>65.3</v>
      </c>
      <c r="S22" s="149">
        <v>54.4</v>
      </c>
      <c r="T22" s="149">
        <v>65.7</v>
      </c>
      <c r="U22" s="149">
        <v>31.8</v>
      </c>
      <c r="V22" s="149">
        <v>175.6</v>
      </c>
      <c r="W22" s="149">
        <v>103.5</v>
      </c>
      <c r="X22" s="149">
        <v>107.3</v>
      </c>
      <c r="Y22" s="149">
        <v>43.3</v>
      </c>
      <c r="Z22" s="149"/>
      <c r="AA22" s="149"/>
      <c r="AB22" s="149"/>
      <c r="AC22" s="149"/>
      <c r="AD22" s="149">
        <v>0.7</v>
      </c>
      <c r="AE22" s="149">
        <v>3.3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38.299999999999997</v>
      </c>
      <c r="BH22" s="149">
        <v>3.3</v>
      </c>
      <c r="BI22" s="149">
        <v>0.8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174.14999999999995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3.3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65.3</v>
      </c>
      <c r="S25" s="160">
        <f t="shared" si="2"/>
        <v>54.4</v>
      </c>
      <c r="T25" s="160">
        <f t="shared" si="2"/>
        <v>65.7</v>
      </c>
      <c r="U25" s="160">
        <f t="shared" si="2"/>
        <v>31.8</v>
      </c>
      <c r="V25" s="160">
        <f t="shared" si="2"/>
        <v>175.6</v>
      </c>
      <c r="W25" s="160">
        <f t="shared" si="2"/>
        <v>103.5</v>
      </c>
      <c r="X25" s="160">
        <f t="shared" si="2"/>
        <v>107.3</v>
      </c>
      <c r="Y25" s="160">
        <f t="shared" si="2"/>
        <v>43.3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0.7</v>
      </c>
      <c r="AE25" s="160">
        <f t="shared" si="2"/>
        <v>3.3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38.299999999999997</v>
      </c>
      <c r="BH25" s="160">
        <f t="shared" si="2"/>
        <v>3.3</v>
      </c>
      <c r="BI25" s="160">
        <f t="shared" si="2"/>
        <v>0.8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174.14999999999995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2025-11-02T14:30:07Z</dcterms:created>
  <dcterms:modified xsi:type="dcterms:W3CDTF">2025-11-02T14:30:09Z</dcterms:modified>
</cp:coreProperties>
</file>