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<sst xmlns="http://schemas.openxmlformats.org/spreadsheetml/2006/main" count="122" uniqueCount="56">
  <si>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03/01/2026 16:20:49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</si>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</sst>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E2-4CC2-B7FE-4D1A091232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E2-4CC2-B7FE-4D1A091232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3E2-4CC2-B7FE-4D1A091232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3E2-4CC2-B7FE-4D1A091232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E2-4CC2-B7FE-4D1A091232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E2-4CC2-B7FE-4D1A091232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E2-4CC2-B7FE-4D1A091232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E2-4CC2-B7FE-4D1A091232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E2-4CC2-B7FE-4D1A091232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6.7009999999999996</c:v>
                </c:pt>
                <c:pt idx="1">
                  <c:v>34.677999999999997</c:v>
                </c:pt>
                <c:pt idx="3">
                  <c:v>13.324</c:v>
                </c:pt>
                <c:pt idx="5">
                  <c:v>1</c:v>
                </c:pt>
                <c:pt idx="6">
                  <c:v>12.446</c:v>
                </c:pt>
                <c:pt idx="7">
                  <c:v>16.355</c:v>
                </c:pt>
                <c:pt idx="9">
                  <c:v>1.714</c:v>
                </c:pt>
                <c:pt idx="10">
                  <c:v>12.654</c:v>
                </c:pt>
                <c:pt idx="11">
                  <c:v>13.923999999999999</c:v>
                </c:pt>
                <c:pt idx="12">
                  <c:v>64.328000000000003</c:v>
                </c:pt>
                <c:pt idx="13">
                  <c:v>65.394999999999996</c:v>
                </c:pt>
                <c:pt idx="14">
                  <c:v>65.700999999999993</c:v>
                </c:pt>
                <c:pt idx="15">
                  <c:v>65.45</c:v>
                </c:pt>
                <c:pt idx="16">
                  <c:v>66.37</c:v>
                </c:pt>
                <c:pt idx="17">
                  <c:v>66.301000000000002</c:v>
                </c:pt>
                <c:pt idx="18">
                  <c:v>66.73</c:v>
                </c:pt>
                <c:pt idx="19">
                  <c:v>67.123999999999995</c:v>
                </c:pt>
                <c:pt idx="20">
                  <c:v>69.057000000000002</c:v>
                </c:pt>
                <c:pt idx="21">
                  <c:v>70.405000000000001</c:v>
                </c:pt>
                <c:pt idx="22">
                  <c:v>70</c:v>
                </c:pt>
                <c:pt idx="23">
                  <c:v>70.513000000000005</c:v>
                </c:pt>
                <c:pt idx="24">
                  <c:v>71.44</c:v>
                </c:pt>
                <c:pt idx="25">
                  <c:v>71.480999999999995</c:v>
                </c:pt>
                <c:pt idx="26">
                  <c:v>77.933999999999997</c:v>
                </c:pt>
                <c:pt idx="27">
                  <c:v>73.158000000000001</c:v>
                </c:pt>
                <c:pt idx="28">
                  <c:v>71.337000000000003</c:v>
                </c:pt>
                <c:pt idx="29">
                  <c:v>71.945000000000007</c:v>
                </c:pt>
                <c:pt idx="30">
                  <c:v>77.006</c:v>
                </c:pt>
                <c:pt idx="31">
                  <c:v>31</c:v>
                </c:pt>
                <c:pt idx="32">
                  <c:v>91.745999999999995</c:v>
                </c:pt>
                <c:pt idx="33">
                  <c:v>92.834000000000003</c:v>
                </c:pt>
                <c:pt idx="34">
                  <c:v>97.938000000000002</c:v>
                </c:pt>
                <c:pt idx="35">
                  <c:v>92.942000000000007</c:v>
                </c:pt>
                <c:pt idx="36">
                  <c:v>101.371</c:v>
                </c:pt>
                <c:pt idx="37">
                  <c:v>108.393</c:v>
                </c:pt>
                <c:pt idx="38">
                  <c:v>101.74000000000001</c:v>
                </c:pt>
                <c:pt idx="39">
                  <c:v>108.026</c:v>
                </c:pt>
                <c:pt idx="40">
                  <c:v>94.38900000000001</c:v>
                </c:pt>
                <c:pt idx="41">
                  <c:v>98.105999999999995</c:v>
                </c:pt>
                <c:pt idx="42">
                  <c:v>96.286000000000001</c:v>
                </c:pt>
                <c:pt idx="49">
                  <c:v>98</c:v>
                </c:pt>
                <c:pt idx="50">
                  <c:v>96.644000000000005</c:v>
                </c:pt>
                <c:pt idx="51">
                  <c:v>88.705000000000013</c:v>
                </c:pt>
                <c:pt idx="52">
                  <c:v>90.664000000000001</c:v>
                </c:pt>
                <c:pt idx="53">
                  <c:v>39.002000000000002</c:v>
                </c:pt>
                <c:pt idx="54">
                  <c:v>13.573</c:v>
                </c:pt>
                <c:pt idx="56">
                  <c:v>50.957999999999998</c:v>
                </c:pt>
                <c:pt idx="57">
                  <c:v>44.878</c:v>
                </c:pt>
                <c:pt idx="58">
                  <c:v>107.64400000000001</c:v>
                </c:pt>
                <c:pt idx="59">
                  <c:v>107.205</c:v>
                </c:pt>
                <c:pt idx="60">
                  <c:v>288.435</c:v>
                </c:pt>
                <c:pt idx="61">
                  <c:v>135.84699999999998</c:v>
                </c:pt>
                <c:pt idx="62">
                  <c:v>59.754000000000005</c:v>
                </c:pt>
                <c:pt idx="63">
                  <c:v>11.079000000000001</c:v>
                </c:pt>
                <c:pt idx="64">
                  <c:v>16.667000000000002</c:v>
                </c:pt>
                <c:pt idx="66">
                  <c:v>5.4189999999999996</c:v>
                </c:pt>
                <c:pt idx="67">
                  <c:v>9.08</c:v>
                </c:pt>
                <c:pt idx="68">
                  <c:v>21.099</c:v>
                </c:pt>
                <c:pt idx="69">
                  <c:v>11.545</c:v>
                </c:pt>
                <c:pt idx="70">
                  <c:v>16.667999999999999</c:v>
                </c:pt>
                <c:pt idx="71">
                  <c:v>5</c:v>
                </c:pt>
                <c:pt idx="72">
                  <c:v>11.398</c:v>
                </c:pt>
                <c:pt idx="73">
                  <c:v>11.249000000000001</c:v>
                </c:pt>
                <c:pt idx="74">
                  <c:v>18.038</c:v>
                </c:pt>
                <c:pt idx="75">
                  <c:v>7</c:v>
                </c:pt>
                <c:pt idx="76">
                  <c:v>41.698</c:v>
                </c:pt>
                <c:pt idx="77">
                  <c:v>63.77</c:v>
                </c:pt>
                <c:pt idx="78">
                  <c:v>106.364</c:v>
                </c:pt>
                <c:pt idx="79">
                  <c:v>104.264</c:v>
                </c:pt>
                <c:pt idx="80">
                  <c:v>63.09</c:v>
                </c:pt>
                <c:pt idx="81">
                  <c:v>59.336999999999996</c:v>
                </c:pt>
                <c:pt idx="82">
                  <c:v>29.204000000000001</c:v>
                </c:pt>
                <c:pt idx="83">
                  <c:v>44.83</c:v>
                </c:pt>
                <c:pt idx="84">
                  <c:v>35.780999999999999</c:v>
                </c:pt>
                <c:pt idx="85">
                  <c:v>42.54</c:v>
                </c:pt>
                <c:pt idx="86">
                  <c:v>47.71</c:v>
                </c:pt>
                <c:pt idx="87">
                  <c:v>88.866</c:v>
                </c:pt>
                <c:pt idx="88">
                  <c:v>27.465</c:v>
                </c:pt>
                <c:pt idx="89">
                  <c:v>26.335999999999999</c:v>
                </c:pt>
                <c:pt idx="90">
                  <c:v>27.346</c:v>
                </c:pt>
                <c:pt idx="91">
                  <c:v>58.526000000000003</c:v>
                </c:pt>
                <c:pt idx="92">
                  <c:v>14.836</c:v>
                </c:pt>
                <c:pt idx="93">
                  <c:v>43.073999999999998</c:v>
                </c:pt>
                <c:pt idx="94">
                  <c:v>33.232999999999997</c:v>
                </c:pt>
                <c:pt idx="95">
                  <c:v>79.754999999999995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E2-4CC2-B7FE-4D1A091232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61.5</c:v>
                </c:pt>
                <c:pt idx="54">
                  <c:v>4.2</c:v>
                </c:pt>
                <c:pt idx="55">
                  <c:v>68.599999999999994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206.1</c:v>
                </c:pt>
                <c:pt idx="65">
                  <c:v>206.1</c:v>
                </c:pt>
                <c:pt idx="66">
                  <c:v>206.1</c:v>
                </c:pt>
                <c:pt idx="67">
                  <c:v>206.1</c:v>
                </c:pt>
                <c:pt idx="68">
                  <c:v>315.5</c:v>
                </c:pt>
                <c:pt idx="69">
                  <c:v>315.5</c:v>
                </c:pt>
                <c:pt idx="70">
                  <c:v>315.5</c:v>
                </c:pt>
                <c:pt idx="71">
                  <c:v>315.5</c:v>
                </c:pt>
                <c:pt idx="72">
                  <c:v>155.5</c:v>
                </c:pt>
                <c:pt idx="73">
                  <c:v>155.5</c:v>
                </c:pt>
                <c:pt idx="74">
                  <c:v>155.5</c:v>
                </c:pt>
                <c:pt idx="75">
                  <c:v>155.5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E2-4CC2-B7FE-4D1A091232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40.82</c:v>
                </c:pt>
                <c:pt idx="1">
                  <c:v>19.545999999999999</c:v>
                </c:pt>
                <c:pt idx="2">
                  <c:v>14.651999999999999</c:v>
                </c:pt>
                <c:pt idx="3">
                  <c:v>38.548000000000002</c:v>
                </c:pt>
                <c:pt idx="4">
                  <c:v>156.64699999999999</c:v>
                </c:pt>
                <c:pt idx="5">
                  <c:v>126.512</c:v>
                </c:pt>
                <c:pt idx="6">
                  <c:v>67.052000000000007</c:v>
                </c:pt>
                <c:pt idx="7">
                  <c:v>39.658000000000001</c:v>
                </c:pt>
                <c:pt idx="8">
                  <c:v>55.456000000000003</c:v>
                </c:pt>
                <c:pt idx="9">
                  <c:v>48.545000000000002</c:v>
                </c:pt>
                <c:pt idx="10">
                  <c:v>38.57</c:v>
                </c:pt>
                <c:pt idx="11">
                  <c:v>37.831000000000003</c:v>
                </c:pt>
                <c:pt idx="12">
                  <c:v>5.5E-2</c:v>
                </c:pt>
                <c:pt idx="13">
                  <c:v>6.9000000000000006E-2</c:v>
                </c:pt>
                <c:pt idx="14">
                  <c:v>8.4000000000000005E-2</c:v>
                </c:pt>
                <c:pt idx="15">
                  <c:v>9.8000000000000004E-2</c:v>
                </c:pt>
                <c:pt idx="16">
                  <c:v>0.11899999999999999</c:v>
                </c:pt>
                <c:pt idx="17">
                  <c:v>0.14499999999999999</c:v>
                </c:pt>
                <c:pt idx="18">
                  <c:v>0.17199999999999999</c:v>
                </c:pt>
                <c:pt idx="19">
                  <c:v>0.19800000000000001</c:v>
                </c:pt>
                <c:pt idx="20">
                  <c:v>0.22</c:v>
                </c:pt>
                <c:pt idx="21">
                  <c:v>0.24</c:v>
                </c:pt>
                <c:pt idx="22">
                  <c:v>0.26100000000000001</c:v>
                </c:pt>
                <c:pt idx="23">
                  <c:v>0.28199999999999997</c:v>
                </c:pt>
                <c:pt idx="24">
                  <c:v>0.308</c:v>
                </c:pt>
                <c:pt idx="25">
                  <c:v>0.34</c:v>
                </c:pt>
                <c:pt idx="26">
                  <c:v>0.36899999999999999</c:v>
                </c:pt>
                <c:pt idx="27">
                  <c:v>0.40100000000000002</c:v>
                </c:pt>
                <c:pt idx="28">
                  <c:v>0.42299999999999999</c:v>
                </c:pt>
                <c:pt idx="29">
                  <c:v>0.54200000000000004</c:v>
                </c:pt>
                <c:pt idx="30">
                  <c:v>0.81599999999999995</c:v>
                </c:pt>
                <c:pt idx="31">
                  <c:v>39.886000000000003</c:v>
                </c:pt>
                <c:pt idx="32">
                  <c:v>0.85499999999999998</c:v>
                </c:pt>
                <c:pt idx="33">
                  <c:v>0.81</c:v>
                </c:pt>
                <c:pt idx="34">
                  <c:v>0.875</c:v>
                </c:pt>
                <c:pt idx="35">
                  <c:v>0.84299999999999997</c:v>
                </c:pt>
                <c:pt idx="36">
                  <c:v>1.9259999999999999</c:v>
                </c:pt>
                <c:pt idx="37">
                  <c:v>1.0189999999999999</c:v>
                </c:pt>
                <c:pt idx="38">
                  <c:v>1.252</c:v>
                </c:pt>
                <c:pt idx="39">
                  <c:v>1.4419999999999999</c:v>
                </c:pt>
                <c:pt idx="40">
                  <c:v>1.599</c:v>
                </c:pt>
                <c:pt idx="41">
                  <c:v>1.581</c:v>
                </c:pt>
                <c:pt idx="42">
                  <c:v>1.518</c:v>
                </c:pt>
                <c:pt idx="43">
                  <c:v>104.212</c:v>
                </c:pt>
                <c:pt idx="44">
                  <c:v>121.255</c:v>
                </c:pt>
                <c:pt idx="45">
                  <c:v>91.058000000000007</c:v>
                </c:pt>
                <c:pt idx="46">
                  <c:v>91.156999999999996</c:v>
                </c:pt>
                <c:pt idx="47">
                  <c:v>95.1</c:v>
                </c:pt>
                <c:pt idx="48">
                  <c:v>99.701999999999998</c:v>
                </c:pt>
                <c:pt idx="49">
                  <c:v>2.605</c:v>
                </c:pt>
                <c:pt idx="50">
                  <c:v>2.5219999999999998</c:v>
                </c:pt>
                <c:pt idx="51">
                  <c:v>2.38</c:v>
                </c:pt>
                <c:pt idx="52">
                  <c:v>2.2050000000000001</c:v>
                </c:pt>
                <c:pt idx="53">
                  <c:v>1.992</c:v>
                </c:pt>
                <c:pt idx="54">
                  <c:v>56.491999999999997</c:v>
                </c:pt>
                <c:pt idx="55">
                  <c:v>21.795999999999999</c:v>
                </c:pt>
                <c:pt idx="56">
                  <c:v>53.917999999999999</c:v>
                </c:pt>
                <c:pt idx="57">
                  <c:v>52.116</c:v>
                </c:pt>
                <c:pt idx="58">
                  <c:v>8.4740000000000002</c:v>
                </c:pt>
                <c:pt idx="59">
                  <c:v>6.891</c:v>
                </c:pt>
                <c:pt idx="60">
                  <c:v>58.826000000000001</c:v>
                </c:pt>
                <c:pt idx="61">
                  <c:v>0.59</c:v>
                </c:pt>
                <c:pt idx="62">
                  <c:v>59.478000000000002</c:v>
                </c:pt>
                <c:pt idx="63">
                  <c:v>105.473</c:v>
                </c:pt>
                <c:pt idx="64">
                  <c:v>2.5999999999999999E-2</c:v>
                </c:pt>
                <c:pt idx="66">
                  <c:v>2.8000000000000001E-2</c:v>
                </c:pt>
                <c:pt idx="67">
                  <c:v>3.5999999999999997E-2</c:v>
                </c:pt>
                <c:pt idx="68">
                  <c:v>1.6419999999999999</c:v>
                </c:pt>
                <c:pt idx="69">
                  <c:v>41.518999999999998</c:v>
                </c:pt>
                <c:pt idx="70">
                  <c:v>33.103000000000002</c:v>
                </c:pt>
                <c:pt idx="72">
                  <c:v>60.424999999999997</c:v>
                </c:pt>
                <c:pt idx="73">
                  <c:v>52.569000000000003</c:v>
                </c:pt>
                <c:pt idx="74">
                  <c:v>93.962000000000003</c:v>
                </c:pt>
                <c:pt idx="75">
                  <c:v>7.9000000000000001E-2</c:v>
                </c:pt>
                <c:pt idx="76">
                  <c:v>58.448</c:v>
                </c:pt>
                <c:pt idx="77">
                  <c:v>40.506</c:v>
                </c:pt>
                <c:pt idx="78">
                  <c:v>0.151</c:v>
                </c:pt>
                <c:pt idx="79">
                  <c:v>0.17</c:v>
                </c:pt>
                <c:pt idx="80">
                  <c:v>40.61</c:v>
                </c:pt>
                <c:pt idx="81">
                  <c:v>36.953000000000003</c:v>
                </c:pt>
                <c:pt idx="82">
                  <c:v>95.909000000000006</c:v>
                </c:pt>
                <c:pt idx="83">
                  <c:v>79.798000000000002</c:v>
                </c:pt>
                <c:pt idx="84">
                  <c:v>106.608</c:v>
                </c:pt>
                <c:pt idx="85">
                  <c:v>85.254999999999995</c:v>
                </c:pt>
                <c:pt idx="86">
                  <c:v>77.165000000000006</c:v>
                </c:pt>
                <c:pt idx="87">
                  <c:v>26.55</c:v>
                </c:pt>
                <c:pt idx="88">
                  <c:v>81.126999999999995</c:v>
                </c:pt>
                <c:pt idx="89">
                  <c:v>61.506</c:v>
                </c:pt>
                <c:pt idx="90">
                  <c:v>61.389000000000003</c:v>
                </c:pt>
                <c:pt idx="91">
                  <c:v>96.043999999999997</c:v>
                </c:pt>
                <c:pt idx="92">
                  <c:v>60.073</c:v>
                </c:pt>
                <c:pt idx="93">
                  <c:v>36.473999999999997</c:v>
                </c:pt>
                <c:pt idx="94">
                  <c:v>42.984000000000002</c:v>
                </c:pt>
                <c:pt idx="95">
                  <c:v>12.519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E2-4CC2-B7FE-4D1A091232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E2-4CC2-B7FE-4D1A091232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E2-4CC2-B7FE-4D1A09123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81.48</c:v>
                </c:pt>
                <c:pt idx="1">
                  <c:v>79.150000000000006</c:v>
                </c:pt>
                <c:pt idx="2">
                  <c:v>84.14</c:v>
                </c:pt>
                <c:pt idx="3">
                  <c:v>81.02</c:v>
                </c:pt>
                <c:pt idx="4">
                  <c:v>86.83</c:v>
                </c:pt>
                <c:pt idx="5">
                  <c:v>83.99</c:v>
                </c:pt>
                <c:pt idx="6">
                  <c:v>81.709999999999994</c:v>
                </c:pt>
                <c:pt idx="7">
                  <c:v>80.89</c:v>
                </c:pt>
                <c:pt idx="8">
                  <c:v>84.39</c:v>
                </c:pt>
                <c:pt idx="9">
                  <c:v>81.98</c:v>
                </c:pt>
                <c:pt idx="10">
                  <c:v>81.11</c:v>
                </c:pt>
                <c:pt idx="11">
                  <c:v>80.92</c:v>
                </c:pt>
                <c:pt idx="12">
                  <c:v>80.260000000000005</c:v>
                </c:pt>
                <c:pt idx="13">
                  <c:v>78.8</c:v>
                </c:pt>
                <c:pt idx="14">
                  <c:v>78.34</c:v>
                </c:pt>
                <c:pt idx="15">
                  <c:v>77.83</c:v>
                </c:pt>
                <c:pt idx="16">
                  <c:v>76.58</c:v>
                </c:pt>
                <c:pt idx="17">
                  <c:v>76.17</c:v>
                </c:pt>
                <c:pt idx="18">
                  <c:v>76.39</c:v>
                </c:pt>
                <c:pt idx="19">
                  <c:v>77.010000000000005</c:v>
                </c:pt>
                <c:pt idx="20">
                  <c:v>77.209999999999994</c:v>
                </c:pt>
                <c:pt idx="21">
                  <c:v>77.97</c:v>
                </c:pt>
                <c:pt idx="22">
                  <c:v>79.010000000000005</c:v>
                </c:pt>
                <c:pt idx="23">
                  <c:v>78.92</c:v>
                </c:pt>
                <c:pt idx="24">
                  <c:v>77.569999999999993</c:v>
                </c:pt>
                <c:pt idx="25">
                  <c:v>79.84</c:v>
                </c:pt>
                <c:pt idx="26">
                  <c:v>78.84</c:v>
                </c:pt>
                <c:pt idx="27">
                  <c:v>80.67</c:v>
                </c:pt>
                <c:pt idx="28">
                  <c:v>80.819999999999993</c:v>
                </c:pt>
                <c:pt idx="29">
                  <c:v>80.819999999999993</c:v>
                </c:pt>
                <c:pt idx="30">
                  <c:v>81.739999999999995</c:v>
                </c:pt>
                <c:pt idx="31">
                  <c:v>86.98</c:v>
                </c:pt>
                <c:pt idx="32">
                  <c:v>80.88</c:v>
                </c:pt>
                <c:pt idx="33">
                  <c:v>81.47</c:v>
                </c:pt>
                <c:pt idx="34">
                  <c:v>82.14</c:v>
                </c:pt>
                <c:pt idx="35">
                  <c:v>84.67</c:v>
                </c:pt>
                <c:pt idx="36">
                  <c:v>90.04</c:v>
                </c:pt>
                <c:pt idx="37">
                  <c:v>81.98</c:v>
                </c:pt>
                <c:pt idx="38">
                  <c:v>79.27</c:v>
                </c:pt>
                <c:pt idx="39">
                  <c:v>72.69</c:v>
                </c:pt>
                <c:pt idx="40">
                  <c:v>81.13</c:v>
                </c:pt>
                <c:pt idx="41">
                  <c:v>78.569999999999993</c:v>
                </c:pt>
                <c:pt idx="42">
                  <c:v>78.150000000000006</c:v>
                </c:pt>
                <c:pt idx="43">
                  <c:v>57.61</c:v>
                </c:pt>
                <c:pt idx="44">
                  <c:v>57.83</c:v>
                </c:pt>
                <c:pt idx="45">
                  <c:v>57.43</c:v>
                </c:pt>
                <c:pt idx="46">
                  <c:v>57.44</c:v>
                </c:pt>
                <c:pt idx="47">
                  <c:v>57.49</c:v>
                </c:pt>
                <c:pt idx="48">
                  <c:v>57.56</c:v>
                </c:pt>
                <c:pt idx="49">
                  <c:v>78.16</c:v>
                </c:pt>
                <c:pt idx="50">
                  <c:v>80.55</c:v>
                </c:pt>
                <c:pt idx="51">
                  <c:v>81.48</c:v>
                </c:pt>
                <c:pt idx="52">
                  <c:v>80.19</c:v>
                </c:pt>
                <c:pt idx="53">
                  <c:v>81.27</c:v>
                </c:pt>
                <c:pt idx="54">
                  <c:v>83.19</c:v>
                </c:pt>
                <c:pt idx="55">
                  <c:v>85.83</c:v>
                </c:pt>
                <c:pt idx="56">
                  <c:v>80.5</c:v>
                </c:pt>
                <c:pt idx="57">
                  <c:v>86.51</c:v>
                </c:pt>
                <c:pt idx="58">
                  <c:v>93.03</c:v>
                </c:pt>
                <c:pt idx="59">
                  <c:v>98.46</c:v>
                </c:pt>
                <c:pt idx="60">
                  <c:v>81</c:v>
                </c:pt>
                <c:pt idx="61">
                  <c:v>86.09</c:v>
                </c:pt>
                <c:pt idx="62">
                  <c:v>95.17</c:v>
                </c:pt>
                <c:pt idx="63">
                  <c:v>105.03</c:v>
                </c:pt>
                <c:pt idx="64">
                  <c:v>96.18</c:v>
                </c:pt>
                <c:pt idx="65">
                  <c:v>104.94</c:v>
                </c:pt>
                <c:pt idx="66">
                  <c:v>108.62</c:v>
                </c:pt>
                <c:pt idx="67">
                  <c:v>116</c:v>
                </c:pt>
                <c:pt idx="68">
                  <c:v>110.03</c:v>
                </c:pt>
                <c:pt idx="69">
                  <c:v>116.05</c:v>
                </c:pt>
                <c:pt idx="70">
                  <c:v>114.33</c:v>
                </c:pt>
                <c:pt idx="71">
                  <c:v>115.93</c:v>
                </c:pt>
                <c:pt idx="72">
                  <c:v>118.4</c:v>
                </c:pt>
                <c:pt idx="73">
                  <c:v>118.18</c:v>
                </c:pt>
                <c:pt idx="74">
                  <c:v>117.53</c:v>
                </c:pt>
                <c:pt idx="75">
                  <c:v>118.41</c:v>
                </c:pt>
                <c:pt idx="76">
                  <c:v>107.02</c:v>
                </c:pt>
                <c:pt idx="77">
                  <c:v>104.46</c:v>
                </c:pt>
                <c:pt idx="78">
                  <c:v>96.18</c:v>
                </c:pt>
                <c:pt idx="79">
                  <c:v>94.86</c:v>
                </c:pt>
                <c:pt idx="80">
                  <c:v>96.14</c:v>
                </c:pt>
                <c:pt idx="81">
                  <c:v>96.09</c:v>
                </c:pt>
                <c:pt idx="82">
                  <c:v>108.1</c:v>
                </c:pt>
                <c:pt idx="83">
                  <c:v>100.96</c:v>
                </c:pt>
                <c:pt idx="84">
                  <c:v>105.18</c:v>
                </c:pt>
                <c:pt idx="85">
                  <c:v>100.32</c:v>
                </c:pt>
                <c:pt idx="86">
                  <c:v>96.24</c:v>
                </c:pt>
                <c:pt idx="87">
                  <c:v>89.67</c:v>
                </c:pt>
                <c:pt idx="88">
                  <c:v>96.61</c:v>
                </c:pt>
                <c:pt idx="89">
                  <c:v>96.41</c:v>
                </c:pt>
                <c:pt idx="90">
                  <c:v>95.28</c:v>
                </c:pt>
                <c:pt idx="91">
                  <c:v>88.81</c:v>
                </c:pt>
                <c:pt idx="92">
                  <c:v>84.95</c:v>
                </c:pt>
                <c:pt idx="93">
                  <c:v>81.48</c:v>
                </c:pt>
                <c:pt idx="94">
                  <c:v>81.92</c:v>
                </c:pt>
                <c:pt idx="95">
                  <c:v>79.510000000000005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E2-4CC2-B7FE-4D1A09123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B7-4984-A8E2-33E66737A4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3B7-4984-A8E2-33E66737A4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4.5570000000000004</c:v>
                </c:pt>
                <c:pt idx="1">
                  <c:v>4.5439999999999996</c:v>
                </c:pt>
                <c:pt idx="2">
                  <c:v>4.5129999999999999</c:v>
                </c:pt>
                <c:pt idx="3">
                  <c:v>4.5529999999999999</c:v>
                </c:pt>
                <c:pt idx="4">
                  <c:v>4.5579999999999998</c:v>
                </c:pt>
                <c:pt idx="5">
                  <c:v>4.5090000000000003</c:v>
                </c:pt>
                <c:pt idx="6">
                  <c:v>4.5129999999999999</c:v>
                </c:pt>
                <c:pt idx="7">
                  <c:v>4.4550000000000001</c:v>
                </c:pt>
                <c:pt idx="8">
                  <c:v>4.5</c:v>
                </c:pt>
                <c:pt idx="9">
                  <c:v>4.5190000000000001</c:v>
                </c:pt>
                <c:pt idx="10">
                  <c:v>4.492</c:v>
                </c:pt>
                <c:pt idx="11">
                  <c:v>4.4959999999999996</c:v>
                </c:pt>
                <c:pt idx="12">
                  <c:v>7.4889999999999999</c:v>
                </c:pt>
                <c:pt idx="13">
                  <c:v>7.5189999999999992</c:v>
                </c:pt>
                <c:pt idx="14">
                  <c:v>7.734</c:v>
                </c:pt>
                <c:pt idx="15">
                  <c:v>7.806</c:v>
                </c:pt>
                <c:pt idx="16">
                  <c:v>7.8769999999999998</c:v>
                </c:pt>
                <c:pt idx="17">
                  <c:v>7.82</c:v>
                </c:pt>
                <c:pt idx="18">
                  <c:v>7.8090000000000002</c:v>
                </c:pt>
                <c:pt idx="19">
                  <c:v>7.8049999999999997</c:v>
                </c:pt>
                <c:pt idx="20">
                  <c:v>7.8949999999999996</c:v>
                </c:pt>
                <c:pt idx="21">
                  <c:v>7.8820000000000006</c:v>
                </c:pt>
                <c:pt idx="22">
                  <c:v>7.6139999999999999</c:v>
                </c:pt>
                <c:pt idx="23">
                  <c:v>7.9470000000000001</c:v>
                </c:pt>
                <c:pt idx="24">
                  <c:v>10.026</c:v>
                </c:pt>
                <c:pt idx="25">
                  <c:v>6.7940000000000005</c:v>
                </c:pt>
                <c:pt idx="26">
                  <c:v>9.7039999999999988</c:v>
                </c:pt>
                <c:pt idx="27">
                  <c:v>6.7830000000000004</c:v>
                </c:pt>
                <c:pt idx="28">
                  <c:v>5.7389999999999999</c:v>
                </c:pt>
                <c:pt idx="29">
                  <c:v>5.5279999999999996</c:v>
                </c:pt>
                <c:pt idx="30">
                  <c:v>8.5419999999999998</c:v>
                </c:pt>
                <c:pt idx="31">
                  <c:v>7.2380000000000004</c:v>
                </c:pt>
                <c:pt idx="32">
                  <c:v>11.085999999999999</c:v>
                </c:pt>
                <c:pt idx="33">
                  <c:v>10.876000000000001</c:v>
                </c:pt>
                <c:pt idx="34">
                  <c:v>10.628</c:v>
                </c:pt>
                <c:pt idx="35">
                  <c:v>7.4080000000000004</c:v>
                </c:pt>
                <c:pt idx="36">
                  <c:v>8.8480000000000008</c:v>
                </c:pt>
                <c:pt idx="37">
                  <c:v>11.667</c:v>
                </c:pt>
                <c:pt idx="38">
                  <c:v>7.8780000000000001</c:v>
                </c:pt>
                <c:pt idx="39">
                  <c:v>7.6939999999999991</c:v>
                </c:pt>
                <c:pt idx="40">
                  <c:v>3.6419999999999999</c:v>
                </c:pt>
                <c:pt idx="41">
                  <c:v>3.81</c:v>
                </c:pt>
                <c:pt idx="42">
                  <c:v>6.8710000000000004</c:v>
                </c:pt>
                <c:pt idx="43">
                  <c:v>3.9369999999999998</c:v>
                </c:pt>
                <c:pt idx="44">
                  <c:v>5.4359999999999999</c:v>
                </c:pt>
                <c:pt idx="45">
                  <c:v>5.3770000000000007</c:v>
                </c:pt>
                <c:pt idx="46">
                  <c:v>5.5709999999999997</c:v>
                </c:pt>
                <c:pt idx="47">
                  <c:v>5.4510000000000005</c:v>
                </c:pt>
                <c:pt idx="48">
                  <c:v>5.4359999999999999</c:v>
                </c:pt>
                <c:pt idx="49">
                  <c:v>8.2480000000000011</c:v>
                </c:pt>
                <c:pt idx="50">
                  <c:v>5.9380000000000006</c:v>
                </c:pt>
                <c:pt idx="51">
                  <c:v>5.9730000000000008</c:v>
                </c:pt>
                <c:pt idx="52">
                  <c:v>5.4409999999999998</c:v>
                </c:pt>
                <c:pt idx="53">
                  <c:v>6.3369999999999997</c:v>
                </c:pt>
                <c:pt idx="54">
                  <c:v>6.33</c:v>
                </c:pt>
                <c:pt idx="55">
                  <c:v>6.27</c:v>
                </c:pt>
                <c:pt idx="56">
                  <c:v>5.556</c:v>
                </c:pt>
                <c:pt idx="57">
                  <c:v>5.5860000000000003</c:v>
                </c:pt>
                <c:pt idx="58">
                  <c:v>5.8199999999999994</c:v>
                </c:pt>
                <c:pt idx="59">
                  <c:v>5.8639999999999999</c:v>
                </c:pt>
                <c:pt idx="60">
                  <c:v>0.70399999999999996</c:v>
                </c:pt>
                <c:pt idx="61">
                  <c:v>0.73199999999999998</c:v>
                </c:pt>
                <c:pt idx="62">
                  <c:v>4.5759999999999996</c:v>
                </c:pt>
                <c:pt idx="63">
                  <c:v>4.6719999999999997</c:v>
                </c:pt>
                <c:pt idx="64">
                  <c:v>7.79</c:v>
                </c:pt>
                <c:pt idx="65">
                  <c:v>8.1170000000000009</c:v>
                </c:pt>
                <c:pt idx="66">
                  <c:v>9.3039999999999985</c:v>
                </c:pt>
                <c:pt idx="67">
                  <c:v>6.1760000000000002</c:v>
                </c:pt>
                <c:pt idx="68">
                  <c:v>5.0110000000000001</c:v>
                </c:pt>
                <c:pt idx="69">
                  <c:v>4.883</c:v>
                </c:pt>
                <c:pt idx="70">
                  <c:v>4.8460000000000001</c:v>
                </c:pt>
                <c:pt idx="71">
                  <c:v>9.1069999999999993</c:v>
                </c:pt>
                <c:pt idx="72">
                  <c:v>4.8790000000000004</c:v>
                </c:pt>
                <c:pt idx="73">
                  <c:v>4.8940000000000001</c:v>
                </c:pt>
                <c:pt idx="74">
                  <c:v>4.97</c:v>
                </c:pt>
                <c:pt idx="75">
                  <c:v>5.8950000000000005</c:v>
                </c:pt>
                <c:pt idx="76">
                  <c:v>4.9719999999999995</c:v>
                </c:pt>
                <c:pt idx="77">
                  <c:v>5.0019999999999998</c:v>
                </c:pt>
                <c:pt idx="78">
                  <c:v>0.63200000000000001</c:v>
                </c:pt>
                <c:pt idx="79">
                  <c:v>0.65200000000000002</c:v>
                </c:pt>
                <c:pt idx="80">
                  <c:v>4.9399999999999995</c:v>
                </c:pt>
                <c:pt idx="81">
                  <c:v>0.68</c:v>
                </c:pt>
                <c:pt idx="82">
                  <c:v>5.0880000000000001</c:v>
                </c:pt>
                <c:pt idx="83">
                  <c:v>5.0519999999999996</c:v>
                </c:pt>
                <c:pt idx="84">
                  <c:v>4.9630000000000001</c:v>
                </c:pt>
                <c:pt idx="85">
                  <c:v>4.8460000000000001</c:v>
                </c:pt>
                <c:pt idx="86">
                  <c:v>4.8070000000000004</c:v>
                </c:pt>
                <c:pt idx="87">
                  <c:v>0.76800000000000002</c:v>
                </c:pt>
                <c:pt idx="88">
                  <c:v>4.7940000000000005</c:v>
                </c:pt>
                <c:pt idx="89">
                  <c:v>4.625</c:v>
                </c:pt>
                <c:pt idx="90">
                  <c:v>4.665</c:v>
                </c:pt>
                <c:pt idx="91">
                  <c:v>4.6829999999999998</c:v>
                </c:pt>
                <c:pt idx="92">
                  <c:v>4.66</c:v>
                </c:pt>
                <c:pt idx="93">
                  <c:v>4.6619999999999999</c:v>
                </c:pt>
                <c:pt idx="94">
                  <c:v>4.5199999999999996</c:v>
                </c:pt>
                <c:pt idx="95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B7-4984-A8E2-33E66737A4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47.148000000000003</c:v>
                </c:pt>
                <c:pt idx="1">
                  <c:v>48.094999999999999</c:v>
                </c:pt>
                <c:pt idx="2">
                  <c:v>7.0519999999999996</c:v>
                </c:pt>
                <c:pt idx="3">
                  <c:v>50.955999999999996</c:v>
                </c:pt>
                <c:pt idx="4">
                  <c:v>50.588000000000008</c:v>
                </c:pt>
                <c:pt idx="5">
                  <c:v>54.218999999999994</c:v>
                </c:pt>
                <c:pt idx="6">
                  <c:v>60.231000000000002</c:v>
                </c:pt>
                <c:pt idx="7">
                  <c:v>56.211000000000006</c:v>
                </c:pt>
                <c:pt idx="8">
                  <c:v>53.377000000000002</c:v>
                </c:pt>
                <c:pt idx="9">
                  <c:v>51.716000000000001</c:v>
                </c:pt>
                <c:pt idx="10">
                  <c:v>50.786000000000008</c:v>
                </c:pt>
                <c:pt idx="11">
                  <c:v>49.717000000000006</c:v>
                </c:pt>
                <c:pt idx="12">
                  <c:v>49.898000000000003</c:v>
                </c:pt>
                <c:pt idx="13">
                  <c:v>49.834000000000003</c:v>
                </c:pt>
                <c:pt idx="14">
                  <c:v>49.930000000000007</c:v>
                </c:pt>
                <c:pt idx="15">
                  <c:v>50.163999999999994</c:v>
                </c:pt>
                <c:pt idx="16">
                  <c:v>50.179000000000002</c:v>
                </c:pt>
                <c:pt idx="17">
                  <c:v>50.292999999999999</c:v>
                </c:pt>
                <c:pt idx="18">
                  <c:v>50.661000000000001</c:v>
                </c:pt>
                <c:pt idx="19">
                  <c:v>51.284999999999997</c:v>
                </c:pt>
                <c:pt idx="20">
                  <c:v>54.069000000000003</c:v>
                </c:pt>
                <c:pt idx="21">
                  <c:v>54.888999999999996</c:v>
                </c:pt>
                <c:pt idx="22">
                  <c:v>55.367999999999995</c:v>
                </c:pt>
                <c:pt idx="23">
                  <c:v>56.698</c:v>
                </c:pt>
                <c:pt idx="24">
                  <c:v>58.224000000000004</c:v>
                </c:pt>
                <c:pt idx="25">
                  <c:v>59.827000000000005</c:v>
                </c:pt>
                <c:pt idx="26">
                  <c:v>60.829000000000008</c:v>
                </c:pt>
                <c:pt idx="27">
                  <c:v>61.475999999999999</c:v>
                </c:pt>
                <c:pt idx="28">
                  <c:v>58.55</c:v>
                </c:pt>
                <c:pt idx="29">
                  <c:v>59.382999999999996</c:v>
                </c:pt>
                <c:pt idx="30">
                  <c:v>60.389999999999993</c:v>
                </c:pt>
                <c:pt idx="31">
                  <c:v>66.652000000000001</c:v>
                </c:pt>
                <c:pt idx="32">
                  <c:v>71.134</c:v>
                </c:pt>
                <c:pt idx="33">
                  <c:v>72.843999999999994</c:v>
                </c:pt>
                <c:pt idx="34">
                  <c:v>74.841999999999999</c:v>
                </c:pt>
                <c:pt idx="35">
                  <c:v>77.092000000000013</c:v>
                </c:pt>
                <c:pt idx="36">
                  <c:v>82.165999999999997</c:v>
                </c:pt>
                <c:pt idx="37">
                  <c:v>83.595000000000013</c:v>
                </c:pt>
                <c:pt idx="38">
                  <c:v>81.614000000000004</c:v>
                </c:pt>
                <c:pt idx="39">
                  <c:v>82.659000000000006</c:v>
                </c:pt>
                <c:pt idx="40">
                  <c:v>76.849000000000004</c:v>
                </c:pt>
                <c:pt idx="41">
                  <c:v>77.911000000000001</c:v>
                </c:pt>
                <c:pt idx="42">
                  <c:v>78.352999999999994</c:v>
                </c:pt>
                <c:pt idx="43">
                  <c:v>75.534000000000006</c:v>
                </c:pt>
                <c:pt idx="44">
                  <c:v>75.890999999999991</c:v>
                </c:pt>
                <c:pt idx="45">
                  <c:v>75.64</c:v>
                </c:pt>
                <c:pt idx="46">
                  <c:v>75.064999999999998</c:v>
                </c:pt>
                <c:pt idx="47">
                  <c:v>73.834000000000003</c:v>
                </c:pt>
                <c:pt idx="48">
                  <c:v>74.01400000000001</c:v>
                </c:pt>
                <c:pt idx="49">
                  <c:v>78.228000000000009</c:v>
                </c:pt>
                <c:pt idx="50">
                  <c:v>77.530999999999992</c:v>
                </c:pt>
                <c:pt idx="51">
                  <c:v>76.741</c:v>
                </c:pt>
                <c:pt idx="52">
                  <c:v>73.975999999999999</c:v>
                </c:pt>
                <c:pt idx="53">
                  <c:v>76.89500000000001</c:v>
                </c:pt>
                <c:pt idx="54">
                  <c:v>77.94</c:v>
                </c:pt>
                <c:pt idx="55">
                  <c:v>79.350999999999985</c:v>
                </c:pt>
                <c:pt idx="56">
                  <c:v>79.950999999999993</c:v>
                </c:pt>
                <c:pt idx="57">
                  <c:v>80.317000000000007</c:v>
                </c:pt>
                <c:pt idx="58">
                  <c:v>79.814000000000007</c:v>
                </c:pt>
                <c:pt idx="59">
                  <c:v>79.566000000000003</c:v>
                </c:pt>
                <c:pt idx="60">
                  <c:v>49.335999999999999</c:v>
                </c:pt>
                <c:pt idx="61">
                  <c:v>75.010999999999996</c:v>
                </c:pt>
                <c:pt idx="62">
                  <c:v>72.704999999999998</c:v>
                </c:pt>
                <c:pt idx="63">
                  <c:v>72.265000000000001</c:v>
                </c:pt>
                <c:pt idx="64">
                  <c:v>83.23299999999999</c:v>
                </c:pt>
                <c:pt idx="65">
                  <c:v>84.356000000000009</c:v>
                </c:pt>
                <c:pt idx="66">
                  <c:v>86.491</c:v>
                </c:pt>
                <c:pt idx="67">
                  <c:v>89.049000000000007</c:v>
                </c:pt>
                <c:pt idx="68">
                  <c:v>91.816999999999993</c:v>
                </c:pt>
                <c:pt idx="69">
                  <c:v>91.725000000000009</c:v>
                </c:pt>
                <c:pt idx="70">
                  <c:v>91.338000000000008</c:v>
                </c:pt>
                <c:pt idx="71">
                  <c:v>95.49799999999999</c:v>
                </c:pt>
                <c:pt idx="72">
                  <c:v>91.207999999999998</c:v>
                </c:pt>
                <c:pt idx="73">
                  <c:v>91.470000000000013</c:v>
                </c:pt>
                <c:pt idx="74">
                  <c:v>91.674999999999997</c:v>
                </c:pt>
                <c:pt idx="75">
                  <c:v>96.240999999999985</c:v>
                </c:pt>
                <c:pt idx="76">
                  <c:v>61.882999999999996</c:v>
                </c:pt>
                <c:pt idx="77">
                  <c:v>62.222000000000001</c:v>
                </c:pt>
                <c:pt idx="78">
                  <c:v>60.882999999999996</c:v>
                </c:pt>
                <c:pt idx="79">
                  <c:v>59.701999999999998</c:v>
                </c:pt>
                <c:pt idx="80">
                  <c:v>61.69</c:v>
                </c:pt>
                <c:pt idx="81">
                  <c:v>57.808999999999997</c:v>
                </c:pt>
                <c:pt idx="82">
                  <c:v>89.032999999999987</c:v>
                </c:pt>
                <c:pt idx="83">
                  <c:v>88.11699999999999</c:v>
                </c:pt>
                <c:pt idx="84">
                  <c:v>91.122</c:v>
                </c:pt>
                <c:pt idx="85">
                  <c:v>90.484999999999999</c:v>
                </c:pt>
                <c:pt idx="86">
                  <c:v>89.442999999999998</c:v>
                </c:pt>
                <c:pt idx="87">
                  <c:v>86.444999999999993</c:v>
                </c:pt>
                <c:pt idx="88">
                  <c:v>81.942000000000007</c:v>
                </c:pt>
                <c:pt idx="89">
                  <c:v>80.221999999999994</c:v>
                </c:pt>
                <c:pt idx="90">
                  <c:v>79.492999999999995</c:v>
                </c:pt>
                <c:pt idx="91">
                  <c:v>77.677999999999997</c:v>
                </c:pt>
                <c:pt idx="92">
                  <c:v>75.861000000000004</c:v>
                </c:pt>
                <c:pt idx="93">
                  <c:v>75.430999999999997</c:v>
                </c:pt>
                <c:pt idx="94">
                  <c:v>73.678000000000011</c:v>
                </c:pt>
                <c:pt idx="95">
                  <c:v>72.253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B7-4984-A8E2-33E66737A4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B7-4984-A8E2-33E66737A4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B7-4984-A8E2-33E66737A4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62.222999999999999</c:v>
                </c:pt>
                <c:pt idx="44">
                  <c:v>90.406000000000006</c:v>
                </c:pt>
                <c:pt idx="45">
                  <c:v>43.924999999999997</c:v>
                </c:pt>
                <c:pt idx="46">
                  <c:v>47.228999999999999</c:v>
                </c:pt>
                <c:pt idx="47">
                  <c:v>57.807000000000002</c:v>
                </c:pt>
                <c:pt idx="48">
                  <c:v>62.511000000000003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B7-4984-A8E2-33E66737A4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3B7-4984-A8E2-33E66737A4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B7-4984-A8E2-33E66737A4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37.875999999999998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21.274000000000001</c:v>
                </c:pt>
                <c:pt idx="88">
                  <c:v>31.734999999999999</c:v>
                </c:pt>
                <c:pt idx="89">
                  <c:v>8.7550000000000008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B7-4984-A8E2-33E66737A4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0.9</c:v>
                </c:pt>
                <c:pt idx="4">
                  <c:v>137.9</c:v>
                </c:pt>
                <c:pt idx="5">
                  <c:v>99.5</c:v>
                </c:pt>
                <c:pt idx="6">
                  <c:v>26</c:v>
                </c:pt>
                <c:pt idx="7">
                  <c:v>0.2</c:v>
                </c:pt>
                <c:pt idx="8">
                  <c:v>5.6</c:v>
                </c:pt>
                <c:pt idx="9">
                  <c:v>0</c:v>
                </c:pt>
                <c:pt idx="10">
                  <c:v>0.3</c:v>
                </c:pt>
                <c:pt idx="11">
                  <c:v>0.5</c:v>
                </c:pt>
                <c:pt idx="12">
                  <c:v>0.6</c:v>
                </c:pt>
                <c:pt idx="13">
                  <c:v>0.9</c:v>
                </c:pt>
                <c:pt idx="14">
                  <c:v>0.9</c:v>
                </c:pt>
                <c:pt idx="15">
                  <c:v>0.3</c:v>
                </c:pt>
                <c:pt idx="16">
                  <c:v>0.8</c:v>
                </c:pt>
                <c:pt idx="17">
                  <c:v>0.7</c:v>
                </c:pt>
                <c:pt idx="18">
                  <c:v>0.8</c:v>
                </c:pt>
                <c:pt idx="19">
                  <c:v>0.6</c:v>
                </c:pt>
                <c:pt idx="20">
                  <c:v>0</c:v>
                </c:pt>
                <c:pt idx="21">
                  <c:v>0.6</c:v>
                </c:pt>
                <c:pt idx="22">
                  <c:v>0.1</c:v>
                </c:pt>
                <c:pt idx="23">
                  <c:v>0.2</c:v>
                </c:pt>
                <c:pt idx="24">
                  <c:v>0</c:v>
                </c:pt>
                <c:pt idx="25">
                  <c:v>0.2</c:v>
                </c:pt>
                <c:pt idx="26">
                  <c:v>0.5</c:v>
                </c:pt>
                <c:pt idx="27">
                  <c:v>0.3</c:v>
                </c:pt>
                <c:pt idx="28">
                  <c:v>0</c:v>
                </c:pt>
                <c:pt idx="29">
                  <c:v>0</c:v>
                </c:pt>
                <c:pt idx="30">
                  <c:v>0.6</c:v>
                </c:pt>
                <c:pt idx="31">
                  <c:v>0.6</c:v>
                </c:pt>
                <c:pt idx="32">
                  <c:v>0.8</c:v>
                </c:pt>
                <c:pt idx="33">
                  <c:v>0</c:v>
                </c:pt>
                <c:pt idx="34">
                  <c:v>0.7</c:v>
                </c:pt>
                <c:pt idx="35">
                  <c:v>0.4</c:v>
                </c:pt>
                <c:pt idx="36">
                  <c:v>0.9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24.7</c:v>
                </c:pt>
                <c:pt idx="57">
                  <c:v>17.899999999999999</c:v>
                </c:pt>
                <c:pt idx="58">
                  <c:v>15.2</c:v>
                </c:pt>
                <c:pt idx="59">
                  <c:v>25.6</c:v>
                </c:pt>
                <c:pt idx="60">
                  <c:v>311.7</c:v>
                </c:pt>
                <c:pt idx="61">
                  <c:v>55.2</c:v>
                </c:pt>
                <c:pt idx="62">
                  <c:v>51.5</c:v>
                </c:pt>
                <c:pt idx="63">
                  <c:v>23.6</c:v>
                </c:pt>
                <c:pt idx="64">
                  <c:v>91.8</c:v>
                </c:pt>
                <c:pt idx="65">
                  <c:v>69</c:v>
                </c:pt>
                <c:pt idx="66">
                  <c:v>71.7</c:v>
                </c:pt>
                <c:pt idx="67">
                  <c:v>77.400000000000006</c:v>
                </c:pt>
                <c:pt idx="68">
                  <c:v>195</c:v>
                </c:pt>
                <c:pt idx="69">
                  <c:v>233.8</c:v>
                </c:pt>
                <c:pt idx="70">
                  <c:v>229.2</c:v>
                </c:pt>
                <c:pt idx="71">
                  <c:v>167.7</c:v>
                </c:pt>
                <c:pt idx="72">
                  <c:v>97.1</c:v>
                </c:pt>
                <c:pt idx="73">
                  <c:v>87.1</c:v>
                </c:pt>
                <c:pt idx="74">
                  <c:v>144.1</c:v>
                </c:pt>
                <c:pt idx="75">
                  <c:v>15.4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5.4</c:v>
                </c:pt>
                <c:pt idx="83">
                  <c:v>1.4</c:v>
                </c:pt>
                <c:pt idx="84">
                  <c:v>22.7</c:v>
                </c:pt>
                <c:pt idx="85">
                  <c:v>4.3</c:v>
                </c:pt>
                <c:pt idx="86">
                  <c:v>19.5</c:v>
                </c:pt>
                <c:pt idx="87">
                  <c:v>26.7</c:v>
                </c:pt>
                <c:pt idx="88">
                  <c:v>0</c:v>
                </c:pt>
                <c:pt idx="89">
                  <c:v>0</c:v>
                </c:pt>
                <c:pt idx="90">
                  <c:v>11.5</c:v>
                </c:pt>
                <c:pt idx="91">
                  <c:v>85.4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B7-4984-A8E2-33E66737A4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6.3689999999999998</c:v>
                </c:pt>
                <c:pt idx="1">
                  <c:v>6.5910000000000002</c:v>
                </c:pt>
                <c:pt idx="2">
                  <c:v>6.6390000000000002</c:v>
                </c:pt>
                <c:pt idx="3">
                  <c:v>6.37</c:v>
                </c:pt>
                <c:pt idx="4">
                  <c:v>5.0410000000000004</c:v>
                </c:pt>
                <c:pt idx="5">
                  <c:v>5.62</c:v>
                </c:pt>
                <c:pt idx="6">
                  <c:v>6.0810000000000004</c:v>
                </c:pt>
                <c:pt idx="7">
                  <c:v>6.3070000000000004</c:v>
                </c:pt>
                <c:pt idx="8">
                  <c:v>6.1760000000000002</c:v>
                </c:pt>
                <c:pt idx="9">
                  <c:v>6.2320000000000002</c:v>
                </c:pt>
                <c:pt idx="10">
                  <c:v>6.3220000000000001</c:v>
                </c:pt>
                <c:pt idx="11">
                  <c:v>6.33</c:v>
                </c:pt>
                <c:pt idx="12">
                  <c:v>6.3959999999999999</c:v>
                </c:pt>
                <c:pt idx="13">
                  <c:v>7.2110000000000003</c:v>
                </c:pt>
                <c:pt idx="14">
                  <c:v>7.2210000000000001</c:v>
                </c:pt>
                <c:pt idx="15">
                  <c:v>7.2779999999999996</c:v>
                </c:pt>
                <c:pt idx="16">
                  <c:v>7.633</c:v>
                </c:pt>
                <c:pt idx="17">
                  <c:v>7.633</c:v>
                </c:pt>
                <c:pt idx="18">
                  <c:v>7.6319999999999997</c:v>
                </c:pt>
                <c:pt idx="19">
                  <c:v>7.6319999999999997</c:v>
                </c:pt>
                <c:pt idx="20">
                  <c:v>7.3129999999999997</c:v>
                </c:pt>
                <c:pt idx="21">
                  <c:v>7.274</c:v>
                </c:pt>
                <c:pt idx="22">
                  <c:v>7.1790000000000003</c:v>
                </c:pt>
                <c:pt idx="23">
                  <c:v>5.95</c:v>
                </c:pt>
                <c:pt idx="24">
                  <c:v>5</c:v>
                </c:pt>
                <c:pt idx="25">
                  <c:v>5</c:v>
                </c:pt>
                <c:pt idx="26">
                  <c:v>7.27</c:v>
                </c:pt>
                <c:pt idx="27">
                  <c:v>5</c:v>
                </c:pt>
                <c:pt idx="28">
                  <c:v>7.4710000000000001</c:v>
                </c:pt>
                <c:pt idx="29">
                  <c:v>7.5759999999999996</c:v>
                </c:pt>
                <c:pt idx="30">
                  <c:v>8.2899999999999991</c:v>
                </c:pt>
                <c:pt idx="31">
                  <c:v>7.0279999999999996</c:v>
                </c:pt>
                <c:pt idx="32">
                  <c:v>4.351</c:v>
                </c:pt>
                <c:pt idx="33">
                  <c:v>4.9240000000000004</c:v>
                </c:pt>
                <c:pt idx="34">
                  <c:v>5.0430000000000001</c:v>
                </c:pt>
                <c:pt idx="35">
                  <c:v>3.7959999999999998</c:v>
                </c:pt>
                <c:pt idx="37">
                  <c:v>2.0699999999999998</c:v>
                </c:pt>
                <c:pt idx="39">
                  <c:v>4.1849999999999996</c:v>
                </c:pt>
                <c:pt idx="40">
                  <c:v>5.4470000000000001</c:v>
                </c:pt>
                <c:pt idx="41">
                  <c:v>6.5359999999999996</c:v>
                </c:pt>
                <c:pt idx="43">
                  <c:v>3.3420000000000001</c:v>
                </c:pt>
                <c:pt idx="44">
                  <c:v>6.6890000000000001</c:v>
                </c:pt>
                <c:pt idx="45">
                  <c:v>6.35</c:v>
                </c:pt>
                <c:pt idx="46">
                  <c:v>4.6890000000000001</c:v>
                </c:pt>
                <c:pt idx="47">
                  <c:v>3.72</c:v>
                </c:pt>
                <c:pt idx="48">
                  <c:v>3.5329999999999999</c:v>
                </c:pt>
                <c:pt idx="49">
                  <c:v>8.4489999999999998</c:v>
                </c:pt>
                <c:pt idx="50">
                  <c:v>10.287000000000001</c:v>
                </c:pt>
                <c:pt idx="51">
                  <c:v>5.0220000000000002</c:v>
                </c:pt>
                <c:pt idx="52">
                  <c:v>8.7620000000000005</c:v>
                </c:pt>
                <c:pt idx="53">
                  <c:v>13.914999999999999</c:v>
                </c:pt>
                <c:pt idx="54">
                  <c:v>11.348000000000001</c:v>
                </c:pt>
                <c:pt idx="55">
                  <c:v>10.78</c:v>
                </c:pt>
                <c:pt idx="56">
                  <c:v>15.945</c:v>
                </c:pt>
                <c:pt idx="57">
                  <c:v>13.568</c:v>
                </c:pt>
                <c:pt idx="58">
                  <c:v>14.185</c:v>
                </c:pt>
                <c:pt idx="59">
                  <c:v>3.19</c:v>
                </c:pt>
                <c:pt idx="60">
                  <c:v>5.3949999999999996</c:v>
                </c:pt>
                <c:pt idx="61">
                  <c:v>5.4550000000000001</c:v>
                </c:pt>
                <c:pt idx="62">
                  <c:v>5.3259999999999996</c:v>
                </c:pt>
                <c:pt idx="63">
                  <c:v>1.7999999999999999E-2</c:v>
                </c:pt>
                <c:pt idx="65">
                  <c:v>4.6580000000000004</c:v>
                </c:pt>
                <c:pt idx="66">
                  <c:v>4.0640000000000001</c:v>
                </c:pt>
                <c:pt idx="67">
                  <c:v>2.57</c:v>
                </c:pt>
                <c:pt idx="68">
                  <c:v>6.7169999999999996</c:v>
                </c:pt>
                <c:pt idx="69">
                  <c:v>6.2770000000000001</c:v>
                </c:pt>
                <c:pt idx="70">
                  <c:v>6.3639999999999999</c:v>
                </c:pt>
                <c:pt idx="71">
                  <c:v>8.1850000000000005</c:v>
                </c:pt>
                <c:pt idx="72">
                  <c:v>6.1130000000000004</c:v>
                </c:pt>
                <c:pt idx="73">
                  <c:v>6.1790000000000003</c:v>
                </c:pt>
                <c:pt idx="74">
                  <c:v>5.8280000000000003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6.2039999999999997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5.9370000000000003</c:v>
                </c:pt>
                <c:pt idx="84">
                  <c:v>5.0039999999999996</c:v>
                </c:pt>
                <c:pt idx="85">
                  <c:v>5</c:v>
                </c:pt>
                <c:pt idx="86">
                  <c:v>5</c:v>
                </c:pt>
                <c:pt idx="87">
                  <c:v>6.43</c:v>
                </c:pt>
                <c:pt idx="88">
                  <c:v>5.9219999999999997</c:v>
                </c:pt>
                <c:pt idx="89">
                  <c:v>6.0869999999999997</c:v>
                </c:pt>
                <c:pt idx="90">
                  <c:v>5</c:v>
                </c:pt>
                <c:pt idx="91">
                  <c:v>5.7830000000000004</c:v>
                </c:pt>
                <c:pt idx="92">
                  <c:v>6.0949999999999998</c:v>
                </c:pt>
                <c:pt idx="93">
                  <c:v>6.306</c:v>
                </c:pt>
                <c:pt idx="94">
                  <c:v>6.2409999999999997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B7-4984-A8E2-33E66737A4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3B7-4984-A8E2-33E66737A4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3B7-4984-A8E2-33E66737A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81.48</c:v>
                </c:pt>
                <c:pt idx="1">
                  <c:v>79.150000000000006</c:v>
                </c:pt>
                <c:pt idx="2">
                  <c:v>84.14</c:v>
                </c:pt>
                <c:pt idx="3">
                  <c:v>81.02</c:v>
                </c:pt>
                <c:pt idx="4">
                  <c:v>86.83</c:v>
                </c:pt>
                <c:pt idx="5">
                  <c:v>83.99</c:v>
                </c:pt>
                <c:pt idx="6">
                  <c:v>81.709999999999994</c:v>
                </c:pt>
                <c:pt idx="7">
                  <c:v>80.89</c:v>
                </c:pt>
                <c:pt idx="8">
                  <c:v>84.39</c:v>
                </c:pt>
                <c:pt idx="9">
                  <c:v>81.98</c:v>
                </c:pt>
                <c:pt idx="10">
                  <c:v>81.11</c:v>
                </c:pt>
                <c:pt idx="11">
                  <c:v>80.92</c:v>
                </c:pt>
                <c:pt idx="12">
                  <c:v>80.260000000000005</c:v>
                </c:pt>
                <c:pt idx="13">
                  <c:v>78.8</c:v>
                </c:pt>
                <c:pt idx="14">
                  <c:v>78.34</c:v>
                </c:pt>
                <c:pt idx="15">
                  <c:v>77.83</c:v>
                </c:pt>
                <c:pt idx="16">
                  <c:v>76.58</c:v>
                </c:pt>
                <c:pt idx="17">
                  <c:v>76.17</c:v>
                </c:pt>
                <c:pt idx="18">
                  <c:v>76.39</c:v>
                </c:pt>
                <c:pt idx="19">
                  <c:v>77.010000000000005</c:v>
                </c:pt>
                <c:pt idx="20">
                  <c:v>77.209999999999994</c:v>
                </c:pt>
                <c:pt idx="21">
                  <c:v>77.97</c:v>
                </c:pt>
                <c:pt idx="22">
                  <c:v>79.010000000000005</c:v>
                </c:pt>
                <c:pt idx="23">
                  <c:v>78.92</c:v>
                </c:pt>
                <c:pt idx="24">
                  <c:v>77.569999999999993</c:v>
                </c:pt>
                <c:pt idx="25">
                  <c:v>79.84</c:v>
                </c:pt>
                <c:pt idx="26">
                  <c:v>78.84</c:v>
                </c:pt>
                <c:pt idx="27">
                  <c:v>80.67</c:v>
                </c:pt>
                <c:pt idx="28">
                  <c:v>80.819999999999993</c:v>
                </c:pt>
                <c:pt idx="29">
                  <c:v>80.819999999999993</c:v>
                </c:pt>
                <c:pt idx="30">
                  <c:v>81.739999999999995</c:v>
                </c:pt>
                <c:pt idx="31">
                  <c:v>86.98</c:v>
                </c:pt>
                <c:pt idx="32">
                  <c:v>80.88</c:v>
                </c:pt>
                <c:pt idx="33">
                  <c:v>81.47</c:v>
                </c:pt>
                <c:pt idx="34">
                  <c:v>82.14</c:v>
                </c:pt>
                <c:pt idx="35">
                  <c:v>84.67</c:v>
                </c:pt>
                <c:pt idx="36">
                  <c:v>90.04</c:v>
                </c:pt>
                <c:pt idx="37">
                  <c:v>81.98</c:v>
                </c:pt>
                <c:pt idx="38">
                  <c:v>79.27</c:v>
                </c:pt>
                <c:pt idx="39">
                  <c:v>72.69</c:v>
                </c:pt>
                <c:pt idx="40">
                  <c:v>81.13</c:v>
                </c:pt>
                <c:pt idx="41">
                  <c:v>78.569999999999993</c:v>
                </c:pt>
                <c:pt idx="42">
                  <c:v>78.150000000000006</c:v>
                </c:pt>
                <c:pt idx="43">
                  <c:v>57.61</c:v>
                </c:pt>
                <c:pt idx="44">
                  <c:v>57.83</c:v>
                </c:pt>
                <c:pt idx="45">
                  <c:v>57.43</c:v>
                </c:pt>
                <c:pt idx="46">
                  <c:v>57.44</c:v>
                </c:pt>
                <c:pt idx="47">
                  <c:v>57.49</c:v>
                </c:pt>
                <c:pt idx="48">
                  <c:v>57.56</c:v>
                </c:pt>
                <c:pt idx="49">
                  <c:v>78.16</c:v>
                </c:pt>
                <c:pt idx="50">
                  <c:v>80.55</c:v>
                </c:pt>
                <c:pt idx="51">
                  <c:v>81.48</c:v>
                </c:pt>
                <c:pt idx="52">
                  <c:v>80.19</c:v>
                </c:pt>
                <c:pt idx="53">
                  <c:v>81.27</c:v>
                </c:pt>
                <c:pt idx="54">
                  <c:v>83.19</c:v>
                </c:pt>
                <c:pt idx="55">
                  <c:v>85.83</c:v>
                </c:pt>
                <c:pt idx="56">
                  <c:v>80.5</c:v>
                </c:pt>
                <c:pt idx="57">
                  <c:v>86.51</c:v>
                </c:pt>
                <c:pt idx="58">
                  <c:v>93.03</c:v>
                </c:pt>
                <c:pt idx="59">
                  <c:v>98.46</c:v>
                </c:pt>
                <c:pt idx="60">
                  <c:v>81</c:v>
                </c:pt>
                <c:pt idx="61">
                  <c:v>86.09</c:v>
                </c:pt>
                <c:pt idx="62">
                  <c:v>95.17</c:v>
                </c:pt>
                <c:pt idx="63">
                  <c:v>105.03</c:v>
                </c:pt>
                <c:pt idx="64">
                  <c:v>96.18</c:v>
                </c:pt>
                <c:pt idx="65">
                  <c:v>104.94</c:v>
                </c:pt>
                <c:pt idx="66">
                  <c:v>108.62</c:v>
                </c:pt>
                <c:pt idx="67">
                  <c:v>116</c:v>
                </c:pt>
                <c:pt idx="68">
                  <c:v>110.03</c:v>
                </c:pt>
                <c:pt idx="69">
                  <c:v>116.05</c:v>
                </c:pt>
                <c:pt idx="70">
                  <c:v>114.33</c:v>
                </c:pt>
                <c:pt idx="71">
                  <c:v>115.93</c:v>
                </c:pt>
                <c:pt idx="72">
                  <c:v>118.4</c:v>
                </c:pt>
                <c:pt idx="73">
                  <c:v>118.18</c:v>
                </c:pt>
                <c:pt idx="74">
                  <c:v>117.53</c:v>
                </c:pt>
                <c:pt idx="75">
                  <c:v>118.41</c:v>
                </c:pt>
                <c:pt idx="76">
                  <c:v>107.02</c:v>
                </c:pt>
                <c:pt idx="77">
                  <c:v>104.46</c:v>
                </c:pt>
                <c:pt idx="78">
                  <c:v>96.18</c:v>
                </c:pt>
                <c:pt idx="79">
                  <c:v>94.86</c:v>
                </c:pt>
                <c:pt idx="80">
                  <c:v>96.14</c:v>
                </c:pt>
                <c:pt idx="81">
                  <c:v>96.09</c:v>
                </c:pt>
                <c:pt idx="82">
                  <c:v>108.1</c:v>
                </c:pt>
                <c:pt idx="83">
                  <c:v>100.96</c:v>
                </c:pt>
                <c:pt idx="84">
                  <c:v>105.18</c:v>
                </c:pt>
                <c:pt idx="85">
                  <c:v>100.32</c:v>
                </c:pt>
                <c:pt idx="86">
                  <c:v>96.24</c:v>
                </c:pt>
                <c:pt idx="87">
                  <c:v>89.67</c:v>
                </c:pt>
                <c:pt idx="88">
                  <c:v>96.61</c:v>
                </c:pt>
                <c:pt idx="89">
                  <c:v>96.41</c:v>
                </c:pt>
                <c:pt idx="90">
                  <c:v>95.28</c:v>
                </c:pt>
                <c:pt idx="91">
                  <c:v>88.81</c:v>
                </c:pt>
                <c:pt idx="92">
                  <c:v>84.95</c:v>
                </c:pt>
                <c:pt idx="93">
                  <c:v>81.48</c:v>
                </c:pt>
                <c:pt idx="94">
                  <c:v>81.92</c:v>
                </c:pt>
                <c:pt idx="95">
                  <c:v>79.510000000000005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B7-4984-A8E2-33E66737A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58.073999999999998</v>
      </c>
      <c r="C5" s="25">
        <v>59.23</v>
      </c>
      <c r="D5" s="25">
        <v>18.404</v>
      </c>
      <c r="E5" s="25">
        <v>62.779000000000003</v>
      </c>
      <c r="F5" s="25">
        <v>198.08799999999999</v>
      </c>
      <c r="G5" s="25">
        <v>163.87899999999999</v>
      </c>
      <c r="H5" s="25">
        <v>96.82</v>
      </c>
      <c r="I5" s="25">
        <v>67.173000000000002</v>
      </c>
      <c r="J5" s="25">
        <v>69.617999999999995</v>
      </c>
      <c r="K5" s="25">
        <v>62.466999999999999</v>
      </c>
      <c r="L5" s="25">
        <v>61.9</v>
      </c>
      <c r="M5" s="25">
        <v>61.042999999999999</v>
      </c>
      <c r="N5" s="25">
        <v>64.382999999999996</v>
      </c>
      <c r="O5" s="25">
        <v>65.463999999999999</v>
      </c>
      <c r="P5" s="25">
        <v>65.784999999999997</v>
      </c>
      <c r="Q5" s="25">
        <v>65.548000000000002</v>
      </c>
      <c r="R5" s="25">
        <v>66.489000000000004</v>
      </c>
      <c r="S5" s="25">
        <v>66.445999999999998</v>
      </c>
      <c r="T5" s="25">
        <v>66.902000000000001</v>
      </c>
      <c r="U5" s="25">
        <v>67.322000000000003</v>
      </c>
      <c r="V5" s="25">
        <v>69.277000000000001</v>
      </c>
      <c r="W5" s="25">
        <v>70.644999999999996</v>
      </c>
      <c r="X5" s="25">
        <v>70.260999999999996</v>
      </c>
      <c r="Y5" s="25">
        <v>70.795000000000002</v>
      </c>
      <c r="Z5" s="25">
        <v>73.248000000000005</v>
      </c>
      <c r="AA5" s="25">
        <v>71.820999999999998</v>
      </c>
      <c r="AB5" s="25">
        <v>78.302999999999997</v>
      </c>
      <c r="AC5" s="25">
        <v>73.558999999999997</v>
      </c>
      <c r="AD5" s="25">
        <v>71.760000000000005</v>
      </c>
      <c r="AE5" s="25">
        <v>72.486999999999995</v>
      </c>
      <c r="AF5" s="25">
        <v>77.822000000000003</v>
      </c>
      <c r="AG5" s="25">
        <v>81.518000000000001</v>
      </c>
      <c r="AH5" s="25">
        <v>92.600999999999999</v>
      </c>
      <c r="AI5" s="25">
        <v>93.644000000000005</v>
      </c>
      <c r="AJ5" s="25">
        <v>98.813000000000002</v>
      </c>
      <c r="AK5" s="25">
        <v>93.784999999999997</v>
      </c>
      <c r="AL5" s="25">
        <v>103.78400000000001</v>
      </c>
      <c r="AM5" s="25">
        <v>109.41200000000001</v>
      </c>
      <c r="AN5" s="25">
        <v>102.992</v>
      </c>
      <c r="AO5" s="25">
        <v>109.468</v>
      </c>
      <c r="AP5" s="25">
        <v>95.988</v>
      </c>
      <c r="AQ5" s="25">
        <v>99.686999999999998</v>
      </c>
      <c r="AR5" s="25">
        <v>97.804000000000002</v>
      </c>
      <c r="AS5" s="25">
        <v>157.95599999999999</v>
      </c>
      <c r="AT5" s="25">
        <v>184.36199999999999</v>
      </c>
      <c r="AU5" s="25">
        <v>138.49199999999999</v>
      </c>
      <c r="AV5" s="25">
        <v>139.054</v>
      </c>
      <c r="AW5" s="25">
        <v>145.52199999999999</v>
      </c>
      <c r="AX5" s="25">
        <v>152.614</v>
      </c>
      <c r="AY5" s="25">
        <v>100.605</v>
      </c>
      <c r="AZ5" s="25">
        <v>99.165999999999997</v>
      </c>
      <c r="BA5" s="25">
        <v>91.084999999999994</v>
      </c>
      <c r="BB5" s="25">
        <v>92.869</v>
      </c>
      <c r="BC5" s="25">
        <v>102.506</v>
      </c>
      <c r="BD5" s="25">
        <v>100.765</v>
      </c>
      <c r="BE5" s="25">
        <v>100.40300000000001</v>
      </c>
      <c r="BF5" s="25">
        <v>129.67599999999999</v>
      </c>
      <c r="BG5" s="25">
        <v>119.59399999999999</v>
      </c>
      <c r="BH5" s="25">
        <v>118.974</v>
      </c>
      <c r="BI5" s="25">
        <v>116.32599999999999</v>
      </c>
      <c r="BJ5" s="25">
        <v>367.10700000000003</v>
      </c>
      <c r="BK5" s="25">
        <v>136.43700000000001</v>
      </c>
      <c r="BL5" s="25">
        <v>134.131</v>
      </c>
      <c r="BM5" s="25">
        <v>140.55600000000001</v>
      </c>
      <c r="BN5" s="25">
        <v>222.79300000000001</v>
      </c>
      <c r="BO5" s="25">
        <v>206.1</v>
      </c>
      <c r="BP5" s="25">
        <v>211.547</v>
      </c>
      <c r="BQ5" s="25">
        <v>215.21600000000001</v>
      </c>
      <c r="BR5" s="25">
        <v>338.55399999999997</v>
      </c>
      <c r="BS5" s="25">
        <v>376.702</v>
      </c>
      <c r="BT5" s="25">
        <v>371.77499999999998</v>
      </c>
      <c r="BU5" s="25">
        <v>320.5</v>
      </c>
      <c r="BV5" s="25">
        <v>239.29900000000001</v>
      </c>
      <c r="BW5" s="25">
        <v>229.661</v>
      </c>
      <c r="BX5" s="25">
        <v>286.55099999999999</v>
      </c>
      <c r="BY5" s="25">
        <v>162.57900000000001</v>
      </c>
      <c r="BZ5" s="25">
        <v>111.855</v>
      </c>
      <c r="CA5" s="25">
        <v>112.224</v>
      </c>
      <c r="CB5" s="25">
        <v>106.515</v>
      </c>
      <c r="CC5" s="25">
        <v>104.434</v>
      </c>
      <c r="CD5" s="25">
        <v>111.63</v>
      </c>
      <c r="CE5" s="25">
        <v>103.489</v>
      </c>
      <c r="CF5" s="25">
        <v>144.517</v>
      </c>
      <c r="CG5" s="25">
        <v>140.512</v>
      </c>
      <c r="CH5" s="25">
        <v>163.744</v>
      </c>
      <c r="CI5" s="25">
        <v>144.613</v>
      </c>
      <c r="CJ5" s="25">
        <v>139.99199999999999</v>
      </c>
      <c r="CK5" s="25">
        <v>120.343</v>
      </c>
      <c r="CL5" s="25">
        <v>124.393</v>
      </c>
      <c r="CM5" s="25">
        <v>99.688999999999993</v>
      </c>
      <c r="CN5" s="25">
        <v>100.617</v>
      </c>
      <c r="CO5" s="25">
        <v>173.53700000000001</v>
      </c>
      <c r="CP5" s="25">
        <v>86.616</v>
      </c>
      <c r="CQ5" s="25">
        <v>86.399000000000001</v>
      </c>
      <c r="CR5" s="25">
        <v>84.438999999999993</v>
      </c>
      <c r="CS5" s="25">
        <v>94.63</v>
      </c>
      <c r="CT5" s="26"/>
      <c r="CU5" s="26"/>
      <c r="CV5" s="26"/>
      <c r="CW5" s="27"/>
      <c r="CX5" s="28">
        <f t="array" ref="CX5">SUMPRODUCT(B5:CW5*0.25)</f>
        <v>2972.7382499999999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81.48</v>
      </c>
      <c r="C8" s="37">
        <v>79.150000000000006</v>
      </c>
      <c r="D8" s="37">
        <v>84.14</v>
      </c>
      <c r="E8" s="37">
        <v>81.02</v>
      </c>
      <c r="F8" s="37">
        <v>86.83</v>
      </c>
      <c r="G8" s="37">
        <v>83.99</v>
      </c>
      <c r="H8" s="37">
        <v>81.709999999999994</v>
      </c>
      <c r="I8" s="37">
        <v>80.89</v>
      </c>
      <c r="J8" s="37">
        <v>84.39</v>
      </c>
      <c r="K8" s="37">
        <v>81.98</v>
      </c>
      <c r="L8" s="37">
        <v>81.11</v>
      </c>
      <c r="M8" s="37">
        <v>80.92</v>
      </c>
      <c r="N8" s="37">
        <v>80.260000000000005</v>
      </c>
      <c r="O8" s="37">
        <v>78.8</v>
      </c>
      <c r="P8" s="37">
        <v>78.34</v>
      </c>
      <c r="Q8" s="37">
        <v>77.83</v>
      </c>
      <c r="R8" s="37">
        <v>76.58</v>
      </c>
      <c r="S8" s="37">
        <v>76.17</v>
      </c>
      <c r="T8" s="37">
        <v>76.39</v>
      </c>
      <c r="U8" s="37">
        <v>77.010000000000005</v>
      </c>
      <c r="V8" s="37">
        <v>77.209999999999994</v>
      </c>
      <c r="W8" s="37">
        <v>77.97</v>
      </c>
      <c r="X8" s="37">
        <v>79.010000000000005</v>
      </c>
      <c r="Y8" s="37">
        <v>78.92</v>
      </c>
      <c r="Z8" s="37">
        <v>77.569999999999993</v>
      </c>
      <c r="AA8" s="37">
        <v>79.84</v>
      </c>
      <c r="AB8" s="37">
        <v>78.84</v>
      </c>
      <c r="AC8" s="37">
        <v>80.67</v>
      </c>
      <c r="AD8" s="37">
        <v>80.819999999999993</v>
      </c>
      <c r="AE8" s="37">
        <v>80.819999999999993</v>
      </c>
      <c r="AF8" s="37">
        <v>81.739999999999995</v>
      </c>
      <c r="AG8" s="37">
        <v>86.98</v>
      </c>
      <c r="AH8" s="37">
        <v>80.88</v>
      </c>
      <c r="AI8" s="37">
        <v>81.47</v>
      </c>
      <c r="AJ8" s="37">
        <v>82.14</v>
      </c>
      <c r="AK8" s="37">
        <v>84.67</v>
      </c>
      <c r="AL8" s="37">
        <v>90.04</v>
      </c>
      <c r="AM8" s="37">
        <v>81.98</v>
      </c>
      <c r="AN8" s="37">
        <v>79.27</v>
      </c>
      <c r="AO8" s="37">
        <v>72.69</v>
      </c>
      <c r="AP8" s="37">
        <v>81.13</v>
      </c>
      <c r="AQ8" s="37">
        <v>78.569999999999993</v>
      </c>
      <c r="AR8" s="37">
        <v>78.150000000000006</v>
      </c>
      <c r="AS8" s="37">
        <v>57.61</v>
      </c>
      <c r="AT8" s="37">
        <v>57.83</v>
      </c>
      <c r="AU8" s="37">
        <v>57.43</v>
      </c>
      <c r="AV8" s="37">
        <v>57.44</v>
      </c>
      <c r="AW8" s="37">
        <v>57.49</v>
      </c>
      <c r="AX8" s="37">
        <v>57.56</v>
      </c>
      <c r="AY8" s="37">
        <v>78.16</v>
      </c>
      <c r="AZ8" s="37">
        <v>80.55</v>
      </c>
      <c r="BA8" s="37">
        <v>81.48</v>
      </c>
      <c r="BB8" s="37">
        <v>80.19</v>
      </c>
      <c r="BC8" s="37">
        <v>81.27</v>
      </c>
      <c r="BD8" s="37">
        <v>83.19</v>
      </c>
      <c r="BE8" s="37">
        <v>85.83</v>
      </c>
      <c r="BF8" s="37">
        <v>80.5</v>
      </c>
      <c r="BG8" s="37">
        <v>86.51</v>
      </c>
      <c r="BH8" s="37">
        <v>93.03</v>
      </c>
      <c r="BI8" s="37">
        <v>98.46</v>
      </c>
      <c r="BJ8" s="37">
        <v>81</v>
      </c>
      <c r="BK8" s="37">
        <v>86.09</v>
      </c>
      <c r="BL8" s="37">
        <v>95.17</v>
      </c>
      <c r="BM8" s="37">
        <v>105.03</v>
      </c>
      <c r="BN8" s="37">
        <v>96.18</v>
      </c>
      <c r="BO8" s="37">
        <v>104.94</v>
      </c>
      <c r="BP8" s="37">
        <v>108.62</v>
      </c>
      <c r="BQ8" s="37">
        <v>116</v>
      </c>
      <c r="BR8" s="37">
        <v>110.03</v>
      </c>
      <c r="BS8" s="37">
        <v>116.05</v>
      </c>
      <c r="BT8" s="37">
        <v>114.33</v>
      </c>
      <c r="BU8" s="37">
        <v>115.93</v>
      </c>
      <c r="BV8" s="37">
        <v>118.4</v>
      </c>
      <c r="BW8" s="37">
        <v>118.18</v>
      </c>
      <c r="BX8" s="37">
        <v>117.53</v>
      </c>
      <c r="BY8" s="37">
        <v>118.41</v>
      </c>
      <c r="BZ8" s="37">
        <v>107.02</v>
      </c>
      <c r="CA8" s="37">
        <v>104.46</v>
      </c>
      <c r="CB8" s="37">
        <v>96.18</v>
      </c>
      <c r="CC8" s="37">
        <v>94.86</v>
      </c>
      <c r="CD8" s="37">
        <v>96.14</v>
      </c>
      <c r="CE8" s="37">
        <v>96.09</v>
      </c>
      <c r="CF8" s="37">
        <v>108.1</v>
      </c>
      <c r="CG8" s="37">
        <v>100.96</v>
      </c>
      <c r="CH8" s="37">
        <v>105.18</v>
      </c>
      <c r="CI8" s="37">
        <v>100.32</v>
      </c>
      <c r="CJ8" s="37">
        <v>96.24</v>
      </c>
      <c r="CK8" s="37">
        <v>89.67</v>
      </c>
      <c r="CL8" s="37">
        <v>96.61</v>
      </c>
      <c r="CM8" s="37">
        <v>96.41</v>
      </c>
      <c r="CN8" s="37">
        <v>95.28</v>
      </c>
      <c r="CO8" s="37">
        <v>88.81</v>
      </c>
      <c r="CP8" s="37">
        <v>84.95</v>
      </c>
      <c r="CQ8" s="37">
        <v>81.48</v>
      </c>
      <c r="CR8" s="37">
        <v>81.92</v>
      </c>
      <c r="CS8" s="37">
        <v>79.510000000000005</v>
      </c>
      <c r="CT8" s="38"/>
      <c r="CU8" s="38"/>
      <c r="CV8" s="38"/>
      <c r="CW8" s="39"/>
      <c r="CX8" s="40">
        <f>IF(SUM(B8:CW8)&lt;&gt;0,AVERAGEIF(B8:CW8,"&lt;&gt;"""),"")</f>
        <v>87.051874999999995</v>
      </c>
    </row>
    <row r="9" spans="1:102" ht="24.95" customHeight="1" thickBot="1" x14ac:dyDescent="0.25">
      <c r="A9" s="41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46">
        <f>IF(SUM(B9:CW9)&lt;&gt;0,AVERAGEIF(B9:CW9,"&lt;&gt;"""),"")</f>
        <v>87.051875000000038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6.7009999999999996</v>
      </c>
      <c r="C13" s="65">
        <v>34.677999999999997</v>
      </c>
      <c r="D13" s="65"/>
      <c r="E13" s="65">
        <v>13.324</v>
      </c>
      <c r="F13" s="65"/>
      <c r="G13" s="65">
        <v>1</v>
      </c>
      <c r="H13" s="65">
        <v>12.446</v>
      </c>
      <c r="I13" s="65">
        <v>16.355</v>
      </c>
      <c r="J13" s="65"/>
      <c r="K13" s="65">
        <v>1.714</v>
      </c>
      <c r="L13" s="65">
        <v>12.654</v>
      </c>
      <c r="M13" s="65">
        <v>13.923999999999999</v>
      </c>
      <c r="N13" s="65">
        <v>64.328000000000003</v>
      </c>
      <c r="O13" s="65">
        <v>65.394999999999996</v>
      </c>
      <c r="P13" s="65">
        <v>65.700999999999993</v>
      </c>
      <c r="Q13" s="65">
        <v>65.45</v>
      </c>
      <c r="R13" s="65">
        <v>66.37</v>
      </c>
      <c r="S13" s="65">
        <v>66.301000000000002</v>
      </c>
      <c r="T13" s="65">
        <v>66.73</v>
      </c>
      <c r="U13" s="65">
        <v>67.123999999999995</v>
      </c>
      <c r="V13" s="65">
        <v>69.057000000000002</v>
      </c>
      <c r="W13" s="65">
        <v>70.405000000000001</v>
      </c>
      <c r="X13" s="65">
        <v>70</v>
      </c>
      <c r="Y13" s="65">
        <v>70.513000000000005</v>
      </c>
      <c r="Z13" s="65">
        <v>71.44</v>
      </c>
      <c r="AA13" s="65">
        <v>71.480999999999995</v>
      </c>
      <c r="AB13" s="65">
        <v>77.933999999999997</v>
      </c>
      <c r="AC13" s="65">
        <v>73.158000000000001</v>
      </c>
      <c r="AD13" s="65">
        <v>71.337000000000003</v>
      </c>
      <c r="AE13" s="65">
        <v>71.945000000000007</v>
      </c>
      <c r="AF13" s="65">
        <v>77.006</v>
      </c>
      <c r="AG13" s="65">
        <v>31</v>
      </c>
      <c r="AH13" s="65">
        <v>91.745999999999995</v>
      </c>
      <c r="AI13" s="65">
        <v>92.834000000000003</v>
      </c>
      <c r="AJ13" s="65">
        <v>97.938000000000002</v>
      </c>
      <c r="AK13" s="65">
        <v>92.942000000000007</v>
      </c>
      <c r="AL13" s="65">
        <v>101.371</v>
      </c>
      <c r="AM13" s="65">
        <v>108.393</v>
      </c>
      <c r="AN13" s="65">
        <v>101.74000000000001</v>
      </c>
      <c r="AO13" s="65">
        <v>108.026</v>
      </c>
      <c r="AP13" s="65">
        <v>94.38900000000001</v>
      </c>
      <c r="AQ13" s="65">
        <v>98.105999999999995</v>
      </c>
      <c r="AR13" s="65">
        <v>96.286000000000001</v>
      </c>
      <c r="AS13" s="65"/>
      <c r="AT13" s="65"/>
      <c r="AU13" s="65"/>
      <c r="AV13" s="65"/>
      <c r="AW13" s="65"/>
      <c r="AX13" s="65"/>
      <c r="AY13" s="65">
        <v>98</v>
      </c>
      <c r="AZ13" s="65">
        <v>96.644000000000005</v>
      </c>
      <c r="BA13" s="65">
        <v>88.705000000000013</v>
      </c>
      <c r="BB13" s="65">
        <v>90.664000000000001</v>
      </c>
      <c r="BC13" s="65">
        <v>39.002000000000002</v>
      </c>
      <c r="BD13" s="65">
        <v>13.573</v>
      </c>
      <c r="BE13" s="65"/>
      <c r="BF13" s="65">
        <v>50.957999999999998</v>
      </c>
      <c r="BG13" s="65">
        <v>44.878</v>
      </c>
      <c r="BH13" s="65">
        <v>107.64400000000001</v>
      </c>
      <c r="BI13" s="65">
        <v>107.205</v>
      </c>
      <c r="BJ13" s="65">
        <v>288.435</v>
      </c>
      <c r="BK13" s="65">
        <v>135.84699999999998</v>
      </c>
      <c r="BL13" s="65">
        <v>59.754000000000005</v>
      </c>
      <c r="BM13" s="65">
        <v>11.079000000000001</v>
      </c>
      <c r="BN13" s="65">
        <v>16.667000000000002</v>
      </c>
      <c r="BO13" s="65"/>
      <c r="BP13" s="65">
        <v>5.4189999999999996</v>
      </c>
      <c r="BQ13" s="65">
        <v>9.08</v>
      </c>
      <c r="BR13" s="65">
        <v>21.099</v>
      </c>
      <c r="BS13" s="65">
        <v>11.545</v>
      </c>
      <c r="BT13" s="65">
        <v>16.667999999999999</v>
      </c>
      <c r="BU13" s="65">
        <v>5</v>
      </c>
      <c r="BV13" s="65">
        <v>11.398</v>
      </c>
      <c r="BW13" s="65">
        <v>11.249000000000001</v>
      </c>
      <c r="BX13" s="65">
        <v>18.038</v>
      </c>
      <c r="BY13" s="65">
        <v>7</v>
      </c>
      <c r="BZ13" s="65">
        <v>41.698</v>
      </c>
      <c r="CA13" s="65">
        <v>63.77</v>
      </c>
      <c r="CB13" s="65">
        <v>106.364</v>
      </c>
      <c r="CC13" s="65">
        <v>104.264</v>
      </c>
      <c r="CD13" s="65">
        <v>63.09</v>
      </c>
      <c r="CE13" s="65">
        <v>59.336999999999996</v>
      </c>
      <c r="CF13" s="65">
        <v>29.204000000000001</v>
      </c>
      <c r="CG13" s="65">
        <v>44.83</v>
      </c>
      <c r="CH13" s="65">
        <v>35.780999999999999</v>
      </c>
      <c r="CI13" s="65">
        <v>42.54</v>
      </c>
      <c r="CJ13" s="65">
        <v>47.71</v>
      </c>
      <c r="CK13" s="65">
        <v>88.866</v>
      </c>
      <c r="CL13" s="65">
        <v>27.465</v>
      </c>
      <c r="CM13" s="65">
        <v>26.335999999999999</v>
      </c>
      <c r="CN13" s="65">
        <v>27.346</v>
      </c>
      <c r="CO13" s="65">
        <v>58.526000000000003</v>
      </c>
      <c r="CP13" s="65">
        <v>14.836</v>
      </c>
      <c r="CQ13" s="65">
        <v>43.073999999999998</v>
      </c>
      <c r="CR13" s="65">
        <v>33.232999999999997</v>
      </c>
      <c r="CS13" s="65">
        <v>79.754999999999995</v>
      </c>
      <c r="CT13" s="66"/>
      <c r="CU13" s="66"/>
      <c r="CV13" s="66"/>
      <c r="CW13" s="67"/>
      <c r="CX13" s="68">
        <f t="array" ref="CX13">SUMPRODUCT(B13:CW13*0.25)</f>
        <v>1238.2045000000001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40.82</v>
      </c>
      <c r="C15" s="71">
        <v>19.545999999999999</v>
      </c>
      <c r="D15" s="71">
        <v>14.651999999999999</v>
      </c>
      <c r="E15" s="71">
        <v>38.548000000000002</v>
      </c>
      <c r="F15" s="71">
        <v>156.64699999999999</v>
      </c>
      <c r="G15" s="71">
        <v>126.512</v>
      </c>
      <c r="H15" s="71">
        <v>67.052000000000007</v>
      </c>
      <c r="I15" s="71">
        <v>39.658000000000001</v>
      </c>
      <c r="J15" s="71">
        <v>55.456000000000003</v>
      </c>
      <c r="K15" s="71">
        <v>48.545000000000002</v>
      </c>
      <c r="L15" s="71">
        <v>38.57</v>
      </c>
      <c r="M15" s="71">
        <v>37.831000000000003</v>
      </c>
      <c r="N15" s="71">
        <v>5.5E-2</v>
      </c>
      <c r="O15" s="71">
        <v>6.9000000000000006E-2</v>
      </c>
      <c r="P15" s="71">
        <v>8.4000000000000005E-2</v>
      </c>
      <c r="Q15" s="71">
        <v>9.8000000000000004E-2</v>
      </c>
      <c r="R15" s="71">
        <v>0.11899999999999999</v>
      </c>
      <c r="S15" s="71">
        <v>0.14499999999999999</v>
      </c>
      <c r="T15" s="71">
        <v>0.17199999999999999</v>
      </c>
      <c r="U15" s="71">
        <v>0.19800000000000001</v>
      </c>
      <c r="V15" s="71">
        <v>0.22</v>
      </c>
      <c r="W15" s="71">
        <v>0.24</v>
      </c>
      <c r="X15" s="71">
        <v>0.26100000000000001</v>
      </c>
      <c r="Y15" s="71">
        <v>0.28199999999999997</v>
      </c>
      <c r="Z15" s="71">
        <v>0.308</v>
      </c>
      <c r="AA15" s="71">
        <v>0.34</v>
      </c>
      <c r="AB15" s="71">
        <v>0.36899999999999999</v>
      </c>
      <c r="AC15" s="71">
        <v>0.40100000000000002</v>
      </c>
      <c r="AD15" s="71">
        <v>0.42299999999999999</v>
      </c>
      <c r="AE15" s="71">
        <v>0.54200000000000004</v>
      </c>
      <c r="AF15" s="71">
        <v>0.81599999999999995</v>
      </c>
      <c r="AG15" s="71">
        <v>39.886000000000003</v>
      </c>
      <c r="AH15" s="71">
        <v>0.85499999999999998</v>
      </c>
      <c r="AI15" s="71">
        <v>0.81</v>
      </c>
      <c r="AJ15" s="71">
        <v>0.875</v>
      </c>
      <c r="AK15" s="71">
        <v>0.84299999999999997</v>
      </c>
      <c r="AL15" s="71">
        <v>1.9259999999999999</v>
      </c>
      <c r="AM15" s="71">
        <v>1.0189999999999999</v>
      </c>
      <c r="AN15" s="71">
        <v>1.252</v>
      </c>
      <c r="AO15" s="71">
        <v>1.4419999999999999</v>
      </c>
      <c r="AP15" s="71">
        <v>1.599</v>
      </c>
      <c r="AQ15" s="71">
        <v>1.581</v>
      </c>
      <c r="AR15" s="71">
        <v>1.518</v>
      </c>
      <c r="AS15" s="71">
        <v>104.212</v>
      </c>
      <c r="AT15" s="71">
        <v>121.255</v>
      </c>
      <c r="AU15" s="71">
        <v>91.058000000000007</v>
      </c>
      <c r="AV15" s="71">
        <v>91.156999999999996</v>
      </c>
      <c r="AW15" s="71">
        <v>95.1</v>
      </c>
      <c r="AX15" s="71">
        <v>99.701999999999998</v>
      </c>
      <c r="AY15" s="71">
        <v>2.605</v>
      </c>
      <c r="AZ15" s="71">
        <v>2.5219999999999998</v>
      </c>
      <c r="BA15" s="71">
        <v>2.38</v>
      </c>
      <c r="BB15" s="71">
        <v>2.2050000000000001</v>
      </c>
      <c r="BC15" s="71">
        <v>1.992</v>
      </c>
      <c r="BD15" s="71">
        <v>56.491999999999997</v>
      </c>
      <c r="BE15" s="71">
        <v>21.795999999999999</v>
      </c>
      <c r="BF15" s="71">
        <v>53.917999999999999</v>
      </c>
      <c r="BG15" s="71">
        <v>52.116</v>
      </c>
      <c r="BH15" s="71">
        <v>8.4740000000000002</v>
      </c>
      <c r="BI15" s="71">
        <v>6.891</v>
      </c>
      <c r="BJ15" s="71">
        <v>58.826000000000001</v>
      </c>
      <c r="BK15" s="71">
        <v>0.59</v>
      </c>
      <c r="BL15" s="71">
        <v>59.478000000000002</v>
      </c>
      <c r="BM15" s="71">
        <v>105.473</v>
      </c>
      <c r="BN15" s="71">
        <v>2.5999999999999999E-2</v>
      </c>
      <c r="BO15" s="71"/>
      <c r="BP15" s="71">
        <v>2.8000000000000001E-2</v>
      </c>
      <c r="BQ15" s="71">
        <v>3.5999999999999997E-2</v>
      </c>
      <c r="BR15" s="71">
        <v>1.6419999999999999</v>
      </c>
      <c r="BS15" s="71">
        <v>41.518999999999998</v>
      </c>
      <c r="BT15" s="71">
        <v>33.103000000000002</v>
      </c>
      <c r="BU15" s="71"/>
      <c r="BV15" s="71">
        <v>60.424999999999997</v>
      </c>
      <c r="BW15" s="71">
        <v>52.569000000000003</v>
      </c>
      <c r="BX15" s="71">
        <v>93.962000000000003</v>
      </c>
      <c r="BY15" s="71">
        <v>7.9000000000000001E-2</v>
      </c>
      <c r="BZ15" s="71">
        <v>58.448</v>
      </c>
      <c r="CA15" s="71">
        <v>40.506</v>
      </c>
      <c r="CB15" s="71">
        <v>0.151</v>
      </c>
      <c r="CC15" s="71">
        <v>0.17</v>
      </c>
      <c r="CD15" s="71">
        <v>40.61</v>
      </c>
      <c r="CE15" s="71">
        <v>36.953000000000003</v>
      </c>
      <c r="CF15" s="71">
        <v>95.909000000000006</v>
      </c>
      <c r="CG15" s="71">
        <v>79.798000000000002</v>
      </c>
      <c r="CH15" s="71">
        <v>106.608</v>
      </c>
      <c r="CI15" s="71">
        <v>85.254999999999995</v>
      </c>
      <c r="CJ15" s="71">
        <v>77.165000000000006</v>
      </c>
      <c r="CK15" s="71">
        <v>26.55</v>
      </c>
      <c r="CL15" s="71">
        <v>81.126999999999995</v>
      </c>
      <c r="CM15" s="71">
        <v>61.506</v>
      </c>
      <c r="CN15" s="71">
        <v>61.389000000000003</v>
      </c>
      <c r="CO15" s="71">
        <v>96.043999999999997</v>
      </c>
      <c r="CP15" s="71">
        <v>60.073</v>
      </c>
      <c r="CQ15" s="71">
        <v>36.473999999999997</v>
      </c>
      <c r="CR15" s="71">
        <v>42.984000000000002</v>
      </c>
      <c r="CS15" s="71">
        <v>12.519</v>
      </c>
      <c r="CT15" s="72"/>
      <c r="CU15" s="72"/>
      <c r="CV15" s="72"/>
      <c r="CW15" s="73"/>
      <c r="CX15" s="74">
        <f t="array" ref="CX15">SUMPRODUCT(B15:CW15*0.25)</f>
        <v>791.11374999999987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47.521000000000001</v>
      </c>
      <c r="C17" s="77">
        <f t="shared" ref="C17:BN17" si="0">SUM(C11:C16)</f>
        <v>54.223999999999997</v>
      </c>
      <c r="D17" s="77">
        <f t="shared" si="0"/>
        <v>14.651999999999999</v>
      </c>
      <c r="E17" s="77">
        <f t="shared" si="0"/>
        <v>51.872</v>
      </c>
      <c r="F17" s="77">
        <f t="shared" si="0"/>
        <v>156.64699999999999</v>
      </c>
      <c r="G17" s="77">
        <f t="shared" si="0"/>
        <v>127.512</v>
      </c>
      <c r="H17" s="77">
        <f t="shared" si="0"/>
        <v>79.498000000000005</v>
      </c>
      <c r="I17" s="77">
        <f t="shared" si="0"/>
        <v>56.013000000000005</v>
      </c>
      <c r="J17" s="77">
        <f t="shared" si="0"/>
        <v>55.456000000000003</v>
      </c>
      <c r="K17" s="77">
        <f t="shared" si="0"/>
        <v>50.259</v>
      </c>
      <c r="L17" s="77">
        <f t="shared" si="0"/>
        <v>51.224000000000004</v>
      </c>
      <c r="M17" s="77">
        <f t="shared" si="0"/>
        <v>51.755000000000003</v>
      </c>
      <c r="N17" s="77">
        <f t="shared" si="0"/>
        <v>64.38300000000001</v>
      </c>
      <c r="O17" s="77">
        <f t="shared" si="0"/>
        <v>65.463999999999999</v>
      </c>
      <c r="P17" s="77">
        <f t="shared" si="0"/>
        <v>65.784999999999997</v>
      </c>
      <c r="Q17" s="77">
        <f t="shared" si="0"/>
        <v>65.548000000000002</v>
      </c>
      <c r="R17" s="77">
        <f t="shared" si="0"/>
        <v>66.489000000000004</v>
      </c>
      <c r="S17" s="77">
        <f t="shared" si="0"/>
        <v>66.445999999999998</v>
      </c>
      <c r="T17" s="77">
        <f t="shared" si="0"/>
        <v>66.902000000000001</v>
      </c>
      <c r="U17" s="77">
        <f t="shared" si="0"/>
        <v>67.321999999999989</v>
      </c>
      <c r="V17" s="77">
        <f t="shared" si="0"/>
        <v>69.277000000000001</v>
      </c>
      <c r="W17" s="77">
        <f t="shared" si="0"/>
        <v>70.644999999999996</v>
      </c>
      <c r="X17" s="77">
        <f t="shared" si="0"/>
        <v>70.260999999999996</v>
      </c>
      <c r="Y17" s="77">
        <f t="shared" si="0"/>
        <v>70.795000000000002</v>
      </c>
      <c r="Z17" s="77">
        <f t="shared" si="0"/>
        <v>71.748000000000005</v>
      </c>
      <c r="AA17" s="77">
        <f t="shared" si="0"/>
        <v>71.820999999999998</v>
      </c>
      <c r="AB17" s="77">
        <f t="shared" si="0"/>
        <v>78.302999999999997</v>
      </c>
      <c r="AC17" s="77">
        <f t="shared" si="0"/>
        <v>73.558999999999997</v>
      </c>
      <c r="AD17" s="77">
        <f t="shared" si="0"/>
        <v>71.760000000000005</v>
      </c>
      <c r="AE17" s="77">
        <f t="shared" si="0"/>
        <v>72.487000000000009</v>
      </c>
      <c r="AF17" s="77">
        <f t="shared" si="0"/>
        <v>77.822000000000003</v>
      </c>
      <c r="AG17" s="77">
        <f t="shared" si="0"/>
        <v>70.885999999999996</v>
      </c>
      <c r="AH17" s="77">
        <f t="shared" si="0"/>
        <v>92.600999999999999</v>
      </c>
      <c r="AI17" s="77">
        <f t="shared" si="0"/>
        <v>93.644000000000005</v>
      </c>
      <c r="AJ17" s="77">
        <f t="shared" si="0"/>
        <v>98.813000000000002</v>
      </c>
      <c r="AK17" s="77">
        <f t="shared" si="0"/>
        <v>93.785000000000011</v>
      </c>
      <c r="AL17" s="77">
        <f t="shared" si="0"/>
        <v>103.297</v>
      </c>
      <c r="AM17" s="77">
        <f t="shared" si="0"/>
        <v>109.41200000000001</v>
      </c>
      <c r="AN17" s="77">
        <f t="shared" si="0"/>
        <v>102.992</v>
      </c>
      <c r="AO17" s="77">
        <f t="shared" si="0"/>
        <v>109.46799999999999</v>
      </c>
      <c r="AP17" s="77">
        <f t="shared" si="0"/>
        <v>95.988000000000014</v>
      </c>
      <c r="AQ17" s="77">
        <f t="shared" si="0"/>
        <v>99.686999999999998</v>
      </c>
      <c r="AR17" s="77">
        <f t="shared" si="0"/>
        <v>97.804000000000002</v>
      </c>
      <c r="AS17" s="77">
        <f t="shared" si="0"/>
        <v>104.212</v>
      </c>
      <c r="AT17" s="77">
        <f t="shared" si="0"/>
        <v>121.255</v>
      </c>
      <c r="AU17" s="77">
        <f t="shared" si="0"/>
        <v>91.058000000000007</v>
      </c>
      <c r="AV17" s="77">
        <f t="shared" si="0"/>
        <v>91.156999999999996</v>
      </c>
      <c r="AW17" s="77">
        <f t="shared" si="0"/>
        <v>95.1</v>
      </c>
      <c r="AX17" s="77">
        <f t="shared" si="0"/>
        <v>99.701999999999998</v>
      </c>
      <c r="AY17" s="77">
        <f t="shared" si="0"/>
        <v>100.605</v>
      </c>
      <c r="AZ17" s="77">
        <f t="shared" si="0"/>
        <v>99.166000000000011</v>
      </c>
      <c r="BA17" s="77">
        <f t="shared" si="0"/>
        <v>91.085000000000008</v>
      </c>
      <c r="BB17" s="77">
        <f t="shared" si="0"/>
        <v>92.869</v>
      </c>
      <c r="BC17" s="77">
        <f t="shared" si="0"/>
        <v>40.994</v>
      </c>
      <c r="BD17" s="77">
        <f t="shared" si="0"/>
        <v>70.064999999999998</v>
      </c>
      <c r="BE17" s="77">
        <f t="shared" si="0"/>
        <v>21.795999999999999</v>
      </c>
      <c r="BF17" s="77">
        <f t="shared" si="0"/>
        <v>104.876</v>
      </c>
      <c r="BG17" s="77">
        <f t="shared" si="0"/>
        <v>96.994</v>
      </c>
      <c r="BH17" s="77">
        <f t="shared" si="0"/>
        <v>116.11800000000001</v>
      </c>
      <c r="BI17" s="77">
        <f t="shared" si="0"/>
        <v>114.096</v>
      </c>
      <c r="BJ17" s="77">
        <f t="shared" si="0"/>
        <v>347.26100000000002</v>
      </c>
      <c r="BK17" s="77">
        <f t="shared" si="0"/>
        <v>136.43699999999998</v>
      </c>
      <c r="BL17" s="77">
        <f t="shared" si="0"/>
        <v>119.232</v>
      </c>
      <c r="BM17" s="77">
        <f t="shared" si="0"/>
        <v>116.55199999999999</v>
      </c>
      <c r="BN17" s="77">
        <f t="shared" si="0"/>
        <v>16.693000000000001</v>
      </c>
      <c r="BO17" s="77">
        <f t="shared" ref="BO17:CW17" si="1">SUM(BO11:BO16)</f>
        <v>0</v>
      </c>
      <c r="BP17" s="77">
        <f t="shared" si="1"/>
        <v>5.4469999999999992</v>
      </c>
      <c r="BQ17" s="77">
        <f t="shared" si="1"/>
        <v>9.1159999999999997</v>
      </c>
      <c r="BR17" s="77">
        <f t="shared" si="1"/>
        <v>22.741</v>
      </c>
      <c r="BS17" s="77">
        <f t="shared" si="1"/>
        <v>53.064</v>
      </c>
      <c r="BT17" s="77">
        <f t="shared" si="1"/>
        <v>49.771000000000001</v>
      </c>
      <c r="BU17" s="77">
        <f t="shared" si="1"/>
        <v>5</v>
      </c>
      <c r="BV17" s="77">
        <f t="shared" si="1"/>
        <v>71.822999999999993</v>
      </c>
      <c r="BW17" s="77">
        <f t="shared" si="1"/>
        <v>63.818000000000005</v>
      </c>
      <c r="BX17" s="77">
        <f t="shared" si="1"/>
        <v>112</v>
      </c>
      <c r="BY17" s="77">
        <f t="shared" si="1"/>
        <v>7.0789999999999997</v>
      </c>
      <c r="BZ17" s="77">
        <f t="shared" si="1"/>
        <v>100.146</v>
      </c>
      <c r="CA17" s="77">
        <f t="shared" si="1"/>
        <v>104.27600000000001</v>
      </c>
      <c r="CB17" s="77">
        <f t="shared" si="1"/>
        <v>106.515</v>
      </c>
      <c r="CC17" s="77">
        <f t="shared" si="1"/>
        <v>104.434</v>
      </c>
      <c r="CD17" s="77">
        <f t="shared" si="1"/>
        <v>103.7</v>
      </c>
      <c r="CE17" s="77">
        <f t="shared" si="1"/>
        <v>96.289999999999992</v>
      </c>
      <c r="CF17" s="77">
        <f t="shared" si="1"/>
        <v>125.113</v>
      </c>
      <c r="CG17" s="77">
        <f t="shared" si="1"/>
        <v>124.628</v>
      </c>
      <c r="CH17" s="77">
        <f t="shared" si="1"/>
        <v>142.38900000000001</v>
      </c>
      <c r="CI17" s="77">
        <f t="shared" si="1"/>
        <v>127.79499999999999</v>
      </c>
      <c r="CJ17" s="77">
        <f t="shared" si="1"/>
        <v>124.875</v>
      </c>
      <c r="CK17" s="77">
        <f t="shared" si="1"/>
        <v>115.416</v>
      </c>
      <c r="CL17" s="77">
        <f t="shared" si="1"/>
        <v>108.592</v>
      </c>
      <c r="CM17" s="77">
        <f t="shared" si="1"/>
        <v>87.841999999999999</v>
      </c>
      <c r="CN17" s="77">
        <f t="shared" si="1"/>
        <v>88.734999999999999</v>
      </c>
      <c r="CO17" s="77">
        <f t="shared" si="1"/>
        <v>154.57</v>
      </c>
      <c r="CP17" s="77">
        <f t="shared" si="1"/>
        <v>74.909000000000006</v>
      </c>
      <c r="CQ17" s="77">
        <f t="shared" si="1"/>
        <v>79.548000000000002</v>
      </c>
      <c r="CR17" s="77">
        <f t="shared" si="1"/>
        <v>76.216999999999999</v>
      </c>
      <c r="CS17" s="77">
        <f t="shared" si="1"/>
        <v>92.274000000000001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2029.3182499999998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58.073999999999998</v>
      </c>
      <c r="C31" s="94">
        <v>59.23</v>
      </c>
      <c r="D31" s="94">
        <v>18.404</v>
      </c>
      <c r="E31" s="94">
        <v>62.779000000000003</v>
      </c>
      <c r="F31" s="94">
        <v>198.08799999999999</v>
      </c>
      <c r="G31" s="94">
        <v>163.87899999999999</v>
      </c>
      <c r="H31" s="94">
        <v>96.82</v>
      </c>
      <c r="I31" s="94">
        <v>67.173000000000002</v>
      </c>
      <c r="J31" s="94">
        <v>69.617999999999995</v>
      </c>
      <c r="K31" s="94">
        <v>62.466999999999999</v>
      </c>
      <c r="L31" s="94">
        <v>61.9</v>
      </c>
      <c r="M31" s="94">
        <v>61.042999999999999</v>
      </c>
      <c r="N31" s="94">
        <v>64.382999999999996</v>
      </c>
      <c r="O31" s="94">
        <v>65.463999999999999</v>
      </c>
      <c r="P31" s="94">
        <v>65.784999999999997</v>
      </c>
      <c r="Q31" s="94">
        <v>65.548000000000002</v>
      </c>
      <c r="R31" s="94">
        <v>66.489000000000004</v>
      </c>
      <c r="S31" s="94">
        <v>66.445999999999998</v>
      </c>
      <c r="T31" s="94">
        <v>66.902000000000001</v>
      </c>
      <c r="U31" s="94">
        <v>67.322000000000003</v>
      </c>
      <c r="V31" s="94">
        <v>69.277000000000001</v>
      </c>
      <c r="W31" s="94">
        <v>70.644999999999996</v>
      </c>
      <c r="X31" s="94">
        <v>70.260999999999996</v>
      </c>
      <c r="Y31" s="94">
        <v>70.795000000000002</v>
      </c>
      <c r="Z31" s="94">
        <v>71.748000000000005</v>
      </c>
      <c r="AA31" s="94">
        <v>71.820999999999998</v>
      </c>
      <c r="AB31" s="94">
        <v>78.302999999999997</v>
      </c>
      <c r="AC31" s="94">
        <v>73.558999999999997</v>
      </c>
      <c r="AD31" s="94">
        <v>71.760000000000005</v>
      </c>
      <c r="AE31" s="94">
        <v>72.486999999999995</v>
      </c>
      <c r="AF31" s="94">
        <v>77.822000000000003</v>
      </c>
      <c r="AG31" s="94">
        <v>81.518000000000001</v>
      </c>
      <c r="AH31" s="94">
        <v>92.600999999999999</v>
      </c>
      <c r="AI31" s="94">
        <v>93.644000000000005</v>
      </c>
      <c r="AJ31" s="94">
        <v>98.813000000000002</v>
      </c>
      <c r="AK31" s="94">
        <v>93.784999999999997</v>
      </c>
      <c r="AL31" s="94">
        <v>103.78400000000001</v>
      </c>
      <c r="AM31" s="94">
        <v>109.41200000000001</v>
      </c>
      <c r="AN31" s="94">
        <v>102.992</v>
      </c>
      <c r="AO31" s="94">
        <v>109.468</v>
      </c>
      <c r="AP31" s="94">
        <v>95.988</v>
      </c>
      <c r="AQ31" s="94">
        <v>99.686999999999998</v>
      </c>
      <c r="AR31" s="94">
        <v>97.804000000000002</v>
      </c>
      <c r="AS31" s="94">
        <v>157.95599999999999</v>
      </c>
      <c r="AT31" s="94">
        <v>184.36199999999999</v>
      </c>
      <c r="AU31" s="94">
        <v>138.49199999999999</v>
      </c>
      <c r="AV31" s="94">
        <v>139.054</v>
      </c>
      <c r="AW31" s="94">
        <v>145.52199999999999</v>
      </c>
      <c r="AX31" s="94">
        <v>152.614</v>
      </c>
      <c r="AY31" s="94">
        <v>100.605</v>
      </c>
      <c r="AZ31" s="94">
        <v>99.165999999999997</v>
      </c>
      <c r="BA31" s="94">
        <v>91.084999999999994</v>
      </c>
      <c r="BB31" s="94">
        <v>92.869</v>
      </c>
      <c r="BC31" s="94">
        <v>41.006</v>
      </c>
      <c r="BD31" s="94">
        <v>96.564999999999998</v>
      </c>
      <c r="BE31" s="94">
        <v>31.803000000000001</v>
      </c>
      <c r="BF31" s="94">
        <v>129.67599999999999</v>
      </c>
      <c r="BG31" s="94">
        <v>119.59399999999999</v>
      </c>
      <c r="BH31" s="94">
        <v>118.974</v>
      </c>
      <c r="BI31" s="94">
        <v>116.32599999999999</v>
      </c>
      <c r="BJ31" s="94">
        <v>367.10700000000003</v>
      </c>
      <c r="BK31" s="94">
        <v>136.43700000000001</v>
      </c>
      <c r="BL31" s="94">
        <v>134.131</v>
      </c>
      <c r="BM31" s="94">
        <v>140.55600000000001</v>
      </c>
      <c r="BN31" s="94">
        <v>16.693000000000001</v>
      </c>
      <c r="BO31" s="94"/>
      <c r="BP31" s="94">
        <v>5.4470000000000001</v>
      </c>
      <c r="BQ31" s="94">
        <v>9.1159999999999997</v>
      </c>
      <c r="BR31" s="94">
        <v>23.053999999999998</v>
      </c>
      <c r="BS31" s="94">
        <v>61.201999999999998</v>
      </c>
      <c r="BT31" s="94">
        <v>56.274999999999999</v>
      </c>
      <c r="BU31" s="94">
        <v>5</v>
      </c>
      <c r="BV31" s="94">
        <v>83.799000000000007</v>
      </c>
      <c r="BW31" s="94">
        <v>74.161000000000001</v>
      </c>
      <c r="BX31" s="94">
        <v>131.05099999999999</v>
      </c>
      <c r="BY31" s="94">
        <v>7.0789999999999997</v>
      </c>
      <c r="BZ31" s="94">
        <v>111.855</v>
      </c>
      <c r="CA31" s="94">
        <v>112.224</v>
      </c>
      <c r="CB31" s="94">
        <v>106.515</v>
      </c>
      <c r="CC31" s="94">
        <v>104.434</v>
      </c>
      <c r="CD31" s="94">
        <v>111.63</v>
      </c>
      <c r="CE31" s="94">
        <v>103.489</v>
      </c>
      <c r="CF31" s="94">
        <v>144.517</v>
      </c>
      <c r="CG31" s="94">
        <v>140.512</v>
      </c>
      <c r="CH31" s="94">
        <v>163.744</v>
      </c>
      <c r="CI31" s="94">
        <v>144.613</v>
      </c>
      <c r="CJ31" s="94">
        <v>139.99199999999999</v>
      </c>
      <c r="CK31" s="94">
        <v>120.343</v>
      </c>
      <c r="CL31" s="94">
        <v>124.393</v>
      </c>
      <c r="CM31" s="94">
        <v>99.688999999999993</v>
      </c>
      <c r="CN31" s="94">
        <v>100.617</v>
      </c>
      <c r="CO31" s="94">
        <v>173.53700000000001</v>
      </c>
      <c r="CP31" s="94">
        <v>86.616</v>
      </c>
      <c r="CQ31" s="94">
        <v>86.399000000000001</v>
      </c>
      <c r="CR31" s="94">
        <v>84.438999999999993</v>
      </c>
      <c r="CS31" s="94">
        <v>94.63</v>
      </c>
      <c r="CT31" s="95"/>
      <c r="CU31" s="95"/>
      <c r="CV31" s="95"/>
      <c r="CW31" s="96"/>
      <c r="CX31" s="97">
        <f t="array" ref="CX31">SUMPRODUCT(B31:CW31*0.25)</f>
        <v>2261.6882499999997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58.073999999999998</v>
      </c>
      <c r="C33" s="77">
        <f t="shared" ref="C33:BN33" si="5">SUM(C30:C32)</f>
        <v>59.23</v>
      </c>
      <c r="D33" s="77">
        <f t="shared" si="5"/>
        <v>18.404</v>
      </c>
      <c r="E33" s="77">
        <f t="shared" si="5"/>
        <v>62.779000000000003</v>
      </c>
      <c r="F33" s="77">
        <f t="shared" si="5"/>
        <v>198.08799999999999</v>
      </c>
      <c r="G33" s="77">
        <f t="shared" si="5"/>
        <v>163.87899999999999</v>
      </c>
      <c r="H33" s="77">
        <f t="shared" si="5"/>
        <v>96.82</v>
      </c>
      <c r="I33" s="77">
        <f t="shared" si="5"/>
        <v>67.173000000000002</v>
      </c>
      <c r="J33" s="77">
        <f t="shared" si="5"/>
        <v>69.617999999999995</v>
      </c>
      <c r="K33" s="77">
        <f t="shared" si="5"/>
        <v>62.466999999999999</v>
      </c>
      <c r="L33" s="77">
        <f t="shared" si="5"/>
        <v>61.9</v>
      </c>
      <c r="M33" s="77">
        <f t="shared" si="5"/>
        <v>61.042999999999999</v>
      </c>
      <c r="N33" s="77">
        <f t="shared" si="5"/>
        <v>64.382999999999996</v>
      </c>
      <c r="O33" s="77">
        <f t="shared" si="5"/>
        <v>65.463999999999999</v>
      </c>
      <c r="P33" s="77">
        <f t="shared" si="5"/>
        <v>65.784999999999997</v>
      </c>
      <c r="Q33" s="77">
        <f t="shared" si="5"/>
        <v>65.548000000000002</v>
      </c>
      <c r="R33" s="77">
        <f t="shared" si="5"/>
        <v>66.489000000000004</v>
      </c>
      <c r="S33" s="77">
        <f t="shared" si="5"/>
        <v>66.445999999999998</v>
      </c>
      <c r="T33" s="77">
        <f t="shared" si="5"/>
        <v>66.902000000000001</v>
      </c>
      <c r="U33" s="77">
        <f t="shared" si="5"/>
        <v>67.322000000000003</v>
      </c>
      <c r="V33" s="77">
        <f t="shared" si="5"/>
        <v>69.277000000000001</v>
      </c>
      <c r="W33" s="77">
        <f t="shared" si="5"/>
        <v>70.644999999999996</v>
      </c>
      <c r="X33" s="77">
        <f t="shared" si="5"/>
        <v>70.260999999999996</v>
      </c>
      <c r="Y33" s="77">
        <f t="shared" si="5"/>
        <v>70.795000000000002</v>
      </c>
      <c r="Z33" s="77">
        <f t="shared" si="5"/>
        <v>71.748000000000005</v>
      </c>
      <c r="AA33" s="77">
        <f t="shared" si="5"/>
        <v>71.820999999999998</v>
      </c>
      <c r="AB33" s="77">
        <f t="shared" si="5"/>
        <v>78.302999999999997</v>
      </c>
      <c r="AC33" s="77">
        <f t="shared" si="5"/>
        <v>73.558999999999997</v>
      </c>
      <c r="AD33" s="77">
        <f t="shared" si="5"/>
        <v>71.760000000000005</v>
      </c>
      <c r="AE33" s="77">
        <f t="shared" si="5"/>
        <v>72.486999999999995</v>
      </c>
      <c r="AF33" s="77">
        <f t="shared" si="5"/>
        <v>77.822000000000003</v>
      </c>
      <c r="AG33" s="77">
        <f t="shared" si="5"/>
        <v>81.518000000000001</v>
      </c>
      <c r="AH33" s="77">
        <f t="shared" si="5"/>
        <v>92.600999999999999</v>
      </c>
      <c r="AI33" s="77">
        <f t="shared" si="5"/>
        <v>93.644000000000005</v>
      </c>
      <c r="AJ33" s="77">
        <f t="shared" si="5"/>
        <v>98.813000000000002</v>
      </c>
      <c r="AK33" s="77">
        <f t="shared" si="5"/>
        <v>93.784999999999997</v>
      </c>
      <c r="AL33" s="77">
        <f t="shared" si="5"/>
        <v>103.78400000000001</v>
      </c>
      <c r="AM33" s="77">
        <f t="shared" si="5"/>
        <v>109.41200000000001</v>
      </c>
      <c r="AN33" s="77">
        <f t="shared" si="5"/>
        <v>102.992</v>
      </c>
      <c r="AO33" s="77">
        <f t="shared" si="5"/>
        <v>109.468</v>
      </c>
      <c r="AP33" s="77">
        <f t="shared" si="5"/>
        <v>95.988</v>
      </c>
      <c r="AQ33" s="77">
        <f t="shared" si="5"/>
        <v>99.686999999999998</v>
      </c>
      <c r="AR33" s="77">
        <f t="shared" si="5"/>
        <v>97.804000000000002</v>
      </c>
      <c r="AS33" s="77">
        <f t="shared" si="5"/>
        <v>157.95599999999999</v>
      </c>
      <c r="AT33" s="77">
        <f t="shared" si="5"/>
        <v>184.36199999999999</v>
      </c>
      <c r="AU33" s="77">
        <f t="shared" si="5"/>
        <v>138.49199999999999</v>
      </c>
      <c r="AV33" s="77">
        <f t="shared" si="5"/>
        <v>139.054</v>
      </c>
      <c r="AW33" s="77">
        <f t="shared" si="5"/>
        <v>145.52199999999999</v>
      </c>
      <c r="AX33" s="77">
        <f t="shared" si="5"/>
        <v>152.614</v>
      </c>
      <c r="AY33" s="77">
        <f t="shared" si="5"/>
        <v>100.605</v>
      </c>
      <c r="AZ33" s="77">
        <f t="shared" si="5"/>
        <v>99.165999999999997</v>
      </c>
      <c r="BA33" s="77">
        <f t="shared" si="5"/>
        <v>91.084999999999994</v>
      </c>
      <c r="BB33" s="77">
        <f t="shared" si="5"/>
        <v>92.869</v>
      </c>
      <c r="BC33" s="77">
        <f t="shared" si="5"/>
        <v>41.006</v>
      </c>
      <c r="BD33" s="77">
        <f t="shared" si="5"/>
        <v>96.564999999999998</v>
      </c>
      <c r="BE33" s="77">
        <f t="shared" si="5"/>
        <v>31.803000000000001</v>
      </c>
      <c r="BF33" s="77">
        <f t="shared" si="5"/>
        <v>129.67599999999999</v>
      </c>
      <c r="BG33" s="77">
        <f t="shared" si="5"/>
        <v>119.59399999999999</v>
      </c>
      <c r="BH33" s="77">
        <f t="shared" si="5"/>
        <v>118.974</v>
      </c>
      <c r="BI33" s="77">
        <f t="shared" si="5"/>
        <v>116.32599999999999</v>
      </c>
      <c r="BJ33" s="77">
        <f t="shared" si="5"/>
        <v>367.10700000000003</v>
      </c>
      <c r="BK33" s="77">
        <f t="shared" si="5"/>
        <v>136.43700000000001</v>
      </c>
      <c r="BL33" s="77">
        <f t="shared" si="5"/>
        <v>134.131</v>
      </c>
      <c r="BM33" s="77">
        <f t="shared" si="5"/>
        <v>140.55600000000001</v>
      </c>
      <c r="BN33" s="77">
        <f t="shared" si="5"/>
        <v>16.693000000000001</v>
      </c>
      <c r="BO33" s="77">
        <f t="shared" ref="BO33:CW33" si="6">SUM(BO30:BO32)</f>
        <v>0</v>
      </c>
      <c r="BP33" s="77">
        <f t="shared" si="6"/>
        <v>5.4470000000000001</v>
      </c>
      <c r="BQ33" s="77">
        <f t="shared" si="6"/>
        <v>9.1159999999999997</v>
      </c>
      <c r="BR33" s="77">
        <f t="shared" si="6"/>
        <v>23.053999999999998</v>
      </c>
      <c r="BS33" s="77">
        <f t="shared" si="6"/>
        <v>61.201999999999998</v>
      </c>
      <c r="BT33" s="77">
        <f t="shared" si="6"/>
        <v>56.274999999999999</v>
      </c>
      <c r="BU33" s="77">
        <f t="shared" si="6"/>
        <v>5</v>
      </c>
      <c r="BV33" s="77">
        <f t="shared" si="6"/>
        <v>83.799000000000007</v>
      </c>
      <c r="BW33" s="77">
        <f t="shared" si="6"/>
        <v>74.161000000000001</v>
      </c>
      <c r="BX33" s="77">
        <f t="shared" si="6"/>
        <v>131.05099999999999</v>
      </c>
      <c r="BY33" s="77">
        <f t="shared" si="6"/>
        <v>7.0789999999999997</v>
      </c>
      <c r="BZ33" s="77">
        <f t="shared" si="6"/>
        <v>111.855</v>
      </c>
      <c r="CA33" s="77">
        <f t="shared" si="6"/>
        <v>112.224</v>
      </c>
      <c r="CB33" s="77">
        <f t="shared" si="6"/>
        <v>106.515</v>
      </c>
      <c r="CC33" s="77">
        <f t="shared" si="6"/>
        <v>104.434</v>
      </c>
      <c r="CD33" s="77">
        <f t="shared" si="6"/>
        <v>111.63</v>
      </c>
      <c r="CE33" s="77">
        <f t="shared" si="6"/>
        <v>103.489</v>
      </c>
      <c r="CF33" s="77">
        <f t="shared" si="6"/>
        <v>144.517</v>
      </c>
      <c r="CG33" s="77">
        <f t="shared" si="6"/>
        <v>140.512</v>
      </c>
      <c r="CH33" s="77">
        <f t="shared" si="6"/>
        <v>163.744</v>
      </c>
      <c r="CI33" s="77">
        <f t="shared" si="6"/>
        <v>144.613</v>
      </c>
      <c r="CJ33" s="77">
        <f t="shared" si="6"/>
        <v>139.99199999999999</v>
      </c>
      <c r="CK33" s="77">
        <f t="shared" si="6"/>
        <v>120.343</v>
      </c>
      <c r="CL33" s="77">
        <f t="shared" si="6"/>
        <v>124.393</v>
      </c>
      <c r="CM33" s="77">
        <f t="shared" si="6"/>
        <v>99.688999999999993</v>
      </c>
      <c r="CN33" s="77">
        <f t="shared" si="6"/>
        <v>100.617</v>
      </c>
      <c r="CO33" s="77">
        <f t="shared" si="6"/>
        <v>173.53700000000001</v>
      </c>
      <c r="CP33" s="77">
        <f t="shared" si="6"/>
        <v>86.616</v>
      </c>
      <c r="CQ33" s="77">
        <f t="shared" si="6"/>
        <v>86.399000000000001</v>
      </c>
      <c r="CR33" s="77">
        <f t="shared" si="6"/>
        <v>84.438999999999993</v>
      </c>
      <c r="CS33" s="77">
        <f t="shared" si="6"/>
        <v>94.63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2261.6882499999997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1.5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61.5</v>
      </c>
      <c r="BD38" s="120">
        <v>4.2</v>
      </c>
      <c r="BE38" s="120">
        <v>68.599999999999994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33.950000000000003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206.1</v>
      </c>
      <c r="BO40" s="120">
        <v>206.1</v>
      </c>
      <c r="BP40" s="120">
        <v>206.1</v>
      </c>
      <c r="BQ40" s="120">
        <v>206.1</v>
      </c>
      <c r="BR40" s="120">
        <v>315.5</v>
      </c>
      <c r="BS40" s="120">
        <v>315.5</v>
      </c>
      <c r="BT40" s="120">
        <v>315.5</v>
      </c>
      <c r="BU40" s="120">
        <v>315.5</v>
      </c>
      <c r="BV40" s="120">
        <v>155.5</v>
      </c>
      <c r="BW40" s="120">
        <v>155.5</v>
      </c>
      <c r="BX40" s="120">
        <v>155.5</v>
      </c>
      <c r="BY40" s="120">
        <v>155.5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677.1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1.5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61.5</v>
      </c>
      <c r="BD41" s="107">
        <f t="shared" si="7"/>
        <v>4.2</v>
      </c>
      <c r="BE41" s="107">
        <f t="shared" si="7"/>
        <v>68.599999999999994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206.1</v>
      </c>
      <c r="BO41" s="107">
        <f t="shared" ref="BO41:CW41" si="8">SUM(BO36:BO40)</f>
        <v>206.1</v>
      </c>
      <c r="BP41" s="107">
        <f t="shared" si="8"/>
        <v>206.1</v>
      </c>
      <c r="BQ41" s="107">
        <f t="shared" si="8"/>
        <v>206.1</v>
      </c>
      <c r="BR41" s="107">
        <f t="shared" si="8"/>
        <v>315.5</v>
      </c>
      <c r="BS41" s="107">
        <f t="shared" si="8"/>
        <v>315.5</v>
      </c>
      <c r="BT41" s="107">
        <f t="shared" si="8"/>
        <v>315.5</v>
      </c>
      <c r="BU41" s="107">
        <f t="shared" si="8"/>
        <v>315.5</v>
      </c>
      <c r="BV41" s="107">
        <f t="shared" si="8"/>
        <v>155.5</v>
      </c>
      <c r="BW41" s="107">
        <f t="shared" si="8"/>
        <v>155.5</v>
      </c>
      <c r="BX41" s="107">
        <f t="shared" si="8"/>
        <v>155.5</v>
      </c>
      <c r="BY41" s="107">
        <f t="shared" si="8"/>
        <v>155.5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711.05000000000007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1.5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61.5</v>
      </c>
      <c r="BD46" s="120">
        <v>4.2</v>
      </c>
      <c r="BE46" s="120">
        <v>68.599999999999994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33.950000000000003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206.1</v>
      </c>
      <c r="BO48" s="120">
        <v>206.1</v>
      </c>
      <c r="BP48" s="120">
        <v>206.1</v>
      </c>
      <c r="BQ48" s="120">
        <v>206.1</v>
      </c>
      <c r="BR48" s="120">
        <v>315.5</v>
      </c>
      <c r="BS48" s="120">
        <v>315.5</v>
      </c>
      <c r="BT48" s="120">
        <v>315.5</v>
      </c>
      <c r="BU48" s="120">
        <v>315.5</v>
      </c>
      <c r="BV48" s="120">
        <v>155.5</v>
      </c>
      <c r="BW48" s="120">
        <v>155.5</v>
      </c>
      <c r="BX48" s="120">
        <v>155.5</v>
      </c>
      <c r="BY48" s="120">
        <v>155.5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677.1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1.5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61.5</v>
      </c>
      <c r="BD50" s="107">
        <f t="shared" si="9"/>
        <v>4.2</v>
      </c>
      <c r="BE50" s="107">
        <f t="shared" si="9"/>
        <v>68.599999999999994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206.1</v>
      </c>
      <c r="BO50" s="107">
        <f t="shared" ref="BO50:CW50" si="10">SUM(BO44:BO49)</f>
        <v>206.1</v>
      </c>
      <c r="BP50" s="107">
        <f t="shared" si="10"/>
        <v>206.1</v>
      </c>
      <c r="BQ50" s="107">
        <f t="shared" si="10"/>
        <v>206.1</v>
      </c>
      <c r="BR50" s="107">
        <f t="shared" si="10"/>
        <v>315.5</v>
      </c>
      <c r="BS50" s="107">
        <f t="shared" si="10"/>
        <v>315.5</v>
      </c>
      <c r="BT50" s="107">
        <f t="shared" si="10"/>
        <v>315.5</v>
      </c>
      <c r="BU50" s="107">
        <f t="shared" si="10"/>
        <v>315.5</v>
      </c>
      <c r="BV50" s="107">
        <f t="shared" si="10"/>
        <v>155.5</v>
      </c>
      <c r="BW50" s="107">
        <f t="shared" si="10"/>
        <v>155.5</v>
      </c>
      <c r="BX50" s="107">
        <f t="shared" si="10"/>
        <v>155.5</v>
      </c>
      <c r="BY50" s="107">
        <f t="shared" si="10"/>
        <v>155.5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711.05000000000007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47.521000000000001</v>
      </c>
      <c r="C53" s="107">
        <f t="shared" ref="C53:BN53" si="13">C17+C27+C41</f>
        <v>54.223999999999997</v>
      </c>
      <c r="D53" s="107">
        <f t="shared" si="13"/>
        <v>14.651999999999999</v>
      </c>
      <c r="E53" s="107">
        <f t="shared" si="13"/>
        <v>51.872</v>
      </c>
      <c r="F53" s="107">
        <f t="shared" si="13"/>
        <v>156.64699999999999</v>
      </c>
      <c r="G53" s="107">
        <f t="shared" si="13"/>
        <v>127.512</v>
      </c>
      <c r="H53" s="107">
        <f t="shared" si="13"/>
        <v>79.498000000000005</v>
      </c>
      <c r="I53" s="107">
        <f t="shared" si="13"/>
        <v>56.013000000000005</v>
      </c>
      <c r="J53" s="107">
        <f t="shared" si="13"/>
        <v>55.456000000000003</v>
      </c>
      <c r="K53" s="107">
        <f t="shared" si="13"/>
        <v>50.259</v>
      </c>
      <c r="L53" s="107">
        <f t="shared" si="13"/>
        <v>51.224000000000004</v>
      </c>
      <c r="M53" s="107">
        <f t="shared" si="13"/>
        <v>51.755000000000003</v>
      </c>
      <c r="N53" s="107">
        <f t="shared" si="13"/>
        <v>64.38300000000001</v>
      </c>
      <c r="O53" s="107">
        <f t="shared" si="13"/>
        <v>65.463999999999999</v>
      </c>
      <c r="P53" s="107">
        <f t="shared" si="13"/>
        <v>65.784999999999997</v>
      </c>
      <c r="Q53" s="107">
        <f t="shared" si="13"/>
        <v>65.548000000000002</v>
      </c>
      <c r="R53" s="107">
        <f t="shared" si="13"/>
        <v>66.489000000000004</v>
      </c>
      <c r="S53" s="107">
        <f t="shared" si="13"/>
        <v>66.445999999999998</v>
      </c>
      <c r="T53" s="107">
        <f t="shared" si="13"/>
        <v>66.902000000000001</v>
      </c>
      <c r="U53" s="107">
        <f t="shared" si="13"/>
        <v>67.321999999999989</v>
      </c>
      <c r="V53" s="107">
        <f t="shared" si="13"/>
        <v>69.277000000000001</v>
      </c>
      <c r="W53" s="107">
        <f t="shared" si="13"/>
        <v>70.644999999999996</v>
      </c>
      <c r="X53" s="107">
        <f t="shared" si="13"/>
        <v>70.260999999999996</v>
      </c>
      <c r="Y53" s="107">
        <f t="shared" si="13"/>
        <v>70.795000000000002</v>
      </c>
      <c r="Z53" s="107">
        <f t="shared" si="13"/>
        <v>73.248000000000005</v>
      </c>
      <c r="AA53" s="107">
        <f t="shared" si="13"/>
        <v>71.820999999999998</v>
      </c>
      <c r="AB53" s="107">
        <f t="shared" si="13"/>
        <v>78.302999999999997</v>
      </c>
      <c r="AC53" s="107">
        <f t="shared" si="13"/>
        <v>73.558999999999997</v>
      </c>
      <c r="AD53" s="107">
        <f t="shared" si="13"/>
        <v>71.760000000000005</v>
      </c>
      <c r="AE53" s="107">
        <f t="shared" si="13"/>
        <v>72.487000000000009</v>
      </c>
      <c r="AF53" s="107">
        <f t="shared" si="13"/>
        <v>77.822000000000003</v>
      </c>
      <c r="AG53" s="107">
        <f t="shared" si="13"/>
        <v>70.885999999999996</v>
      </c>
      <c r="AH53" s="107">
        <f t="shared" si="13"/>
        <v>92.600999999999999</v>
      </c>
      <c r="AI53" s="107">
        <f t="shared" si="13"/>
        <v>93.644000000000005</v>
      </c>
      <c r="AJ53" s="107">
        <f t="shared" si="13"/>
        <v>98.813000000000002</v>
      </c>
      <c r="AK53" s="107">
        <f t="shared" si="13"/>
        <v>93.785000000000011</v>
      </c>
      <c r="AL53" s="107">
        <f t="shared" si="13"/>
        <v>103.297</v>
      </c>
      <c r="AM53" s="107">
        <f t="shared" si="13"/>
        <v>109.41200000000001</v>
      </c>
      <c r="AN53" s="107">
        <f t="shared" si="13"/>
        <v>102.992</v>
      </c>
      <c r="AO53" s="107">
        <f t="shared" si="13"/>
        <v>109.46799999999999</v>
      </c>
      <c r="AP53" s="107">
        <f t="shared" si="13"/>
        <v>95.988000000000014</v>
      </c>
      <c r="AQ53" s="107">
        <f t="shared" si="13"/>
        <v>99.686999999999998</v>
      </c>
      <c r="AR53" s="107">
        <f t="shared" si="13"/>
        <v>97.804000000000002</v>
      </c>
      <c r="AS53" s="107">
        <f t="shared" si="13"/>
        <v>104.212</v>
      </c>
      <c r="AT53" s="107">
        <f t="shared" si="13"/>
        <v>121.255</v>
      </c>
      <c r="AU53" s="107">
        <f t="shared" si="13"/>
        <v>91.058000000000007</v>
      </c>
      <c r="AV53" s="107">
        <f t="shared" si="13"/>
        <v>91.156999999999996</v>
      </c>
      <c r="AW53" s="107">
        <f t="shared" si="13"/>
        <v>95.1</v>
      </c>
      <c r="AX53" s="107">
        <f t="shared" si="13"/>
        <v>99.701999999999998</v>
      </c>
      <c r="AY53" s="107">
        <f t="shared" si="13"/>
        <v>100.605</v>
      </c>
      <c r="AZ53" s="107">
        <f t="shared" si="13"/>
        <v>99.166000000000011</v>
      </c>
      <c r="BA53" s="107">
        <f t="shared" si="13"/>
        <v>91.085000000000008</v>
      </c>
      <c r="BB53" s="107">
        <f t="shared" si="13"/>
        <v>92.869</v>
      </c>
      <c r="BC53" s="107">
        <f t="shared" si="13"/>
        <v>102.494</v>
      </c>
      <c r="BD53" s="107">
        <f t="shared" si="13"/>
        <v>74.265000000000001</v>
      </c>
      <c r="BE53" s="107">
        <f t="shared" si="13"/>
        <v>90.395999999999987</v>
      </c>
      <c r="BF53" s="107">
        <f t="shared" si="13"/>
        <v>104.876</v>
      </c>
      <c r="BG53" s="107">
        <f t="shared" si="13"/>
        <v>96.994</v>
      </c>
      <c r="BH53" s="107">
        <f t="shared" si="13"/>
        <v>116.11800000000001</v>
      </c>
      <c r="BI53" s="107">
        <f t="shared" si="13"/>
        <v>114.096</v>
      </c>
      <c r="BJ53" s="107">
        <f t="shared" si="13"/>
        <v>347.26100000000002</v>
      </c>
      <c r="BK53" s="107">
        <f t="shared" si="13"/>
        <v>136.43699999999998</v>
      </c>
      <c r="BL53" s="107">
        <f t="shared" si="13"/>
        <v>119.232</v>
      </c>
      <c r="BM53" s="107">
        <f t="shared" si="13"/>
        <v>116.55199999999999</v>
      </c>
      <c r="BN53" s="107">
        <f t="shared" si="13"/>
        <v>222.79300000000001</v>
      </c>
      <c r="BO53" s="107">
        <f t="shared" ref="BO53:CX53" si="14">BO17+BO27+BO41</f>
        <v>206.1</v>
      </c>
      <c r="BP53" s="107">
        <f t="shared" si="14"/>
        <v>211.547</v>
      </c>
      <c r="BQ53" s="107">
        <f t="shared" si="14"/>
        <v>215.21600000000001</v>
      </c>
      <c r="BR53" s="107">
        <f t="shared" si="14"/>
        <v>338.24099999999999</v>
      </c>
      <c r="BS53" s="107">
        <f t="shared" si="14"/>
        <v>368.56400000000002</v>
      </c>
      <c r="BT53" s="107">
        <f t="shared" si="14"/>
        <v>365.27100000000002</v>
      </c>
      <c r="BU53" s="107">
        <f t="shared" si="14"/>
        <v>320.5</v>
      </c>
      <c r="BV53" s="107">
        <f t="shared" si="14"/>
        <v>227.32299999999998</v>
      </c>
      <c r="BW53" s="107">
        <f t="shared" si="14"/>
        <v>219.31800000000001</v>
      </c>
      <c r="BX53" s="107">
        <f t="shared" si="14"/>
        <v>267.5</v>
      </c>
      <c r="BY53" s="107">
        <f t="shared" si="14"/>
        <v>162.57900000000001</v>
      </c>
      <c r="BZ53" s="107">
        <f t="shared" si="14"/>
        <v>100.146</v>
      </c>
      <c r="CA53" s="107">
        <f t="shared" si="14"/>
        <v>104.27600000000001</v>
      </c>
      <c r="CB53" s="107">
        <f t="shared" si="14"/>
        <v>106.515</v>
      </c>
      <c r="CC53" s="107">
        <f t="shared" si="14"/>
        <v>104.434</v>
      </c>
      <c r="CD53" s="107">
        <f t="shared" si="14"/>
        <v>103.7</v>
      </c>
      <c r="CE53" s="107">
        <f t="shared" si="14"/>
        <v>96.289999999999992</v>
      </c>
      <c r="CF53" s="107">
        <f t="shared" si="14"/>
        <v>125.113</v>
      </c>
      <c r="CG53" s="107">
        <f t="shared" si="14"/>
        <v>124.628</v>
      </c>
      <c r="CH53" s="107">
        <f t="shared" si="14"/>
        <v>142.38900000000001</v>
      </c>
      <c r="CI53" s="107">
        <f t="shared" si="14"/>
        <v>127.79499999999999</v>
      </c>
      <c r="CJ53" s="107">
        <f t="shared" si="14"/>
        <v>124.875</v>
      </c>
      <c r="CK53" s="107">
        <f t="shared" si="14"/>
        <v>115.416</v>
      </c>
      <c r="CL53" s="107">
        <f t="shared" si="14"/>
        <v>108.592</v>
      </c>
      <c r="CM53" s="107">
        <f t="shared" si="14"/>
        <v>87.841999999999999</v>
      </c>
      <c r="CN53" s="107">
        <f t="shared" si="14"/>
        <v>88.734999999999999</v>
      </c>
      <c r="CO53" s="107">
        <f t="shared" si="14"/>
        <v>154.57</v>
      </c>
      <c r="CP53" s="107">
        <f t="shared" si="14"/>
        <v>74.909000000000006</v>
      </c>
      <c r="CQ53" s="107">
        <f t="shared" si="14"/>
        <v>79.548000000000002</v>
      </c>
      <c r="CR53" s="107">
        <f t="shared" si="14"/>
        <v>76.216999999999999</v>
      </c>
      <c r="CS53" s="107">
        <f t="shared" si="14"/>
        <v>92.274000000000001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2740.36825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58.073999999999998</v>
      </c>
      <c r="C5" s="25">
        <v>59.23</v>
      </c>
      <c r="D5" s="25">
        <v>18.404</v>
      </c>
      <c r="E5" s="25">
        <v>62.779000000000003</v>
      </c>
      <c r="F5" s="25">
        <v>198.08699999999999</v>
      </c>
      <c r="G5" s="25">
        <v>163.84800000000001</v>
      </c>
      <c r="H5" s="25">
        <v>96.825000000000003</v>
      </c>
      <c r="I5" s="25">
        <v>67.173000000000002</v>
      </c>
      <c r="J5" s="25">
        <v>69.653000000000006</v>
      </c>
      <c r="K5" s="25">
        <v>62.466999999999999</v>
      </c>
      <c r="L5" s="25">
        <v>61.9</v>
      </c>
      <c r="M5" s="25">
        <v>61.042999999999999</v>
      </c>
      <c r="N5" s="25">
        <v>64.382999999999996</v>
      </c>
      <c r="O5" s="25">
        <v>65.463999999999999</v>
      </c>
      <c r="P5" s="25">
        <v>65.784999999999997</v>
      </c>
      <c r="Q5" s="25">
        <v>65.548000000000002</v>
      </c>
      <c r="R5" s="25">
        <v>66.489000000000004</v>
      </c>
      <c r="S5" s="25">
        <v>66.445999999999998</v>
      </c>
      <c r="T5" s="25">
        <v>66.902000000000001</v>
      </c>
      <c r="U5" s="25">
        <v>67.322000000000003</v>
      </c>
      <c r="V5" s="25">
        <v>69.277000000000001</v>
      </c>
      <c r="W5" s="25">
        <v>70.644999999999996</v>
      </c>
      <c r="X5" s="25">
        <v>70.260999999999996</v>
      </c>
      <c r="Y5" s="25">
        <v>70.795000000000002</v>
      </c>
      <c r="Z5" s="25">
        <v>73.25</v>
      </c>
      <c r="AA5" s="25">
        <v>71.820999999999998</v>
      </c>
      <c r="AB5" s="25">
        <v>78.302999999999997</v>
      </c>
      <c r="AC5" s="25">
        <v>73.558999999999997</v>
      </c>
      <c r="AD5" s="25">
        <v>71.760000000000005</v>
      </c>
      <c r="AE5" s="25">
        <v>72.486999999999995</v>
      </c>
      <c r="AF5" s="25">
        <v>77.822000000000003</v>
      </c>
      <c r="AG5" s="25">
        <v>81.518000000000001</v>
      </c>
      <c r="AH5" s="25">
        <v>92.600999999999999</v>
      </c>
      <c r="AI5" s="25">
        <v>93.644000000000005</v>
      </c>
      <c r="AJ5" s="25">
        <v>98.813000000000002</v>
      </c>
      <c r="AK5" s="25">
        <v>93.784999999999997</v>
      </c>
      <c r="AL5" s="25">
        <v>103.78400000000001</v>
      </c>
      <c r="AM5" s="25">
        <v>109.41200000000001</v>
      </c>
      <c r="AN5" s="25">
        <v>102.992</v>
      </c>
      <c r="AO5" s="25">
        <v>109.468</v>
      </c>
      <c r="AP5" s="25">
        <v>95.988</v>
      </c>
      <c r="AQ5" s="25">
        <v>99.686999999999998</v>
      </c>
      <c r="AR5" s="25">
        <v>97.804000000000002</v>
      </c>
      <c r="AS5" s="25">
        <v>157.95599999999999</v>
      </c>
      <c r="AT5" s="25">
        <v>184.36199999999999</v>
      </c>
      <c r="AU5" s="25">
        <v>138.49199999999999</v>
      </c>
      <c r="AV5" s="25">
        <v>139.054</v>
      </c>
      <c r="AW5" s="25">
        <v>145.52199999999999</v>
      </c>
      <c r="AX5" s="25">
        <v>152.614</v>
      </c>
      <c r="AY5" s="25">
        <v>100.605</v>
      </c>
      <c r="AZ5" s="25">
        <v>99.165999999999997</v>
      </c>
      <c r="BA5" s="25">
        <v>91.084999999999994</v>
      </c>
      <c r="BB5" s="25">
        <v>92.869</v>
      </c>
      <c r="BC5" s="25">
        <v>102.536</v>
      </c>
      <c r="BD5" s="25">
        <v>100.767</v>
      </c>
      <c r="BE5" s="25">
        <v>100.41</v>
      </c>
      <c r="BF5" s="25">
        <v>129.721</v>
      </c>
      <c r="BG5" s="25">
        <v>119.621</v>
      </c>
      <c r="BH5" s="25">
        <v>118.97799999999999</v>
      </c>
      <c r="BI5" s="25">
        <v>116.3</v>
      </c>
      <c r="BJ5" s="25">
        <v>367.13499999999999</v>
      </c>
      <c r="BK5" s="25">
        <v>136.398</v>
      </c>
      <c r="BL5" s="25">
        <v>134.107</v>
      </c>
      <c r="BM5" s="25">
        <v>140.55500000000001</v>
      </c>
      <c r="BN5" s="25">
        <v>222.82300000000001</v>
      </c>
      <c r="BO5" s="25">
        <v>206.131</v>
      </c>
      <c r="BP5" s="25">
        <v>211.559</v>
      </c>
      <c r="BQ5" s="25">
        <v>215.19499999999999</v>
      </c>
      <c r="BR5" s="25">
        <v>338.54500000000002</v>
      </c>
      <c r="BS5" s="25">
        <v>376.685</v>
      </c>
      <c r="BT5" s="25">
        <v>371.74799999999999</v>
      </c>
      <c r="BU5" s="25">
        <v>320.49</v>
      </c>
      <c r="BV5" s="25">
        <v>239.3</v>
      </c>
      <c r="BW5" s="25">
        <v>229.643</v>
      </c>
      <c r="BX5" s="25">
        <v>286.57299999999998</v>
      </c>
      <c r="BY5" s="25">
        <v>162.536</v>
      </c>
      <c r="BZ5" s="25">
        <v>111.855</v>
      </c>
      <c r="CA5" s="25">
        <v>112.224</v>
      </c>
      <c r="CB5" s="25">
        <v>106.515</v>
      </c>
      <c r="CC5" s="25">
        <v>104.434</v>
      </c>
      <c r="CD5" s="25">
        <v>111.63</v>
      </c>
      <c r="CE5" s="25">
        <v>103.489</v>
      </c>
      <c r="CF5" s="25">
        <v>144.52099999999999</v>
      </c>
      <c r="CG5" s="25">
        <v>140.506</v>
      </c>
      <c r="CH5" s="25">
        <v>163.78899999999999</v>
      </c>
      <c r="CI5" s="25">
        <v>144.631</v>
      </c>
      <c r="CJ5" s="25">
        <v>140.024</v>
      </c>
      <c r="CK5" s="25">
        <v>120.343</v>
      </c>
      <c r="CL5" s="25">
        <v>124.393</v>
      </c>
      <c r="CM5" s="25">
        <v>99.688999999999993</v>
      </c>
      <c r="CN5" s="25">
        <v>100.658</v>
      </c>
      <c r="CO5" s="25">
        <v>173.54400000000001</v>
      </c>
      <c r="CP5" s="25">
        <v>86.616</v>
      </c>
      <c r="CQ5" s="25">
        <v>86.399000000000001</v>
      </c>
      <c r="CR5" s="25">
        <v>84.438999999999993</v>
      </c>
      <c r="CS5" s="25">
        <v>94.656000000000006</v>
      </c>
      <c r="CT5" s="26"/>
      <c r="CU5" s="26"/>
      <c r="CV5" s="26"/>
      <c r="CW5" s="27"/>
      <c r="CX5" s="28">
        <f t="array" ref="CX5">SUMPRODUCT(B5:CW5*0.25)</f>
        <v>2972.7834999999995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81.48</v>
      </c>
      <c r="C8" s="37">
        <v>79.150000000000006</v>
      </c>
      <c r="D8" s="37">
        <v>84.14</v>
      </c>
      <c r="E8" s="37">
        <v>81.02</v>
      </c>
      <c r="F8" s="37">
        <v>86.83</v>
      </c>
      <c r="G8" s="37">
        <v>83.99</v>
      </c>
      <c r="H8" s="37">
        <v>81.709999999999994</v>
      </c>
      <c r="I8" s="37">
        <v>80.89</v>
      </c>
      <c r="J8" s="37">
        <v>84.39</v>
      </c>
      <c r="K8" s="37">
        <v>81.98</v>
      </c>
      <c r="L8" s="37">
        <v>81.11</v>
      </c>
      <c r="M8" s="37">
        <v>80.92</v>
      </c>
      <c r="N8" s="37">
        <v>80.260000000000005</v>
      </c>
      <c r="O8" s="37">
        <v>78.8</v>
      </c>
      <c r="P8" s="37">
        <v>78.34</v>
      </c>
      <c r="Q8" s="37">
        <v>77.83</v>
      </c>
      <c r="R8" s="37">
        <v>76.58</v>
      </c>
      <c r="S8" s="37">
        <v>76.17</v>
      </c>
      <c r="T8" s="37">
        <v>76.39</v>
      </c>
      <c r="U8" s="37">
        <v>77.010000000000005</v>
      </c>
      <c r="V8" s="37">
        <v>77.209999999999994</v>
      </c>
      <c r="W8" s="37">
        <v>77.97</v>
      </c>
      <c r="X8" s="37">
        <v>79.010000000000005</v>
      </c>
      <c r="Y8" s="37">
        <v>78.92</v>
      </c>
      <c r="Z8" s="37">
        <v>77.569999999999993</v>
      </c>
      <c r="AA8" s="37">
        <v>79.84</v>
      </c>
      <c r="AB8" s="37">
        <v>78.84</v>
      </c>
      <c r="AC8" s="37">
        <v>80.67</v>
      </c>
      <c r="AD8" s="37">
        <v>80.819999999999993</v>
      </c>
      <c r="AE8" s="37">
        <v>80.819999999999993</v>
      </c>
      <c r="AF8" s="37">
        <v>81.739999999999995</v>
      </c>
      <c r="AG8" s="37">
        <v>86.98</v>
      </c>
      <c r="AH8" s="37">
        <v>80.88</v>
      </c>
      <c r="AI8" s="37">
        <v>81.47</v>
      </c>
      <c r="AJ8" s="37">
        <v>82.14</v>
      </c>
      <c r="AK8" s="37">
        <v>84.67</v>
      </c>
      <c r="AL8" s="37">
        <v>90.04</v>
      </c>
      <c r="AM8" s="37">
        <v>81.98</v>
      </c>
      <c r="AN8" s="37">
        <v>79.27</v>
      </c>
      <c r="AO8" s="37">
        <v>72.69</v>
      </c>
      <c r="AP8" s="37">
        <v>81.13</v>
      </c>
      <c r="AQ8" s="37">
        <v>78.569999999999993</v>
      </c>
      <c r="AR8" s="37">
        <v>78.150000000000006</v>
      </c>
      <c r="AS8" s="37">
        <v>57.61</v>
      </c>
      <c r="AT8" s="37">
        <v>57.83</v>
      </c>
      <c r="AU8" s="37">
        <v>57.43</v>
      </c>
      <c r="AV8" s="37">
        <v>57.44</v>
      </c>
      <c r="AW8" s="37">
        <v>57.49</v>
      </c>
      <c r="AX8" s="37">
        <v>57.56</v>
      </c>
      <c r="AY8" s="37">
        <v>78.16</v>
      </c>
      <c r="AZ8" s="37">
        <v>80.55</v>
      </c>
      <c r="BA8" s="37">
        <v>81.48</v>
      </c>
      <c r="BB8" s="37">
        <v>80.19</v>
      </c>
      <c r="BC8" s="37">
        <v>81.27</v>
      </c>
      <c r="BD8" s="37">
        <v>83.19</v>
      </c>
      <c r="BE8" s="37">
        <v>85.83</v>
      </c>
      <c r="BF8" s="37">
        <v>80.5</v>
      </c>
      <c r="BG8" s="37">
        <v>86.51</v>
      </c>
      <c r="BH8" s="37">
        <v>93.03</v>
      </c>
      <c r="BI8" s="37">
        <v>98.46</v>
      </c>
      <c r="BJ8" s="37">
        <v>81</v>
      </c>
      <c r="BK8" s="37">
        <v>86.09</v>
      </c>
      <c r="BL8" s="37">
        <v>95.17</v>
      </c>
      <c r="BM8" s="37">
        <v>105.03</v>
      </c>
      <c r="BN8" s="37">
        <v>96.18</v>
      </c>
      <c r="BO8" s="37">
        <v>104.94</v>
      </c>
      <c r="BP8" s="37">
        <v>108.62</v>
      </c>
      <c r="BQ8" s="37">
        <v>116</v>
      </c>
      <c r="BR8" s="37">
        <v>110.03</v>
      </c>
      <c r="BS8" s="37">
        <v>116.05</v>
      </c>
      <c r="BT8" s="37">
        <v>114.33</v>
      </c>
      <c r="BU8" s="37">
        <v>115.93</v>
      </c>
      <c r="BV8" s="37">
        <v>118.4</v>
      </c>
      <c r="BW8" s="37">
        <v>118.18</v>
      </c>
      <c r="BX8" s="37">
        <v>117.53</v>
      </c>
      <c r="BY8" s="37">
        <v>118.41</v>
      </c>
      <c r="BZ8" s="37">
        <v>107.02</v>
      </c>
      <c r="CA8" s="37">
        <v>104.46</v>
      </c>
      <c r="CB8" s="37">
        <v>96.18</v>
      </c>
      <c r="CC8" s="37">
        <v>94.86</v>
      </c>
      <c r="CD8" s="37">
        <v>96.14</v>
      </c>
      <c r="CE8" s="37">
        <v>96.09</v>
      </c>
      <c r="CF8" s="37">
        <v>108.1</v>
      </c>
      <c r="CG8" s="37">
        <v>100.96</v>
      </c>
      <c r="CH8" s="37">
        <v>105.18</v>
      </c>
      <c r="CI8" s="37">
        <v>100.32</v>
      </c>
      <c r="CJ8" s="37">
        <v>96.24</v>
      </c>
      <c r="CK8" s="37">
        <v>89.67</v>
      </c>
      <c r="CL8" s="37">
        <v>96.61</v>
      </c>
      <c r="CM8" s="37">
        <v>96.41</v>
      </c>
      <c r="CN8" s="37">
        <v>95.28</v>
      </c>
      <c r="CO8" s="37">
        <v>88.81</v>
      </c>
      <c r="CP8" s="37">
        <v>84.95</v>
      </c>
      <c r="CQ8" s="37">
        <v>81.48</v>
      </c>
      <c r="CR8" s="37">
        <v>81.92</v>
      </c>
      <c r="CS8" s="37">
        <v>79.510000000000005</v>
      </c>
      <c r="CT8" s="38"/>
      <c r="CU8" s="38"/>
      <c r="CV8" s="38"/>
      <c r="CW8" s="39"/>
      <c r="CX8" s="40">
        <f>IF(SUM(B8:CW8)&lt;&gt;0,AVERAGEIF(B8:CW8,"&lt;&gt;"""),"")</f>
        <v>87.051874999999995</v>
      </c>
    </row>
    <row r="9" spans="1:102" ht="24.95" customHeight="1" thickBot="1" x14ac:dyDescent="0.25">
      <c r="A9" s="41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46">
        <f>IF(SUM(B9:CW9)&lt;&gt;0,AVERAGEIF(B9:CW9,"&lt;&gt;"""),"")</f>
        <v>87.051875000000038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40</v>
      </c>
      <c r="BN13" s="65">
        <v>40</v>
      </c>
      <c r="BO13" s="65">
        <v>40</v>
      </c>
      <c r="BP13" s="65">
        <v>40</v>
      </c>
      <c r="BQ13" s="65">
        <v>40</v>
      </c>
      <c r="BR13" s="65">
        <v>40</v>
      </c>
      <c r="BS13" s="65">
        <v>40</v>
      </c>
      <c r="BT13" s="65">
        <v>40</v>
      </c>
      <c r="BU13" s="65">
        <v>40</v>
      </c>
      <c r="BV13" s="65">
        <v>40</v>
      </c>
      <c r="BW13" s="65">
        <v>40</v>
      </c>
      <c r="BX13" s="65">
        <v>40</v>
      </c>
      <c r="BY13" s="65">
        <v>40</v>
      </c>
      <c r="BZ13" s="65">
        <v>40</v>
      </c>
      <c r="CA13" s="65">
        <v>40</v>
      </c>
      <c r="CB13" s="65">
        <v>40</v>
      </c>
      <c r="CC13" s="65">
        <v>37.875999999999998</v>
      </c>
      <c r="CD13" s="65">
        <v>40</v>
      </c>
      <c r="CE13" s="65">
        <v>40</v>
      </c>
      <c r="CF13" s="65">
        <v>40</v>
      </c>
      <c r="CG13" s="65">
        <v>40</v>
      </c>
      <c r="CH13" s="65">
        <v>40</v>
      </c>
      <c r="CI13" s="65">
        <v>40</v>
      </c>
      <c r="CJ13" s="65">
        <v>21.274000000000001</v>
      </c>
      <c r="CK13" s="65"/>
      <c r="CL13" s="65">
        <v>31.734999999999999</v>
      </c>
      <c r="CM13" s="65">
        <v>8.7550000000000008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244.91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6.3689999999999998</v>
      </c>
      <c r="C15" s="71">
        <v>6.5910000000000002</v>
      </c>
      <c r="D15" s="71">
        <v>6.6390000000000002</v>
      </c>
      <c r="E15" s="71">
        <v>6.37</v>
      </c>
      <c r="F15" s="71">
        <v>5.0410000000000004</v>
      </c>
      <c r="G15" s="71">
        <v>5.62</v>
      </c>
      <c r="H15" s="71">
        <v>6.0810000000000004</v>
      </c>
      <c r="I15" s="71">
        <v>6.3070000000000004</v>
      </c>
      <c r="J15" s="71">
        <v>6.1760000000000002</v>
      </c>
      <c r="K15" s="71">
        <v>6.2320000000000002</v>
      </c>
      <c r="L15" s="71">
        <v>6.3220000000000001</v>
      </c>
      <c r="M15" s="71">
        <v>6.33</v>
      </c>
      <c r="N15" s="71">
        <v>6.3959999999999999</v>
      </c>
      <c r="O15" s="71">
        <v>7.2110000000000003</v>
      </c>
      <c r="P15" s="71">
        <v>7.2210000000000001</v>
      </c>
      <c r="Q15" s="71">
        <v>7.2779999999999996</v>
      </c>
      <c r="R15" s="71">
        <v>7.633</v>
      </c>
      <c r="S15" s="71">
        <v>7.633</v>
      </c>
      <c r="T15" s="71">
        <v>7.6319999999999997</v>
      </c>
      <c r="U15" s="71">
        <v>7.6319999999999997</v>
      </c>
      <c r="V15" s="71">
        <v>7.3129999999999997</v>
      </c>
      <c r="W15" s="71">
        <v>7.274</v>
      </c>
      <c r="X15" s="71">
        <v>7.1790000000000003</v>
      </c>
      <c r="Y15" s="71">
        <v>5.95</v>
      </c>
      <c r="Z15" s="71">
        <v>5</v>
      </c>
      <c r="AA15" s="71">
        <v>5</v>
      </c>
      <c r="AB15" s="71">
        <v>7.27</v>
      </c>
      <c r="AC15" s="71">
        <v>5</v>
      </c>
      <c r="AD15" s="71">
        <v>7.4710000000000001</v>
      </c>
      <c r="AE15" s="71">
        <v>7.5759999999999996</v>
      </c>
      <c r="AF15" s="71">
        <v>8.2899999999999991</v>
      </c>
      <c r="AG15" s="71">
        <v>7.0279999999999996</v>
      </c>
      <c r="AH15" s="71">
        <v>4.351</v>
      </c>
      <c r="AI15" s="71">
        <v>4.9240000000000004</v>
      </c>
      <c r="AJ15" s="71">
        <v>5.0430000000000001</v>
      </c>
      <c r="AK15" s="71">
        <v>3.7959999999999998</v>
      </c>
      <c r="AL15" s="71"/>
      <c r="AM15" s="71">
        <v>2.0699999999999998</v>
      </c>
      <c r="AN15" s="71"/>
      <c r="AO15" s="71">
        <v>4.1849999999999996</v>
      </c>
      <c r="AP15" s="71">
        <v>5.4470000000000001</v>
      </c>
      <c r="AQ15" s="71">
        <v>6.5359999999999996</v>
      </c>
      <c r="AR15" s="71"/>
      <c r="AS15" s="71">
        <v>3.3420000000000001</v>
      </c>
      <c r="AT15" s="71">
        <v>6.6890000000000001</v>
      </c>
      <c r="AU15" s="71">
        <v>6.35</v>
      </c>
      <c r="AV15" s="71">
        <v>4.6890000000000001</v>
      </c>
      <c r="AW15" s="71">
        <v>3.72</v>
      </c>
      <c r="AX15" s="71">
        <v>3.5329999999999999</v>
      </c>
      <c r="AY15" s="71">
        <v>8.4489999999999998</v>
      </c>
      <c r="AZ15" s="71">
        <v>10.287000000000001</v>
      </c>
      <c r="BA15" s="71">
        <v>5.0220000000000002</v>
      </c>
      <c r="BB15" s="71">
        <v>8.7620000000000005</v>
      </c>
      <c r="BC15" s="71">
        <v>13.914999999999999</v>
      </c>
      <c r="BD15" s="71">
        <v>11.348000000000001</v>
      </c>
      <c r="BE15" s="71">
        <v>10.78</v>
      </c>
      <c r="BF15" s="71">
        <v>15.945</v>
      </c>
      <c r="BG15" s="71">
        <v>13.568</v>
      </c>
      <c r="BH15" s="71">
        <v>14.185</v>
      </c>
      <c r="BI15" s="71">
        <v>3.19</v>
      </c>
      <c r="BJ15" s="71">
        <v>5.3949999999999996</v>
      </c>
      <c r="BK15" s="71">
        <v>5.4550000000000001</v>
      </c>
      <c r="BL15" s="71">
        <v>5.3259999999999996</v>
      </c>
      <c r="BM15" s="71">
        <v>1.7999999999999999E-2</v>
      </c>
      <c r="BN15" s="71"/>
      <c r="BO15" s="71">
        <v>4.6580000000000004</v>
      </c>
      <c r="BP15" s="71">
        <v>4.0640000000000001</v>
      </c>
      <c r="BQ15" s="71">
        <v>2.57</v>
      </c>
      <c r="BR15" s="71">
        <v>6.7169999999999996</v>
      </c>
      <c r="BS15" s="71">
        <v>6.2770000000000001</v>
      </c>
      <c r="BT15" s="71">
        <v>6.3639999999999999</v>
      </c>
      <c r="BU15" s="71">
        <v>8.1850000000000005</v>
      </c>
      <c r="BV15" s="71">
        <v>6.1130000000000004</v>
      </c>
      <c r="BW15" s="71">
        <v>6.1790000000000003</v>
      </c>
      <c r="BX15" s="71">
        <v>5.8280000000000003</v>
      </c>
      <c r="BY15" s="71">
        <v>5</v>
      </c>
      <c r="BZ15" s="71">
        <v>5</v>
      </c>
      <c r="CA15" s="71">
        <v>5</v>
      </c>
      <c r="CB15" s="71">
        <v>5</v>
      </c>
      <c r="CC15" s="71">
        <v>6.2039999999999997</v>
      </c>
      <c r="CD15" s="71">
        <v>5</v>
      </c>
      <c r="CE15" s="71">
        <v>5</v>
      </c>
      <c r="CF15" s="71">
        <v>5</v>
      </c>
      <c r="CG15" s="71">
        <v>5.9370000000000003</v>
      </c>
      <c r="CH15" s="71">
        <v>5.0039999999999996</v>
      </c>
      <c r="CI15" s="71">
        <v>5</v>
      </c>
      <c r="CJ15" s="71">
        <v>5</v>
      </c>
      <c r="CK15" s="71">
        <v>6.43</v>
      </c>
      <c r="CL15" s="71">
        <v>5.9219999999999997</v>
      </c>
      <c r="CM15" s="71">
        <v>6.0869999999999997</v>
      </c>
      <c r="CN15" s="71">
        <v>5</v>
      </c>
      <c r="CO15" s="71">
        <v>5.7830000000000004</v>
      </c>
      <c r="CP15" s="71">
        <v>6.0949999999999998</v>
      </c>
      <c r="CQ15" s="71">
        <v>6.306</v>
      </c>
      <c r="CR15" s="71">
        <v>6.2409999999999997</v>
      </c>
      <c r="CS15" s="71">
        <v>5</v>
      </c>
      <c r="CT15" s="72"/>
      <c r="CU15" s="72"/>
      <c r="CV15" s="72"/>
      <c r="CW15" s="73"/>
      <c r="CX15" s="74">
        <f t="array" ref="CX15">SUMPRODUCT(B15:CW15*0.25)</f>
        <v>145.33724999999998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6.3689999999999998</v>
      </c>
      <c r="C17" s="77">
        <f t="shared" ref="C17:BN17" si="0">SUM(C11:C16)</f>
        <v>6.5910000000000002</v>
      </c>
      <c r="D17" s="77">
        <f t="shared" si="0"/>
        <v>6.6390000000000002</v>
      </c>
      <c r="E17" s="77">
        <f t="shared" si="0"/>
        <v>6.37</v>
      </c>
      <c r="F17" s="77">
        <f t="shared" si="0"/>
        <v>5.0410000000000004</v>
      </c>
      <c r="G17" s="77">
        <f t="shared" si="0"/>
        <v>5.62</v>
      </c>
      <c r="H17" s="77">
        <f t="shared" si="0"/>
        <v>6.0810000000000004</v>
      </c>
      <c r="I17" s="77">
        <f t="shared" si="0"/>
        <v>6.3070000000000004</v>
      </c>
      <c r="J17" s="77">
        <f t="shared" si="0"/>
        <v>6.1760000000000002</v>
      </c>
      <c r="K17" s="77">
        <f t="shared" si="0"/>
        <v>6.2320000000000002</v>
      </c>
      <c r="L17" s="77">
        <f t="shared" si="0"/>
        <v>6.3220000000000001</v>
      </c>
      <c r="M17" s="77">
        <f t="shared" si="0"/>
        <v>6.33</v>
      </c>
      <c r="N17" s="77">
        <f t="shared" si="0"/>
        <v>6.3959999999999999</v>
      </c>
      <c r="O17" s="77">
        <f t="shared" si="0"/>
        <v>7.2110000000000003</v>
      </c>
      <c r="P17" s="77">
        <f t="shared" si="0"/>
        <v>7.2210000000000001</v>
      </c>
      <c r="Q17" s="77">
        <f t="shared" si="0"/>
        <v>7.2779999999999996</v>
      </c>
      <c r="R17" s="77">
        <f t="shared" si="0"/>
        <v>7.633</v>
      </c>
      <c r="S17" s="77">
        <f t="shared" si="0"/>
        <v>7.633</v>
      </c>
      <c r="T17" s="77">
        <f t="shared" si="0"/>
        <v>7.6319999999999997</v>
      </c>
      <c r="U17" s="77">
        <f t="shared" si="0"/>
        <v>7.6319999999999997</v>
      </c>
      <c r="V17" s="77">
        <f t="shared" si="0"/>
        <v>7.3129999999999997</v>
      </c>
      <c r="W17" s="77">
        <f t="shared" si="0"/>
        <v>7.274</v>
      </c>
      <c r="X17" s="77">
        <f t="shared" si="0"/>
        <v>7.1790000000000003</v>
      </c>
      <c r="Y17" s="77">
        <f t="shared" si="0"/>
        <v>5.95</v>
      </c>
      <c r="Z17" s="77">
        <f t="shared" si="0"/>
        <v>5</v>
      </c>
      <c r="AA17" s="77">
        <f t="shared" si="0"/>
        <v>5</v>
      </c>
      <c r="AB17" s="77">
        <f t="shared" si="0"/>
        <v>7.27</v>
      </c>
      <c r="AC17" s="77">
        <f t="shared" si="0"/>
        <v>5</v>
      </c>
      <c r="AD17" s="77">
        <f t="shared" si="0"/>
        <v>7.4710000000000001</v>
      </c>
      <c r="AE17" s="77">
        <f t="shared" si="0"/>
        <v>7.5759999999999996</v>
      </c>
      <c r="AF17" s="77">
        <f t="shared" si="0"/>
        <v>8.2899999999999991</v>
      </c>
      <c r="AG17" s="77">
        <f t="shared" si="0"/>
        <v>7.0279999999999996</v>
      </c>
      <c r="AH17" s="77">
        <f t="shared" si="0"/>
        <v>4.351</v>
      </c>
      <c r="AI17" s="77">
        <f t="shared" si="0"/>
        <v>4.9240000000000004</v>
      </c>
      <c r="AJ17" s="77">
        <f t="shared" si="0"/>
        <v>5.0430000000000001</v>
      </c>
      <c r="AK17" s="77">
        <f t="shared" si="0"/>
        <v>3.7959999999999998</v>
      </c>
      <c r="AL17" s="77">
        <f t="shared" si="0"/>
        <v>0</v>
      </c>
      <c r="AM17" s="77">
        <f t="shared" si="0"/>
        <v>2.0699999999999998</v>
      </c>
      <c r="AN17" s="77">
        <f t="shared" si="0"/>
        <v>0</v>
      </c>
      <c r="AO17" s="77">
        <f t="shared" si="0"/>
        <v>4.1849999999999996</v>
      </c>
      <c r="AP17" s="77">
        <f t="shared" si="0"/>
        <v>5.4470000000000001</v>
      </c>
      <c r="AQ17" s="77">
        <f t="shared" si="0"/>
        <v>6.5359999999999996</v>
      </c>
      <c r="AR17" s="77">
        <f t="shared" si="0"/>
        <v>0</v>
      </c>
      <c r="AS17" s="77">
        <f t="shared" si="0"/>
        <v>3.3420000000000001</v>
      </c>
      <c r="AT17" s="77">
        <f t="shared" si="0"/>
        <v>6.6890000000000001</v>
      </c>
      <c r="AU17" s="77">
        <f t="shared" si="0"/>
        <v>6.35</v>
      </c>
      <c r="AV17" s="77">
        <f t="shared" si="0"/>
        <v>4.6890000000000001</v>
      </c>
      <c r="AW17" s="77">
        <f t="shared" si="0"/>
        <v>3.72</v>
      </c>
      <c r="AX17" s="77">
        <f t="shared" si="0"/>
        <v>3.5329999999999999</v>
      </c>
      <c r="AY17" s="77">
        <f t="shared" si="0"/>
        <v>8.4489999999999998</v>
      </c>
      <c r="AZ17" s="77">
        <f t="shared" si="0"/>
        <v>10.287000000000001</v>
      </c>
      <c r="BA17" s="77">
        <f t="shared" si="0"/>
        <v>5.0220000000000002</v>
      </c>
      <c r="BB17" s="77">
        <f t="shared" si="0"/>
        <v>8.7620000000000005</v>
      </c>
      <c r="BC17" s="77">
        <f t="shared" si="0"/>
        <v>13.914999999999999</v>
      </c>
      <c r="BD17" s="77">
        <f t="shared" si="0"/>
        <v>11.348000000000001</v>
      </c>
      <c r="BE17" s="77">
        <f t="shared" si="0"/>
        <v>10.78</v>
      </c>
      <c r="BF17" s="77">
        <f t="shared" si="0"/>
        <v>15.945</v>
      </c>
      <c r="BG17" s="77">
        <f t="shared" si="0"/>
        <v>13.568</v>
      </c>
      <c r="BH17" s="77">
        <f t="shared" si="0"/>
        <v>14.185</v>
      </c>
      <c r="BI17" s="77">
        <f t="shared" si="0"/>
        <v>3.19</v>
      </c>
      <c r="BJ17" s="77">
        <f t="shared" si="0"/>
        <v>5.3949999999999996</v>
      </c>
      <c r="BK17" s="77">
        <f t="shared" si="0"/>
        <v>5.4550000000000001</v>
      </c>
      <c r="BL17" s="77">
        <f t="shared" si="0"/>
        <v>5.3259999999999996</v>
      </c>
      <c r="BM17" s="77">
        <f t="shared" si="0"/>
        <v>40.018000000000001</v>
      </c>
      <c r="BN17" s="77">
        <f t="shared" si="0"/>
        <v>40</v>
      </c>
      <c r="BO17" s="77">
        <f t="shared" ref="BO17:CW17" si="1">SUM(BO11:BO16)</f>
        <v>44.658000000000001</v>
      </c>
      <c r="BP17" s="77">
        <f t="shared" si="1"/>
        <v>44.064</v>
      </c>
      <c r="BQ17" s="77">
        <f t="shared" si="1"/>
        <v>42.57</v>
      </c>
      <c r="BR17" s="77">
        <f t="shared" si="1"/>
        <v>46.716999999999999</v>
      </c>
      <c r="BS17" s="77">
        <f t="shared" si="1"/>
        <v>46.277000000000001</v>
      </c>
      <c r="BT17" s="77">
        <f t="shared" si="1"/>
        <v>46.363999999999997</v>
      </c>
      <c r="BU17" s="77">
        <f t="shared" si="1"/>
        <v>48.185000000000002</v>
      </c>
      <c r="BV17" s="77">
        <f t="shared" si="1"/>
        <v>46.113</v>
      </c>
      <c r="BW17" s="77">
        <f t="shared" si="1"/>
        <v>46.179000000000002</v>
      </c>
      <c r="BX17" s="77">
        <f t="shared" si="1"/>
        <v>45.828000000000003</v>
      </c>
      <c r="BY17" s="77">
        <f t="shared" si="1"/>
        <v>45</v>
      </c>
      <c r="BZ17" s="77">
        <f t="shared" si="1"/>
        <v>45</v>
      </c>
      <c r="CA17" s="77">
        <f t="shared" si="1"/>
        <v>45</v>
      </c>
      <c r="CB17" s="77">
        <f t="shared" si="1"/>
        <v>45</v>
      </c>
      <c r="CC17" s="77">
        <f t="shared" si="1"/>
        <v>44.08</v>
      </c>
      <c r="CD17" s="77">
        <f t="shared" si="1"/>
        <v>45</v>
      </c>
      <c r="CE17" s="77">
        <f t="shared" si="1"/>
        <v>45</v>
      </c>
      <c r="CF17" s="77">
        <f t="shared" si="1"/>
        <v>45</v>
      </c>
      <c r="CG17" s="77">
        <f t="shared" si="1"/>
        <v>45.936999999999998</v>
      </c>
      <c r="CH17" s="77">
        <f t="shared" si="1"/>
        <v>45.003999999999998</v>
      </c>
      <c r="CI17" s="77">
        <f t="shared" si="1"/>
        <v>45</v>
      </c>
      <c r="CJ17" s="77">
        <f t="shared" si="1"/>
        <v>26.274000000000001</v>
      </c>
      <c r="CK17" s="77">
        <f t="shared" si="1"/>
        <v>6.43</v>
      </c>
      <c r="CL17" s="77">
        <f t="shared" si="1"/>
        <v>37.656999999999996</v>
      </c>
      <c r="CM17" s="77">
        <f t="shared" si="1"/>
        <v>14.842000000000001</v>
      </c>
      <c r="CN17" s="77">
        <f t="shared" si="1"/>
        <v>5</v>
      </c>
      <c r="CO17" s="77">
        <f t="shared" si="1"/>
        <v>5.7830000000000004</v>
      </c>
      <c r="CP17" s="77">
        <f t="shared" si="1"/>
        <v>6.0949999999999998</v>
      </c>
      <c r="CQ17" s="77">
        <f t="shared" si="1"/>
        <v>6.306</v>
      </c>
      <c r="CR17" s="77">
        <f t="shared" si="1"/>
        <v>6.2409999999999997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390.24725000000001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4.5570000000000004</v>
      </c>
      <c r="C21" s="94">
        <v>4.5439999999999996</v>
      </c>
      <c r="D21" s="94">
        <v>4.5129999999999999</v>
      </c>
      <c r="E21" s="94">
        <v>4.5529999999999999</v>
      </c>
      <c r="F21" s="94">
        <v>4.5579999999999998</v>
      </c>
      <c r="G21" s="94">
        <v>4.5090000000000003</v>
      </c>
      <c r="H21" s="94">
        <v>4.5129999999999999</v>
      </c>
      <c r="I21" s="94">
        <v>4.4550000000000001</v>
      </c>
      <c r="J21" s="94">
        <v>4.5</v>
      </c>
      <c r="K21" s="94">
        <v>4.5190000000000001</v>
      </c>
      <c r="L21" s="94">
        <v>4.492</v>
      </c>
      <c r="M21" s="94">
        <v>4.4959999999999996</v>
      </c>
      <c r="N21" s="94">
        <v>7.4889999999999999</v>
      </c>
      <c r="O21" s="94">
        <v>7.5189999999999992</v>
      </c>
      <c r="P21" s="94">
        <v>7.734</v>
      </c>
      <c r="Q21" s="94">
        <v>7.806</v>
      </c>
      <c r="R21" s="94">
        <v>7.8769999999999998</v>
      </c>
      <c r="S21" s="94">
        <v>7.82</v>
      </c>
      <c r="T21" s="94">
        <v>7.8090000000000002</v>
      </c>
      <c r="U21" s="94">
        <v>7.8049999999999997</v>
      </c>
      <c r="V21" s="94">
        <v>7.8949999999999996</v>
      </c>
      <c r="W21" s="94">
        <v>7.8820000000000006</v>
      </c>
      <c r="X21" s="94">
        <v>7.6139999999999999</v>
      </c>
      <c r="Y21" s="94">
        <v>7.9470000000000001</v>
      </c>
      <c r="Z21" s="94">
        <v>10.026</v>
      </c>
      <c r="AA21" s="94">
        <v>6.7940000000000005</v>
      </c>
      <c r="AB21" s="94">
        <v>9.7039999999999988</v>
      </c>
      <c r="AC21" s="94">
        <v>6.7830000000000004</v>
      </c>
      <c r="AD21" s="94">
        <v>5.7389999999999999</v>
      </c>
      <c r="AE21" s="94">
        <v>5.5279999999999996</v>
      </c>
      <c r="AF21" s="94">
        <v>8.5419999999999998</v>
      </c>
      <c r="AG21" s="94">
        <v>7.2380000000000004</v>
      </c>
      <c r="AH21" s="94">
        <v>11.085999999999999</v>
      </c>
      <c r="AI21" s="94">
        <v>10.876000000000001</v>
      </c>
      <c r="AJ21" s="94">
        <v>10.628</v>
      </c>
      <c r="AK21" s="94">
        <v>7.4080000000000004</v>
      </c>
      <c r="AL21" s="94">
        <v>8.8480000000000008</v>
      </c>
      <c r="AM21" s="94">
        <v>11.667</v>
      </c>
      <c r="AN21" s="94">
        <v>7.8780000000000001</v>
      </c>
      <c r="AO21" s="94">
        <v>7.6939999999999991</v>
      </c>
      <c r="AP21" s="94">
        <v>3.6419999999999999</v>
      </c>
      <c r="AQ21" s="94">
        <v>3.81</v>
      </c>
      <c r="AR21" s="94">
        <v>6.8710000000000004</v>
      </c>
      <c r="AS21" s="94">
        <v>3.9369999999999998</v>
      </c>
      <c r="AT21" s="94">
        <v>5.4359999999999999</v>
      </c>
      <c r="AU21" s="94">
        <v>5.3770000000000007</v>
      </c>
      <c r="AV21" s="94">
        <v>5.5709999999999997</v>
      </c>
      <c r="AW21" s="94">
        <v>5.4510000000000005</v>
      </c>
      <c r="AX21" s="94">
        <v>5.4359999999999999</v>
      </c>
      <c r="AY21" s="94">
        <v>8.2480000000000011</v>
      </c>
      <c r="AZ21" s="94">
        <v>5.9380000000000006</v>
      </c>
      <c r="BA21" s="94">
        <v>5.9730000000000008</v>
      </c>
      <c r="BB21" s="94">
        <v>5.4409999999999998</v>
      </c>
      <c r="BC21" s="94">
        <v>6.3369999999999997</v>
      </c>
      <c r="BD21" s="94">
        <v>6.33</v>
      </c>
      <c r="BE21" s="94">
        <v>6.27</v>
      </c>
      <c r="BF21" s="94">
        <v>5.556</v>
      </c>
      <c r="BG21" s="94">
        <v>5.5860000000000003</v>
      </c>
      <c r="BH21" s="94">
        <v>5.8199999999999994</v>
      </c>
      <c r="BI21" s="94">
        <v>5.8639999999999999</v>
      </c>
      <c r="BJ21" s="94">
        <v>0.70399999999999996</v>
      </c>
      <c r="BK21" s="94">
        <v>0.73199999999999998</v>
      </c>
      <c r="BL21" s="94">
        <v>4.5759999999999996</v>
      </c>
      <c r="BM21" s="94">
        <v>4.6719999999999997</v>
      </c>
      <c r="BN21" s="94">
        <v>7.79</v>
      </c>
      <c r="BO21" s="94">
        <v>8.1170000000000009</v>
      </c>
      <c r="BP21" s="94">
        <v>9.3039999999999985</v>
      </c>
      <c r="BQ21" s="94">
        <v>6.1760000000000002</v>
      </c>
      <c r="BR21" s="94">
        <v>5.0110000000000001</v>
      </c>
      <c r="BS21" s="94">
        <v>4.883</v>
      </c>
      <c r="BT21" s="94">
        <v>4.8460000000000001</v>
      </c>
      <c r="BU21" s="94">
        <v>9.1069999999999993</v>
      </c>
      <c r="BV21" s="94">
        <v>4.8790000000000004</v>
      </c>
      <c r="BW21" s="94">
        <v>4.8940000000000001</v>
      </c>
      <c r="BX21" s="94">
        <v>4.97</v>
      </c>
      <c r="BY21" s="94">
        <v>5.8950000000000005</v>
      </c>
      <c r="BZ21" s="94">
        <v>4.9719999999999995</v>
      </c>
      <c r="CA21" s="94">
        <v>5.0019999999999998</v>
      </c>
      <c r="CB21" s="94">
        <v>0.63200000000000001</v>
      </c>
      <c r="CC21" s="94">
        <v>0.65200000000000002</v>
      </c>
      <c r="CD21" s="94">
        <v>4.9399999999999995</v>
      </c>
      <c r="CE21" s="94">
        <v>0.68</v>
      </c>
      <c r="CF21" s="94">
        <v>5.0880000000000001</v>
      </c>
      <c r="CG21" s="94">
        <v>5.0519999999999996</v>
      </c>
      <c r="CH21" s="94">
        <v>4.9630000000000001</v>
      </c>
      <c r="CI21" s="94">
        <v>4.8460000000000001</v>
      </c>
      <c r="CJ21" s="94">
        <v>4.8070000000000004</v>
      </c>
      <c r="CK21" s="94">
        <v>0.76800000000000002</v>
      </c>
      <c r="CL21" s="94">
        <v>4.7940000000000005</v>
      </c>
      <c r="CM21" s="94">
        <v>4.625</v>
      </c>
      <c r="CN21" s="94">
        <v>4.665</v>
      </c>
      <c r="CO21" s="94">
        <v>4.6829999999999998</v>
      </c>
      <c r="CP21" s="94">
        <v>4.66</v>
      </c>
      <c r="CQ21" s="94">
        <v>4.6619999999999999</v>
      </c>
      <c r="CR21" s="94">
        <v>4.5199999999999996</v>
      </c>
      <c r="CS21" s="94">
        <v>4.5030000000000001</v>
      </c>
      <c r="CT21" s="95"/>
      <c r="CU21" s="95"/>
      <c r="CV21" s="95"/>
      <c r="CW21" s="96"/>
      <c r="CX21" s="97">
        <f t="array" ref="CX21">SUMPRODUCT(B21:CW21*0.25)</f>
        <v>140.70224999999999</v>
      </c>
    </row>
    <row r="22" spans="1:102" ht="24.95" customHeight="1" x14ac:dyDescent="0.2">
      <c r="A22" s="92" t="s">
        <v>18</v>
      </c>
      <c r="B22" s="98">
        <v>47.148000000000003</v>
      </c>
      <c r="C22" s="99">
        <v>48.094999999999999</v>
      </c>
      <c r="D22" s="99">
        <v>7.0519999999999996</v>
      </c>
      <c r="E22" s="99">
        <v>50.955999999999996</v>
      </c>
      <c r="F22" s="99">
        <v>50.588000000000008</v>
      </c>
      <c r="G22" s="99">
        <v>54.218999999999994</v>
      </c>
      <c r="H22" s="99">
        <v>60.231000000000002</v>
      </c>
      <c r="I22" s="99">
        <v>56.211000000000006</v>
      </c>
      <c r="J22" s="99">
        <v>53.377000000000002</v>
      </c>
      <c r="K22" s="99">
        <v>51.716000000000001</v>
      </c>
      <c r="L22" s="99">
        <v>50.786000000000008</v>
      </c>
      <c r="M22" s="99">
        <v>49.717000000000006</v>
      </c>
      <c r="N22" s="99">
        <v>49.898000000000003</v>
      </c>
      <c r="O22" s="99">
        <v>49.834000000000003</v>
      </c>
      <c r="P22" s="99">
        <v>49.930000000000007</v>
      </c>
      <c r="Q22" s="99">
        <v>50.163999999999994</v>
      </c>
      <c r="R22" s="99">
        <v>50.179000000000002</v>
      </c>
      <c r="S22" s="99">
        <v>50.292999999999999</v>
      </c>
      <c r="T22" s="99">
        <v>50.661000000000001</v>
      </c>
      <c r="U22" s="99">
        <v>51.284999999999997</v>
      </c>
      <c r="V22" s="99">
        <v>54.069000000000003</v>
      </c>
      <c r="W22" s="99">
        <v>54.888999999999996</v>
      </c>
      <c r="X22" s="99">
        <v>55.367999999999995</v>
      </c>
      <c r="Y22" s="99">
        <v>56.698</v>
      </c>
      <c r="Z22" s="99">
        <v>58.224000000000004</v>
      </c>
      <c r="AA22" s="99">
        <v>59.827000000000005</v>
      </c>
      <c r="AB22" s="99">
        <v>60.829000000000008</v>
      </c>
      <c r="AC22" s="99">
        <v>61.475999999999999</v>
      </c>
      <c r="AD22" s="99">
        <v>58.55</v>
      </c>
      <c r="AE22" s="99">
        <v>59.382999999999996</v>
      </c>
      <c r="AF22" s="99">
        <v>60.389999999999993</v>
      </c>
      <c r="AG22" s="99">
        <v>66.652000000000001</v>
      </c>
      <c r="AH22" s="99">
        <v>71.134</v>
      </c>
      <c r="AI22" s="99">
        <v>72.843999999999994</v>
      </c>
      <c r="AJ22" s="99">
        <v>74.841999999999999</v>
      </c>
      <c r="AK22" s="99">
        <v>77.092000000000013</v>
      </c>
      <c r="AL22" s="99">
        <v>82.165999999999997</v>
      </c>
      <c r="AM22" s="99">
        <v>83.595000000000013</v>
      </c>
      <c r="AN22" s="99">
        <v>81.614000000000004</v>
      </c>
      <c r="AO22" s="99">
        <v>82.659000000000006</v>
      </c>
      <c r="AP22" s="99">
        <v>76.849000000000004</v>
      </c>
      <c r="AQ22" s="99">
        <v>77.911000000000001</v>
      </c>
      <c r="AR22" s="99">
        <v>78.352999999999994</v>
      </c>
      <c r="AS22" s="99">
        <v>75.534000000000006</v>
      </c>
      <c r="AT22" s="99">
        <v>75.890999999999991</v>
      </c>
      <c r="AU22" s="99">
        <v>75.64</v>
      </c>
      <c r="AV22" s="99">
        <v>75.064999999999998</v>
      </c>
      <c r="AW22" s="99">
        <v>73.834000000000003</v>
      </c>
      <c r="AX22" s="99">
        <v>74.01400000000001</v>
      </c>
      <c r="AY22" s="99">
        <v>78.228000000000009</v>
      </c>
      <c r="AZ22" s="99">
        <v>77.530999999999992</v>
      </c>
      <c r="BA22" s="99">
        <v>76.741</v>
      </c>
      <c r="BB22" s="99">
        <v>73.975999999999999</v>
      </c>
      <c r="BC22" s="99">
        <v>76.89500000000001</v>
      </c>
      <c r="BD22" s="99">
        <v>77.94</v>
      </c>
      <c r="BE22" s="99">
        <v>79.350999999999985</v>
      </c>
      <c r="BF22" s="99">
        <v>79.950999999999993</v>
      </c>
      <c r="BG22" s="99">
        <v>80.317000000000007</v>
      </c>
      <c r="BH22" s="99">
        <v>79.814000000000007</v>
      </c>
      <c r="BI22" s="99">
        <v>79.566000000000003</v>
      </c>
      <c r="BJ22" s="99">
        <v>49.335999999999999</v>
      </c>
      <c r="BK22" s="99">
        <v>75.010999999999996</v>
      </c>
      <c r="BL22" s="99">
        <v>72.704999999999998</v>
      </c>
      <c r="BM22" s="99">
        <v>72.265000000000001</v>
      </c>
      <c r="BN22" s="99">
        <v>83.23299999999999</v>
      </c>
      <c r="BO22" s="99">
        <v>84.356000000000009</v>
      </c>
      <c r="BP22" s="99">
        <v>86.491</v>
      </c>
      <c r="BQ22" s="99">
        <v>89.049000000000007</v>
      </c>
      <c r="BR22" s="99">
        <v>91.816999999999993</v>
      </c>
      <c r="BS22" s="99">
        <v>91.725000000000009</v>
      </c>
      <c r="BT22" s="99">
        <v>91.338000000000008</v>
      </c>
      <c r="BU22" s="99">
        <v>95.49799999999999</v>
      </c>
      <c r="BV22" s="99">
        <v>91.207999999999998</v>
      </c>
      <c r="BW22" s="99">
        <v>91.470000000000013</v>
      </c>
      <c r="BX22" s="99">
        <v>91.674999999999997</v>
      </c>
      <c r="BY22" s="99">
        <v>96.240999999999985</v>
      </c>
      <c r="BZ22" s="99">
        <v>61.882999999999996</v>
      </c>
      <c r="CA22" s="99">
        <v>62.222000000000001</v>
      </c>
      <c r="CB22" s="99">
        <v>60.882999999999996</v>
      </c>
      <c r="CC22" s="99">
        <v>59.701999999999998</v>
      </c>
      <c r="CD22" s="99">
        <v>61.69</v>
      </c>
      <c r="CE22" s="99">
        <v>57.808999999999997</v>
      </c>
      <c r="CF22" s="99">
        <v>89.032999999999987</v>
      </c>
      <c r="CG22" s="99">
        <v>88.11699999999999</v>
      </c>
      <c r="CH22" s="99">
        <v>91.122</v>
      </c>
      <c r="CI22" s="99">
        <v>90.484999999999999</v>
      </c>
      <c r="CJ22" s="99">
        <v>89.442999999999998</v>
      </c>
      <c r="CK22" s="99">
        <v>86.444999999999993</v>
      </c>
      <c r="CL22" s="99">
        <v>81.942000000000007</v>
      </c>
      <c r="CM22" s="99">
        <v>80.221999999999994</v>
      </c>
      <c r="CN22" s="99">
        <v>79.492999999999995</v>
      </c>
      <c r="CO22" s="99">
        <v>77.677999999999997</v>
      </c>
      <c r="CP22" s="99">
        <v>75.861000000000004</v>
      </c>
      <c r="CQ22" s="99">
        <v>75.430999999999997</v>
      </c>
      <c r="CR22" s="99">
        <v>73.678000000000011</v>
      </c>
      <c r="CS22" s="99">
        <v>72.253</v>
      </c>
      <c r="CT22" s="100"/>
      <c r="CU22" s="100"/>
      <c r="CV22" s="100"/>
      <c r="CW22" s="96"/>
      <c r="CX22" s="97">
        <f t="array" ref="CX22">SUMPRODUCT(B22:CW22*0.25)</f>
        <v>1681.7129999999997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62.222999999999999</v>
      </c>
      <c r="AT23" s="99">
        <v>90.406000000000006</v>
      </c>
      <c r="AU23" s="99">
        <v>43.924999999999997</v>
      </c>
      <c r="AV23" s="99">
        <v>47.228999999999999</v>
      </c>
      <c r="AW23" s="99">
        <v>57.807000000000002</v>
      </c>
      <c r="AX23" s="99">
        <v>62.511000000000003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91.025250000000014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51.705000000000005</v>
      </c>
      <c r="C27" s="107">
        <f t="shared" ref="C27:BN27" si="2">SUM(C20:C26)</f>
        <v>52.638999999999996</v>
      </c>
      <c r="D27" s="107">
        <f t="shared" si="2"/>
        <v>11.565</v>
      </c>
      <c r="E27" s="107">
        <f t="shared" si="2"/>
        <v>55.508999999999993</v>
      </c>
      <c r="F27" s="107">
        <f t="shared" si="2"/>
        <v>55.146000000000008</v>
      </c>
      <c r="G27" s="107">
        <f t="shared" si="2"/>
        <v>58.727999999999994</v>
      </c>
      <c r="H27" s="107">
        <f t="shared" si="2"/>
        <v>64.744</v>
      </c>
      <c r="I27" s="107">
        <f t="shared" si="2"/>
        <v>60.666000000000004</v>
      </c>
      <c r="J27" s="107">
        <f t="shared" si="2"/>
        <v>57.877000000000002</v>
      </c>
      <c r="K27" s="107">
        <f t="shared" si="2"/>
        <v>56.234999999999999</v>
      </c>
      <c r="L27" s="107">
        <f t="shared" si="2"/>
        <v>55.278000000000006</v>
      </c>
      <c r="M27" s="107">
        <f t="shared" si="2"/>
        <v>54.213000000000008</v>
      </c>
      <c r="N27" s="107">
        <f t="shared" si="2"/>
        <v>57.387</v>
      </c>
      <c r="O27" s="107">
        <f t="shared" si="2"/>
        <v>57.353000000000002</v>
      </c>
      <c r="P27" s="107">
        <f t="shared" si="2"/>
        <v>57.664000000000009</v>
      </c>
      <c r="Q27" s="107">
        <f t="shared" si="2"/>
        <v>57.969999999999992</v>
      </c>
      <c r="R27" s="107">
        <f t="shared" si="2"/>
        <v>58.056000000000004</v>
      </c>
      <c r="S27" s="107">
        <f t="shared" si="2"/>
        <v>58.113</v>
      </c>
      <c r="T27" s="107">
        <f t="shared" si="2"/>
        <v>58.47</v>
      </c>
      <c r="U27" s="107">
        <f t="shared" si="2"/>
        <v>59.089999999999996</v>
      </c>
      <c r="V27" s="107">
        <f t="shared" si="2"/>
        <v>61.963999999999999</v>
      </c>
      <c r="W27" s="107">
        <f t="shared" si="2"/>
        <v>62.770999999999994</v>
      </c>
      <c r="X27" s="107">
        <f t="shared" si="2"/>
        <v>62.981999999999992</v>
      </c>
      <c r="Y27" s="107">
        <f t="shared" si="2"/>
        <v>64.644999999999996</v>
      </c>
      <c r="Z27" s="107">
        <f t="shared" si="2"/>
        <v>68.25</v>
      </c>
      <c r="AA27" s="107">
        <f t="shared" si="2"/>
        <v>66.621000000000009</v>
      </c>
      <c r="AB27" s="107">
        <f t="shared" si="2"/>
        <v>70.533000000000001</v>
      </c>
      <c r="AC27" s="107">
        <f t="shared" si="2"/>
        <v>68.259</v>
      </c>
      <c r="AD27" s="107">
        <f t="shared" si="2"/>
        <v>64.289000000000001</v>
      </c>
      <c r="AE27" s="107">
        <f t="shared" si="2"/>
        <v>64.911000000000001</v>
      </c>
      <c r="AF27" s="107">
        <f t="shared" si="2"/>
        <v>68.931999999999988</v>
      </c>
      <c r="AG27" s="107">
        <f t="shared" si="2"/>
        <v>73.89</v>
      </c>
      <c r="AH27" s="107">
        <f t="shared" si="2"/>
        <v>82.22</v>
      </c>
      <c r="AI27" s="107">
        <f t="shared" si="2"/>
        <v>83.72</v>
      </c>
      <c r="AJ27" s="107">
        <f t="shared" si="2"/>
        <v>85.47</v>
      </c>
      <c r="AK27" s="107">
        <f t="shared" si="2"/>
        <v>84.500000000000014</v>
      </c>
      <c r="AL27" s="107">
        <f t="shared" si="2"/>
        <v>91.013999999999996</v>
      </c>
      <c r="AM27" s="107">
        <f t="shared" si="2"/>
        <v>95.262000000000015</v>
      </c>
      <c r="AN27" s="107">
        <f t="shared" si="2"/>
        <v>89.492000000000004</v>
      </c>
      <c r="AO27" s="107">
        <f t="shared" si="2"/>
        <v>90.353000000000009</v>
      </c>
      <c r="AP27" s="107">
        <f t="shared" si="2"/>
        <v>80.491</v>
      </c>
      <c r="AQ27" s="107">
        <f t="shared" si="2"/>
        <v>81.721000000000004</v>
      </c>
      <c r="AR27" s="107">
        <f t="shared" si="2"/>
        <v>85.22399999999999</v>
      </c>
      <c r="AS27" s="107">
        <f t="shared" si="2"/>
        <v>141.69400000000002</v>
      </c>
      <c r="AT27" s="107">
        <f t="shared" si="2"/>
        <v>171.733</v>
      </c>
      <c r="AU27" s="107">
        <f t="shared" si="2"/>
        <v>124.94199999999999</v>
      </c>
      <c r="AV27" s="107">
        <f t="shared" si="2"/>
        <v>127.86499999999999</v>
      </c>
      <c r="AW27" s="107">
        <f t="shared" si="2"/>
        <v>137.09199999999998</v>
      </c>
      <c r="AX27" s="107">
        <f t="shared" si="2"/>
        <v>141.96100000000001</v>
      </c>
      <c r="AY27" s="107">
        <f t="shared" si="2"/>
        <v>86.476000000000013</v>
      </c>
      <c r="AZ27" s="107">
        <f t="shared" si="2"/>
        <v>83.468999999999994</v>
      </c>
      <c r="BA27" s="107">
        <f t="shared" si="2"/>
        <v>82.713999999999999</v>
      </c>
      <c r="BB27" s="107">
        <f t="shared" si="2"/>
        <v>79.417000000000002</v>
      </c>
      <c r="BC27" s="107">
        <f t="shared" si="2"/>
        <v>83.232000000000014</v>
      </c>
      <c r="BD27" s="107">
        <f t="shared" si="2"/>
        <v>84.27</v>
      </c>
      <c r="BE27" s="107">
        <f t="shared" si="2"/>
        <v>85.620999999999981</v>
      </c>
      <c r="BF27" s="107">
        <f t="shared" si="2"/>
        <v>85.506999999999991</v>
      </c>
      <c r="BG27" s="107">
        <f t="shared" si="2"/>
        <v>85.903000000000006</v>
      </c>
      <c r="BH27" s="107">
        <f t="shared" si="2"/>
        <v>85.634</v>
      </c>
      <c r="BI27" s="107">
        <f t="shared" si="2"/>
        <v>85.43</v>
      </c>
      <c r="BJ27" s="107">
        <f t="shared" si="2"/>
        <v>50.04</v>
      </c>
      <c r="BK27" s="107">
        <f t="shared" si="2"/>
        <v>75.742999999999995</v>
      </c>
      <c r="BL27" s="107">
        <f t="shared" si="2"/>
        <v>77.280999999999992</v>
      </c>
      <c r="BM27" s="107">
        <f t="shared" si="2"/>
        <v>76.936999999999998</v>
      </c>
      <c r="BN27" s="107">
        <f t="shared" si="2"/>
        <v>91.022999999999996</v>
      </c>
      <c r="BO27" s="107">
        <f t="shared" ref="BO27:CW27" si="3">SUM(BO20:BO26)</f>
        <v>92.473000000000013</v>
      </c>
      <c r="BP27" s="107">
        <f t="shared" si="3"/>
        <v>95.795000000000002</v>
      </c>
      <c r="BQ27" s="107">
        <f t="shared" si="3"/>
        <v>95.225000000000009</v>
      </c>
      <c r="BR27" s="107">
        <f t="shared" si="3"/>
        <v>96.827999999999989</v>
      </c>
      <c r="BS27" s="107">
        <f t="shared" si="3"/>
        <v>96.608000000000004</v>
      </c>
      <c r="BT27" s="107">
        <f t="shared" si="3"/>
        <v>96.184000000000012</v>
      </c>
      <c r="BU27" s="107">
        <f t="shared" si="3"/>
        <v>104.60499999999999</v>
      </c>
      <c r="BV27" s="107">
        <f t="shared" si="3"/>
        <v>96.087000000000003</v>
      </c>
      <c r="BW27" s="107">
        <f t="shared" si="3"/>
        <v>96.364000000000019</v>
      </c>
      <c r="BX27" s="107">
        <f t="shared" si="3"/>
        <v>96.644999999999996</v>
      </c>
      <c r="BY27" s="107">
        <f t="shared" si="3"/>
        <v>102.13599999999998</v>
      </c>
      <c r="BZ27" s="107">
        <f t="shared" si="3"/>
        <v>66.85499999999999</v>
      </c>
      <c r="CA27" s="107">
        <f t="shared" si="3"/>
        <v>67.224000000000004</v>
      </c>
      <c r="CB27" s="107">
        <f t="shared" si="3"/>
        <v>61.514999999999993</v>
      </c>
      <c r="CC27" s="107">
        <f t="shared" si="3"/>
        <v>60.353999999999999</v>
      </c>
      <c r="CD27" s="107">
        <f t="shared" si="3"/>
        <v>66.63</v>
      </c>
      <c r="CE27" s="107">
        <f t="shared" si="3"/>
        <v>58.488999999999997</v>
      </c>
      <c r="CF27" s="107">
        <f t="shared" si="3"/>
        <v>94.120999999999981</v>
      </c>
      <c r="CG27" s="107">
        <f t="shared" si="3"/>
        <v>93.168999999999983</v>
      </c>
      <c r="CH27" s="107">
        <f t="shared" si="3"/>
        <v>96.084999999999994</v>
      </c>
      <c r="CI27" s="107">
        <f t="shared" si="3"/>
        <v>95.331000000000003</v>
      </c>
      <c r="CJ27" s="107">
        <f t="shared" si="3"/>
        <v>94.25</v>
      </c>
      <c r="CK27" s="107">
        <f t="shared" si="3"/>
        <v>87.212999999999994</v>
      </c>
      <c r="CL27" s="107">
        <f t="shared" si="3"/>
        <v>86.736000000000004</v>
      </c>
      <c r="CM27" s="107">
        <f t="shared" si="3"/>
        <v>84.846999999999994</v>
      </c>
      <c r="CN27" s="107">
        <f t="shared" si="3"/>
        <v>84.158000000000001</v>
      </c>
      <c r="CO27" s="107">
        <f t="shared" si="3"/>
        <v>82.36099999999999</v>
      </c>
      <c r="CP27" s="107">
        <f t="shared" si="3"/>
        <v>80.521000000000001</v>
      </c>
      <c r="CQ27" s="107">
        <f t="shared" si="3"/>
        <v>80.093000000000004</v>
      </c>
      <c r="CR27" s="107">
        <f t="shared" si="3"/>
        <v>78.198000000000008</v>
      </c>
      <c r="CS27" s="107">
        <f t="shared" si="3"/>
        <v>76.756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1913.4404999999997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58.073999999999998</v>
      </c>
      <c r="C31" s="94">
        <v>59.23</v>
      </c>
      <c r="D31" s="94">
        <v>18.204000000000001</v>
      </c>
      <c r="E31" s="94">
        <v>61.878999999999998</v>
      </c>
      <c r="F31" s="94">
        <v>60.186999999999998</v>
      </c>
      <c r="G31" s="94">
        <v>64.347999999999999</v>
      </c>
      <c r="H31" s="94">
        <v>70.825000000000003</v>
      </c>
      <c r="I31" s="94">
        <v>66.972999999999999</v>
      </c>
      <c r="J31" s="94">
        <v>64.052999999999997</v>
      </c>
      <c r="K31" s="94">
        <v>62.466999999999999</v>
      </c>
      <c r="L31" s="94">
        <v>61.6</v>
      </c>
      <c r="M31" s="94">
        <v>60.542999999999999</v>
      </c>
      <c r="N31" s="94">
        <v>63.783000000000001</v>
      </c>
      <c r="O31" s="94">
        <v>64.563999999999993</v>
      </c>
      <c r="P31" s="94">
        <v>64.885000000000005</v>
      </c>
      <c r="Q31" s="94">
        <v>65.248000000000005</v>
      </c>
      <c r="R31" s="94">
        <v>65.688999999999993</v>
      </c>
      <c r="S31" s="94">
        <v>65.745999999999995</v>
      </c>
      <c r="T31" s="94">
        <v>66.102000000000004</v>
      </c>
      <c r="U31" s="94">
        <v>66.721999999999994</v>
      </c>
      <c r="V31" s="94">
        <v>69.277000000000001</v>
      </c>
      <c r="W31" s="94">
        <v>70.045000000000002</v>
      </c>
      <c r="X31" s="94">
        <v>70.161000000000001</v>
      </c>
      <c r="Y31" s="94">
        <v>70.594999999999999</v>
      </c>
      <c r="Z31" s="94">
        <v>73.25</v>
      </c>
      <c r="AA31" s="94">
        <v>71.620999999999995</v>
      </c>
      <c r="AB31" s="94">
        <v>77.802999999999997</v>
      </c>
      <c r="AC31" s="94">
        <v>73.259</v>
      </c>
      <c r="AD31" s="94">
        <v>71.760000000000005</v>
      </c>
      <c r="AE31" s="94">
        <v>72.486999999999995</v>
      </c>
      <c r="AF31" s="94">
        <v>77.221999999999994</v>
      </c>
      <c r="AG31" s="94">
        <v>80.918000000000006</v>
      </c>
      <c r="AH31" s="94">
        <v>91.801000000000002</v>
      </c>
      <c r="AI31" s="94">
        <v>93.644000000000005</v>
      </c>
      <c r="AJ31" s="94">
        <v>98.113</v>
      </c>
      <c r="AK31" s="94">
        <v>93.385000000000005</v>
      </c>
      <c r="AL31" s="94">
        <v>102.884</v>
      </c>
      <c r="AM31" s="94">
        <v>109.41200000000001</v>
      </c>
      <c r="AN31" s="94">
        <v>102.992</v>
      </c>
      <c r="AO31" s="94">
        <v>109.468</v>
      </c>
      <c r="AP31" s="94">
        <v>95.988</v>
      </c>
      <c r="AQ31" s="94">
        <v>99.686999999999998</v>
      </c>
      <c r="AR31" s="94">
        <v>97.804000000000002</v>
      </c>
      <c r="AS31" s="94">
        <v>157.95599999999999</v>
      </c>
      <c r="AT31" s="94">
        <v>184.36199999999999</v>
      </c>
      <c r="AU31" s="94">
        <v>138.49199999999999</v>
      </c>
      <c r="AV31" s="94">
        <v>139.054</v>
      </c>
      <c r="AW31" s="94">
        <v>145.52199999999999</v>
      </c>
      <c r="AX31" s="94">
        <v>152.614</v>
      </c>
      <c r="AY31" s="94">
        <v>100.605</v>
      </c>
      <c r="AZ31" s="94">
        <v>99.165999999999997</v>
      </c>
      <c r="BA31" s="94">
        <v>91.084999999999994</v>
      </c>
      <c r="BB31" s="94">
        <v>92.869</v>
      </c>
      <c r="BC31" s="94">
        <v>102.536</v>
      </c>
      <c r="BD31" s="94">
        <v>100.767</v>
      </c>
      <c r="BE31" s="94">
        <v>100.41</v>
      </c>
      <c r="BF31" s="94">
        <v>105.021</v>
      </c>
      <c r="BG31" s="94">
        <v>101.721</v>
      </c>
      <c r="BH31" s="94">
        <v>103.77800000000001</v>
      </c>
      <c r="BI31" s="94">
        <v>90.7</v>
      </c>
      <c r="BJ31" s="94">
        <v>55.435000000000002</v>
      </c>
      <c r="BK31" s="94">
        <v>81.197999999999993</v>
      </c>
      <c r="BL31" s="94">
        <v>82.606999999999999</v>
      </c>
      <c r="BM31" s="94">
        <v>116.955</v>
      </c>
      <c r="BN31" s="94">
        <v>131.023</v>
      </c>
      <c r="BO31" s="94">
        <v>137.131</v>
      </c>
      <c r="BP31" s="94">
        <v>139.85900000000001</v>
      </c>
      <c r="BQ31" s="94">
        <v>137.79499999999999</v>
      </c>
      <c r="BR31" s="94">
        <v>143.54499999999999</v>
      </c>
      <c r="BS31" s="94">
        <v>142.88499999999999</v>
      </c>
      <c r="BT31" s="94">
        <v>142.548</v>
      </c>
      <c r="BU31" s="94">
        <v>152.79</v>
      </c>
      <c r="BV31" s="94">
        <v>142.19999999999999</v>
      </c>
      <c r="BW31" s="94">
        <v>142.54300000000001</v>
      </c>
      <c r="BX31" s="94">
        <v>142.47300000000001</v>
      </c>
      <c r="BY31" s="94">
        <v>147.136</v>
      </c>
      <c r="BZ31" s="94">
        <v>111.855</v>
      </c>
      <c r="CA31" s="94">
        <v>112.224</v>
      </c>
      <c r="CB31" s="94">
        <v>106.515</v>
      </c>
      <c r="CC31" s="94">
        <v>104.434</v>
      </c>
      <c r="CD31" s="94">
        <v>111.63</v>
      </c>
      <c r="CE31" s="94">
        <v>103.489</v>
      </c>
      <c r="CF31" s="94">
        <v>139.12100000000001</v>
      </c>
      <c r="CG31" s="94">
        <v>139.10599999999999</v>
      </c>
      <c r="CH31" s="94">
        <v>141.089</v>
      </c>
      <c r="CI31" s="94">
        <v>140.33099999999999</v>
      </c>
      <c r="CJ31" s="94">
        <v>120.524</v>
      </c>
      <c r="CK31" s="94">
        <v>93.643000000000001</v>
      </c>
      <c r="CL31" s="94">
        <v>124.393</v>
      </c>
      <c r="CM31" s="94">
        <v>99.688999999999993</v>
      </c>
      <c r="CN31" s="94">
        <v>89.158000000000001</v>
      </c>
      <c r="CO31" s="94">
        <v>88.144000000000005</v>
      </c>
      <c r="CP31" s="94">
        <v>86.616</v>
      </c>
      <c r="CQ31" s="94">
        <v>86.399000000000001</v>
      </c>
      <c r="CR31" s="94">
        <v>84.438999999999993</v>
      </c>
      <c r="CS31" s="94">
        <v>81.756</v>
      </c>
      <c r="CT31" s="95"/>
      <c r="CU31" s="95"/>
      <c r="CV31" s="95"/>
      <c r="CW31" s="96"/>
      <c r="CX31" s="97">
        <f t="array" ref="CX31">SUMPRODUCT(B31:CW31*0.25)</f>
        <v>2353.5085000000004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58.073999999999998</v>
      </c>
      <c r="C33" s="77">
        <f t="shared" ref="C33:BN33" si="4">SUM(C30:C32)</f>
        <v>59.23</v>
      </c>
      <c r="D33" s="77">
        <f t="shared" si="4"/>
        <v>18.204000000000001</v>
      </c>
      <c r="E33" s="77">
        <f t="shared" si="4"/>
        <v>61.878999999999998</v>
      </c>
      <c r="F33" s="77">
        <f t="shared" si="4"/>
        <v>60.186999999999998</v>
      </c>
      <c r="G33" s="77">
        <f t="shared" si="4"/>
        <v>64.347999999999999</v>
      </c>
      <c r="H33" s="77">
        <f t="shared" si="4"/>
        <v>70.825000000000003</v>
      </c>
      <c r="I33" s="77">
        <f t="shared" si="4"/>
        <v>66.972999999999999</v>
      </c>
      <c r="J33" s="77">
        <f t="shared" si="4"/>
        <v>64.052999999999997</v>
      </c>
      <c r="K33" s="77">
        <f t="shared" si="4"/>
        <v>62.466999999999999</v>
      </c>
      <c r="L33" s="77">
        <f t="shared" si="4"/>
        <v>61.6</v>
      </c>
      <c r="M33" s="77">
        <f t="shared" si="4"/>
        <v>60.542999999999999</v>
      </c>
      <c r="N33" s="77">
        <f t="shared" si="4"/>
        <v>63.783000000000001</v>
      </c>
      <c r="O33" s="77">
        <f t="shared" si="4"/>
        <v>64.563999999999993</v>
      </c>
      <c r="P33" s="77">
        <f t="shared" si="4"/>
        <v>64.885000000000005</v>
      </c>
      <c r="Q33" s="77">
        <f t="shared" si="4"/>
        <v>65.248000000000005</v>
      </c>
      <c r="R33" s="77">
        <f t="shared" si="4"/>
        <v>65.688999999999993</v>
      </c>
      <c r="S33" s="77">
        <f t="shared" si="4"/>
        <v>65.745999999999995</v>
      </c>
      <c r="T33" s="77">
        <f t="shared" si="4"/>
        <v>66.102000000000004</v>
      </c>
      <c r="U33" s="77">
        <f t="shared" si="4"/>
        <v>66.721999999999994</v>
      </c>
      <c r="V33" s="77">
        <f t="shared" si="4"/>
        <v>69.277000000000001</v>
      </c>
      <c r="W33" s="77">
        <f t="shared" si="4"/>
        <v>70.045000000000002</v>
      </c>
      <c r="X33" s="77">
        <f t="shared" si="4"/>
        <v>70.161000000000001</v>
      </c>
      <c r="Y33" s="77">
        <f t="shared" si="4"/>
        <v>70.594999999999999</v>
      </c>
      <c r="Z33" s="77">
        <f t="shared" si="4"/>
        <v>73.25</v>
      </c>
      <c r="AA33" s="77">
        <f t="shared" si="4"/>
        <v>71.620999999999995</v>
      </c>
      <c r="AB33" s="77">
        <f t="shared" si="4"/>
        <v>77.802999999999997</v>
      </c>
      <c r="AC33" s="77">
        <f t="shared" si="4"/>
        <v>73.259</v>
      </c>
      <c r="AD33" s="77">
        <f t="shared" si="4"/>
        <v>71.760000000000005</v>
      </c>
      <c r="AE33" s="77">
        <f t="shared" si="4"/>
        <v>72.486999999999995</v>
      </c>
      <c r="AF33" s="77">
        <f t="shared" si="4"/>
        <v>77.221999999999994</v>
      </c>
      <c r="AG33" s="77">
        <f t="shared" si="4"/>
        <v>80.918000000000006</v>
      </c>
      <c r="AH33" s="77">
        <f t="shared" si="4"/>
        <v>91.801000000000002</v>
      </c>
      <c r="AI33" s="77">
        <f t="shared" si="4"/>
        <v>93.644000000000005</v>
      </c>
      <c r="AJ33" s="77">
        <f t="shared" si="4"/>
        <v>98.113</v>
      </c>
      <c r="AK33" s="77">
        <f t="shared" si="4"/>
        <v>93.385000000000005</v>
      </c>
      <c r="AL33" s="77">
        <f t="shared" si="4"/>
        <v>102.884</v>
      </c>
      <c r="AM33" s="77">
        <f t="shared" si="4"/>
        <v>109.41200000000001</v>
      </c>
      <c r="AN33" s="77">
        <f t="shared" si="4"/>
        <v>102.992</v>
      </c>
      <c r="AO33" s="77">
        <f t="shared" si="4"/>
        <v>109.468</v>
      </c>
      <c r="AP33" s="77">
        <f t="shared" si="4"/>
        <v>95.988</v>
      </c>
      <c r="AQ33" s="77">
        <f t="shared" si="4"/>
        <v>99.686999999999998</v>
      </c>
      <c r="AR33" s="77">
        <f t="shared" si="4"/>
        <v>97.804000000000002</v>
      </c>
      <c r="AS33" s="77">
        <f t="shared" si="4"/>
        <v>157.95599999999999</v>
      </c>
      <c r="AT33" s="77">
        <f t="shared" si="4"/>
        <v>184.36199999999999</v>
      </c>
      <c r="AU33" s="77">
        <f t="shared" si="4"/>
        <v>138.49199999999999</v>
      </c>
      <c r="AV33" s="77">
        <f t="shared" si="4"/>
        <v>139.054</v>
      </c>
      <c r="AW33" s="77">
        <f t="shared" si="4"/>
        <v>145.52199999999999</v>
      </c>
      <c r="AX33" s="77">
        <f t="shared" si="4"/>
        <v>152.614</v>
      </c>
      <c r="AY33" s="77">
        <f t="shared" si="4"/>
        <v>100.605</v>
      </c>
      <c r="AZ33" s="77">
        <f t="shared" si="4"/>
        <v>99.165999999999997</v>
      </c>
      <c r="BA33" s="77">
        <f t="shared" si="4"/>
        <v>91.084999999999994</v>
      </c>
      <c r="BB33" s="77">
        <f t="shared" si="4"/>
        <v>92.869</v>
      </c>
      <c r="BC33" s="77">
        <f t="shared" si="4"/>
        <v>102.536</v>
      </c>
      <c r="BD33" s="77">
        <f t="shared" si="4"/>
        <v>100.767</v>
      </c>
      <c r="BE33" s="77">
        <f t="shared" si="4"/>
        <v>100.41</v>
      </c>
      <c r="BF33" s="77">
        <f t="shared" si="4"/>
        <v>105.021</v>
      </c>
      <c r="BG33" s="77">
        <f t="shared" si="4"/>
        <v>101.721</v>
      </c>
      <c r="BH33" s="77">
        <f t="shared" si="4"/>
        <v>103.77800000000001</v>
      </c>
      <c r="BI33" s="77">
        <f t="shared" si="4"/>
        <v>90.7</v>
      </c>
      <c r="BJ33" s="77">
        <f t="shared" si="4"/>
        <v>55.435000000000002</v>
      </c>
      <c r="BK33" s="77">
        <f t="shared" si="4"/>
        <v>81.197999999999993</v>
      </c>
      <c r="BL33" s="77">
        <f t="shared" si="4"/>
        <v>82.606999999999999</v>
      </c>
      <c r="BM33" s="77">
        <f t="shared" si="4"/>
        <v>116.955</v>
      </c>
      <c r="BN33" s="77">
        <f t="shared" si="4"/>
        <v>131.023</v>
      </c>
      <c r="BO33" s="77">
        <f t="shared" ref="BO33:CW33" si="5">SUM(BO30:BO32)</f>
        <v>137.131</v>
      </c>
      <c r="BP33" s="77">
        <f t="shared" si="5"/>
        <v>139.85900000000001</v>
      </c>
      <c r="BQ33" s="77">
        <f t="shared" si="5"/>
        <v>137.79499999999999</v>
      </c>
      <c r="BR33" s="77">
        <f t="shared" si="5"/>
        <v>143.54499999999999</v>
      </c>
      <c r="BS33" s="77">
        <f t="shared" si="5"/>
        <v>142.88499999999999</v>
      </c>
      <c r="BT33" s="77">
        <f t="shared" si="5"/>
        <v>142.548</v>
      </c>
      <c r="BU33" s="77">
        <f t="shared" si="5"/>
        <v>152.79</v>
      </c>
      <c r="BV33" s="77">
        <f t="shared" si="5"/>
        <v>142.19999999999999</v>
      </c>
      <c r="BW33" s="77">
        <f t="shared" si="5"/>
        <v>142.54300000000001</v>
      </c>
      <c r="BX33" s="77">
        <f t="shared" si="5"/>
        <v>142.47300000000001</v>
      </c>
      <c r="BY33" s="77">
        <f t="shared" si="5"/>
        <v>147.136</v>
      </c>
      <c r="BZ33" s="77">
        <f t="shared" si="5"/>
        <v>111.855</v>
      </c>
      <c r="CA33" s="77">
        <f t="shared" si="5"/>
        <v>112.224</v>
      </c>
      <c r="CB33" s="77">
        <f t="shared" si="5"/>
        <v>106.515</v>
      </c>
      <c r="CC33" s="77">
        <f t="shared" si="5"/>
        <v>104.434</v>
      </c>
      <c r="CD33" s="77">
        <f t="shared" si="5"/>
        <v>111.63</v>
      </c>
      <c r="CE33" s="77">
        <f t="shared" si="5"/>
        <v>103.489</v>
      </c>
      <c r="CF33" s="77">
        <f t="shared" si="5"/>
        <v>139.12100000000001</v>
      </c>
      <c r="CG33" s="77">
        <f t="shared" si="5"/>
        <v>139.10599999999999</v>
      </c>
      <c r="CH33" s="77">
        <f t="shared" si="5"/>
        <v>141.089</v>
      </c>
      <c r="CI33" s="77">
        <f t="shared" si="5"/>
        <v>140.33099999999999</v>
      </c>
      <c r="CJ33" s="77">
        <f t="shared" si="5"/>
        <v>120.524</v>
      </c>
      <c r="CK33" s="77">
        <f t="shared" si="5"/>
        <v>93.643000000000001</v>
      </c>
      <c r="CL33" s="77">
        <f t="shared" si="5"/>
        <v>124.393</v>
      </c>
      <c r="CM33" s="77">
        <f t="shared" si="5"/>
        <v>99.688999999999993</v>
      </c>
      <c r="CN33" s="77">
        <f t="shared" si="5"/>
        <v>89.158000000000001</v>
      </c>
      <c r="CO33" s="77">
        <f t="shared" si="5"/>
        <v>88.144000000000005</v>
      </c>
      <c r="CP33" s="77">
        <f t="shared" si="5"/>
        <v>86.616</v>
      </c>
      <c r="CQ33" s="77">
        <f t="shared" si="5"/>
        <v>86.399000000000001</v>
      </c>
      <c r="CR33" s="77">
        <f t="shared" si="5"/>
        <v>84.438999999999993</v>
      </c>
      <c r="CS33" s="77">
        <f t="shared" si="5"/>
        <v>81.756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2353.5085000000004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0.2</v>
      </c>
      <c r="E38" s="120">
        <v>0.9</v>
      </c>
      <c r="F38" s="120">
        <v>137.9</v>
      </c>
      <c r="G38" s="120">
        <v>99.5</v>
      </c>
      <c r="H38" s="120">
        <v>26</v>
      </c>
      <c r="I38" s="120">
        <v>0.2</v>
      </c>
      <c r="J38" s="120">
        <v>5.6</v>
      </c>
      <c r="K38" s="120"/>
      <c r="L38" s="120">
        <v>0.3</v>
      </c>
      <c r="M38" s="120">
        <v>0.5</v>
      </c>
      <c r="N38" s="120">
        <v>0.6</v>
      </c>
      <c r="O38" s="120">
        <v>0.9</v>
      </c>
      <c r="P38" s="120">
        <v>0.9</v>
      </c>
      <c r="Q38" s="120">
        <v>0.3</v>
      </c>
      <c r="R38" s="120">
        <v>0.8</v>
      </c>
      <c r="S38" s="120">
        <v>0.7</v>
      </c>
      <c r="T38" s="120">
        <v>0.8</v>
      </c>
      <c r="U38" s="120">
        <v>0.6</v>
      </c>
      <c r="V38" s="120"/>
      <c r="W38" s="120">
        <v>0.6</v>
      </c>
      <c r="X38" s="120">
        <v>0.1</v>
      </c>
      <c r="Y38" s="120">
        <v>0.2</v>
      </c>
      <c r="Z38" s="120"/>
      <c r="AA38" s="120">
        <v>0.2</v>
      </c>
      <c r="AB38" s="120">
        <v>0.5</v>
      </c>
      <c r="AC38" s="120">
        <v>0.3</v>
      </c>
      <c r="AD38" s="120"/>
      <c r="AE38" s="120"/>
      <c r="AF38" s="120">
        <v>0.6</v>
      </c>
      <c r="AG38" s="120">
        <v>0.6</v>
      </c>
      <c r="AH38" s="120">
        <v>0.8</v>
      </c>
      <c r="AI38" s="120"/>
      <c r="AJ38" s="120">
        <v>0.7</v>
      </c>
      <c r="AK38" s="120">
        <v>0.4</v>
      </c>
      <c r="AL38" s="120">
        <v>0.9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24.7</v>
      </c>
      <c r="BG38" s="120">
        <v>17.899999999999999</v>
      </c>
      <c r="BH38" s="120">
        <v>15.2</v>
      </c>
      <c r="BI38" s="120">
        <v>25.6</v>
      </c>
      <c r="BJ38" s="120">
        <v>311.7</v>
      </c>
      <c r="BK38" s="120">
        <v>55.2</v>
      </c>
      <c r="BL38" s="120">
        <v>51.5</v>
      </c>
      <c r="BM38" s="120">
        <v>23.6</v>
      </c>
      <c r="BN38" s="120">
        <v>91.8</v>
      </c>
      <c r="BO38" s="120">
        <v>69</v>
      </c>
      <c r="BP38" s="120">
        <v>71.7</v>
      </c>
      <c r="BQ38" s="120">
        <v>77.400000000000006</v>
      </c>
      <c r="BR38" s="120">
        <v>195</v>
      </c>
      <c r="BS38" s="120">
        <v>233.8</v>
      </c>
      <c r="BT38" s="120">
        <v>229.2</v>
      </c>
      <c r="BU38" s="120">
        <v>167.7</v>
      </c>
      <c r="BV38" s="120">
        <v>97.1</v>
      </c>
      <c r="BW38" s="120">
        <v>87.1</v>
      </c>
      <c r="BX38" s="120">
        <v>144.1</v>
      </c>
      <c r="BY38" s="120">
        <v>15.4</v>
      </c>
      <c r="BZ38" s="120"/>
      <c r="CA38" s="120"/>
      <c r="CB38" s="120"/>
      <c r="CC38" s="120"/>
      <c r="CD38" s="120"/>
      <c r="CE38" s="120"/>
      <c r="CF38" s="120">
        <v>5.4</v>
      </c>
      <c r="CG38" s="120">
        <v>1.4</v>
      </c>
      <c r="CH38" s="120">
        <v>22.7</v>
      </c>
      <c r="CI38" s="120">
        <v>4.3</v>
      </c>
      <c r="CJ38" s="120">
        <v>19.5</v>
      </c>
      <c r="CK38" s="120">
        <v>26.7</v>
      </c>
      <c r="CL38" s="120"/>
      <c r="CM38" s="120"/>
      <c r="CN38" s="120">
        <v>11.5</v>
      </c>
      <c r="CO38" s="120">
        <v>85.4</v>
      </c>
      <c r="CP38" s="120"/>
      <c r="CQ38" s="120"/>
      <c r="CR38" s="120"/>
      <c r="CS38" s="120">
        <v>12.9</v>
      </c>
      <c r="CT38" s="122"/>
      <c r="CU38" s="122"/>
      <c r="CV38" s="122"/>
      <c r="CW38" s="121"/>
      <c r="CX38" s="97">
        <f t="array" ref="CX38">SUMPRODUCT(B38:CW38*0.25)</f>
        <v>619.27500000000009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0.2</v>
      </c>
      <c r="E41" s="107">
        <f t="shared" si="6"/>
        <v>0.9</v>
      </c>
      <c r="F41" s="107">
        <f t="shared" si="6"/>
        <v>137.9</v>
      </c>
      <c r="G41" s="107">
        <f t="shared" si="6"/>
        <v>99.5</v>
      </c>
      <c r="H41" s="107">
        <f t="shared" si="6"/>
        <v>26</v>
      </c>
      <c r="I41" s="107">
        <f t="shared" si="6"/>
        <v>0.2</v>
      </c>
      <c r="J41" s="107">
        <f t="shared" si="6"/>
        <v>5.6</v>
      </c>
      <c r="K41" s="107">
        <f t="shared" si="6"/>
        <v>0</v>
      </c>
      <c r="L41" s="107">
        <f t="shared" si="6"/>
        <v>0.3</v>
      </c>
      <c r="M41" s="107">
        <f t="shared" si="6"/>
        <v>0.5</v>
      </c>
      <c r="N41" s="107">
        <f t="shared" si="6"/>
        <v>0.6</v>
      </c>
      <c r="O41" s="107">
        <f t="shared" si="6"/>
        <v>0.9</v>
      </c>
      <c r="P41" s="107">
        <f t="shared" si="6"/>
        <v>0.9</v>
      </c>
      <c r="Q41" s="107">
        <f t="shared" si="6"/>
        <v>0.3</v>
      </c>
      <c r="R41" s="107">
        <f t="shared" si="6"/>
        <v>0.8</v>
      </c>
      <c r="S41" s="107">
        <f t="shared" si="6"/>
        <v>0.7</v>
      </c>
      <c r="T41" s="107">
        <f t="shared" si="6"/>
        <v>0.8</v>
      </c>
      <c r="U41" s="107">
        <f t="shared" si="6"/>
        <v>0.6</v>
      </c>
      <c r="V41" s="107">
        <f t="shared" si="6"/>
        <v>0</v>
      </c>
      <c r="W41" s="107">
        <f t="shared" si="6"/>
        <v>0.6</v>
      </c>
      <c r="X41" s="107">
        <f t="shared" si="6"/>
        <v>0.1</v>
      </c>
      <c r="Y41" s="107">
        <f t="shared" si="6"/>
        <v>0.2</v>
      </c>
      <c r="Z41" s="107">
        <f t="shared" si="6"/>
        <v>0</v>
      </c>
      <c r="AA41" s="107">
        <f t="shared" si="6"/>
        <v>0.2</v>
      </c>
      <c r="AB41" s="107">
        <f t="shared" si="6"/>
        <v>0.5</v>
      </c>
      <c r="AC41" s="107">
        <f t="shared" si="6"/>
        <v>0.3</v>
      </c>
      <c r="AD41" s="107">
        <f t="shared" si="6"/>
        <v>0</v>
      </c>
      <c r="AE41" s="107">
        <f t="shared" si="6"/>
        <v>0</v>
      </c>
      <c r="AF41" s="107">
        <f t="shared" si="6"/>
        <v>0.6</v>
      </c>
      <c r="AG41" s="107">
        <f t="shared" si="6"/>
        <v>0.6</v>
      </c>
      <c r="AH41" s="107">
        <f t="shared" si="6"/>
        <v>0.8</v>
      </c>
      <c r="AI41" s="107">
        <f t="shared" si="6"/>
        <v>0</v>
      </c>
      <c r="AJ41" s="107">
        <f t="shared" si="6"/>
        <v>0.7</v>
      </c>
      <c r="AK41" s="107">
        <f t="shared" si="6"/>
        <v>0.4</v>
      </c>
      <c r="AL41" s="107">
        <f t="shared" si="6"/>
        <v>0.9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24.7</v>
      </c>
      <c r="BG41" s="107">
        <f t="shared" si="6"/>
        <v>17.899999999999999</v>
      </c>
      <c r="BH41" s="107">
        <f t="shared" si="6"/>
        <v>15.2</v>
      </c>
      <c r="BI41" s="107">
        <f t="shared" si="6"/>
        <v>25.6</v>
      </c>
      <c r="BJ41" s="107">
        <f t="shared" si="6"/>
        <v>311.7</v>
      </c>
      <c r="BK41" s="107">
        <f t="shared" si="6"/>
        <v>55.2</v>
      </c>
      <c r="BL41" s="107">
        <f t="shared" si="6"/>
        <v>51.5</v>
      </c>
      <c r="BM41" s="107">
        <f t="shared" si="6"/>
        <v>23.6</v>
      </c>
      <c r="BN41" s="107">
        <f t="shared" si="6"/>
        <v>91.8</v>
      </c>
      <c r="BO41" s="107">
        <f t="shared" ref="BO41:CW41" si="7">SUM(BO36:BO40)</f>
        <v>69</v>
      </c>
      <c r="BP41" s="107">
        <f t="shared" si="7"/>
        <v>71.7</v>
      </c>
      <c r="BQ41" s="107">
        <f t="shared" si="7"/>
        <v>77.400000000000006</v>
      </c>
      <c r="BR41" s="107">
        <f t="shared" si="7"/>
        <v>195</v>
      </c>
      <c r="BS41" s="107">
        <f t="shared" si="7"/>
        <v>233.8</v>
      </c>
      <c r="BT41" s="107">
        <f t="shared" si="7"/>
        <v>229.2</v>
      </c>
      <c r="BU41" s="107">
        <f t="shared" si="7"/>
        <v>167.7</v>
      </c>
      <c r="BV41" s="107">
        <f t="shared" si="7"/>
        <v>97.1</v>
      </c>
      <c r="BW41" s="107">
        <f t="shared" si="7"/>
        <v>87.1</v>
      </c>
      <c r="BX41" s="107">
        <f t="shared" si="7"/>
        <v>144.1</v>
      </c>
      <c r="BY41" s="107">
        <f t="shared" si="7"/>
        <v>15.4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5.4</v>
      </c>
      <c r="CG41" s="107">
        <f t="shared" si="7"/>
        <v>1.4</v>
      </c>
      <c r="CH41" s="107">
        <f t="shared" si="7"/>
        <v>22.7</v>
      </c>
      <c r="CI41" s="107">
        <f t="shared" si="7"/>
        <v>4.3</v>
      </c>
      <c r="CJ41" s="107">
        <f t="shared" si="7"/>
        <v>19.5</v>
      </c>
      <c r="CK41" s="107">
        <f t="shared" si="7"/>
        <v>26.7</v>
      </c>
      <c r="CL41" s="107">
        <f t="shared" si="7"/>
        <v>0</v>
      </c>
      <c r="CM41" s="107">
        <f t="shared" si="7"/>
        <v>0</v>
      </c>
      <c r="CN41" s="107">
        <f t="shared" si="7"/>
        <v>11.5</v>
      </c>
      <c r="CO41" s="107">
        <f t="shared" si="7"/>
        <v>85.4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619.27500000000009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0.2</v>
      </c>
      <c r="E46" s="120">
        <v>0.9</v>
      </c>
      <c r="F46" s="120">
        <v>137.9</v>
      </c>
      <c r="G46" s="120">
        <v>99.5</v>
      </c>
      <c r="H46" s="120">
        <v>26</v>
      </c>
      <c r="I46" s="120">
        <v>0.2</v>
      </c>
      <c r="J46" s="120">
        <v>5.6</v>
      </c>
      <c r="K46" s="120"/>
      <c r="L46" s="120">
        <v>0.3</v>
      </c>
      <c r="M46" s="120">
        <v>0.5</v>
      </c>
      <c r="N46" s="120">
        <v>0.6</v>
      </c>
      <c r="O46" s="120">
        <v>0.9</v>
      </c>
      <c r="P46" s="120">
        <v>0.9</v>
      </c>
      <c r="Q46" s="120">
        <v>0.3</v>
      </c>
      <c r="R46" s="120">
        <v>0.8</v>
      </c>
      <c r="S46" s="120">
        <v>0.7</v>
      </c>
      <c r="T46" s="120">
        <v>0.8</v>
      </c>
      <c r="U46" s="120">
        <v>0.6</v>
      </c>
      <c r="V46" s="120"/>
      <c r="W46" s="120">
        <v>0.6</v>
      </c>
      <c r="X46" s="120">
        <v>0.1</v>
      </c>
      <c r="Y46" s="120">
        <v>0.2</v>
      </c>
      <c r="Z46" s="120"/>
      <c r="AA46" s="120">
        <v>0.2</v>
      </c>
      <c r="AB46" s="120">
        <v>0.5</v>
      </c>
      <c r="AC46" s="120">
        <v>0.3</v>
      </c>
      <c r="AD46" s="120"/>
      <c r="AE46" s="120"/>
      <c r="AF46" s="120">
        <v>0.6</v>
      </c>
      <c r="AG46" s="120">
        <v>0.6</v>
      </c>
      <c r="AH46" s="120">
        <v>0.8</v>
      </c>
      <c r="AI46" s="120"/>
      <c r="AJ46" s="120">
        <v>0.7</v>
      </c>
      <c r="AK46" s="120">
        <v>0.4</v>
      </c>
      <c r="AL46" s="120">
        <v>0.9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24.7</v>
      </c>
      <c r="BG46" s="120">
        <v>17.899999999999999</v>
      </c>
      <c r="BH46" s="120">
        <v>15.2</v>
      </c>
      <c r="BI46" s="120">
        <v>25.6</v>
      </c>
      <c r="BJ46" s="120">
        <v>311.7</v>
      </c>
      <c r="BK46" s="120">
        <v>55.2</v>
      </c>
      <c r="BL46" s="120">
        <v>51.5</v>
      </c>
      <c r="BM46" s="120">
        <v>23.6</v>
      </c>
      <c r="BN46" s="120">
        <v>91.8</v>
      </c>
      <c r="BO46" s="120">
        <v>69</v>
      </c>
      <c r="BP46" s="120">
        <v>71.7</v>
      </c>
      <c r="BQ46" s="120">
        <v>77.400000000000006</v>
      </c>
      <c r="BR46" s="120">
        <v>195</v>
      </c>
      <c r="BS46" s="120">
        <v>233.8</v>
      </c>
      <c r="BT46" s="120">
        <v>229.2</v>
      </c>
      <c r="BU46" s="120">
        <v>167.7</v>
      </c>
      <c r="BV46" s="120">
        <v>97.1</v>
      </c>
      <c r="BW46" s="120">
        <v>87.1</v>
      </c>
      <c r="BX46" s="120">
        <v>144.1</v>
      </c>
      <c r="BY46" s="120">
        <v>15.4</v>
      </c>
      <c r="BZ46" s="120"/>
      <c r="CA46" s="120"/>
      <c r="CB46" s="120"/>
      <c r="CC46" s="120"/>
      <c r="CD46" s="120"/>
      <c r="CE46" s="120"/>
      <c r="CF46" s="120">
        <v>5.4</v>
      </c>
      <c r="CG46" s="120">
        <v>1.4</v>
      </c>
      <c r="CH46" s="120">
        <v>22.7</v>
      </c>
      <c r="CI46" s="120">
        <v>4.3</v>
      </c>
      <c r="CJ46" s="120">
        <v>19.5</v>
      </c>
      <c r="CK46" s="120">
        <v>26.7</v>
      </c>
      <c r="CL46" s="120"/>
      <c r="CM46" s="120"/>
      <c r="CN46" s="120">
        <v>11.5</v>
      </c>
      <c r="CO46" s="120">
        <v>85.4</v>
      </c>
      <c r="CP46" s="120"/>
      <c r="CQ46" s="120"/>
      <c r="CR46" s="120"/>
      <c r="CS46" s="120">
        <v>12.9</v>
      </c>
      <c r="CT46" s="122"/>
      <c r="CU46" s="122"/>
      <c r="CV46" s="122"/>
      <c r="CW46" s="121"/>
      <c r="CX46" s="97">
        <f t="array" ref="CX46">SUMPRODUCT(B46:CW46*0.25)</f>
        <v>619.27500000000009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0.2</v>
      </c>
      <c r="E50" s="107">
        <f t="shared" si="8"/>
        <v>0.9</v>
      </c>
      <c r="F50" s="107">
        <f t="shared" si="8"/>
        <v>137.9</v>
      </c>
      <c r="G50" s="107">
        <f t="shared" si="8"/>
        <v>99.5</v>
      </c>
      <c r="H50" s="107">
        <f t="shared" si="8"/>
        <v>26</v>
      </c>
      <c r="I50" s="107">
        <f t="shared" si="8"/>
        <v>0.2</v>
      </c>
      <c r="J50" s="107">
        <f t="shared" si="8"/>
        <v>5.6</v>
      </c>
      <c r="K50" s="107">
        <f t="shared" si="8"/>
        <v>0</v>
      </c>
      <c r="L50" s="107">
        <f t="shared" si="8"/>
        <v>0.3</v>
      </c>
      <c r="M50" s="107">
        <f t="shared" si="8"/>
        <v>0.5</v>
      </c>
      <c r="N50" s="107">
        <f t="shared" si="8"/>
        <v>0.6</v>
      </c>
      <c r="O50" s="107">
        <f t="shared" si="8"/>
        <v>0.9</v>
      </c>
      <c r="P50" s="107">
        <f t="shared" si="8"/>
        <v>0.9</v>
      </c>
      <c r="Q50" s="107">
        <f t="shared" si="8"/>
        <v>0.3</v>
      </c>
      <c r="R50" s="107">
        <f t="shared" si="8"/>
        <v>0.8</v>
      </c>
      <c r="S50" s="107">
        <f t="shared" si="8"/>
        <v>0.7</v>
      </c>
      <c r="T50" s="107">
        <f t="shared" si="8"/>
        <v>0.8</v>
      </c>
      <c r="U50" s="107">
        <f t="shared" si="8"/>
        <v>0.6</v>
      </c>
      <c r="V50" s="107">
        <f t="shared" si="8"/>
        <v>0</v>
      </c>
      <c r="W50" s="107">
        <f t="shared" si="8"/>
        <v>0.6</v>
      </c>
      <c r="X50" s="107">
        <f t="shared" si="8"/>
        <v>0.1</v>
      </c>
      <c r="Y50" s="107">
        <f t="shared" si="8"/>
        <v>0.2</v>
      </c>
      <c r="Z50" s="107">
        <f t="shared" si="8"/>
        <v>0</v>
      </c>
      <c r="AA50" s="107">
        <f t="shared" si="8"/>
        <v>0.2</v>
      </c>
      <c r="AB50" s="107">
        <f t="shared" si="8"/>
        <v>0.5</v>
      </c>
      <c r="AC50" s="107">
        <f t="shared" si="8"/>
        <v>0.3</v>
      </c>
      <c r="AD50" s="107">
        <f t="shared" si="8"/>
        <v>0</v>
      </c>
      <c r="AE50" s="107">
        <f t="shared" si="8"/>
        <v>0</v>
      </c>
      <c r="AF50" s="107">
        <f t="shared" si="8"/>
        <v>0.6</v>
      </c>
      <c r="AG50" s="107">
        <f t="shared" si="8"/>
        <v>0.6</v>
      </c>
      <c r="AH50" s="107">
        <f t="shared" si="8"/>
        <v>0.8</v>
      </c>
      <c r="AI50" s="107">
        <f t="shared" si="8"/>
        <v>0</v>
      </c>
      <c r="AJ50" s="107">
        <f t="shared" si="8"/>
        <v>0.7</v>
      </c>
      <c r="AK50" s="107">
        <f t="shared" si="8"/>
        <v>0.4</v>
      </c>
      <c r="AL50" s="107">
        <f t="shared" si="8"/>
        <v>0.9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24.7</v>
      </c>
      <c r="BG50" s="107">
        <f t="shared" si="8"/>
        <v>17.899999999999999</v>
      </c>
      <c r="BH50" s="107">
        <f t="shared" si="8"/>
        <v>15.2</v>
      </c>
      <c r="BI50" s="107">
        <f t="shared" si="8"/>
        <v>25.6</v>
      </c>
      <c r="BJ50" s="107">
        <f t="shared" si="8"/>
        <v>311.7</v>
      </c>
      <c r="BK50" s="107">
        <f t="shared" si="8"/>
        <v>55.2</v>
      </c>
      <c r="BL50" s="107">
        <f t="shared" si="8"/>
        <v>51.5</v>
      </c>
      <c r="BM50" s="107">
        <f t="shared" si="8"/>
        <v>23.6</v>
      </c>
      <c r="BN50" s="107">
        <f t="shared" si="8"/>
        <v>91.8</v>
      </c>
      <c r="BO50" s="107">
        <f t="shared" ref="BO50:CW50" si="9">SUM(BO44:BO49)</f>
        <v>69</v>
      </c>
      <c r="BP50" s="107">
        <f t="shared" si="9"/>
        <v>71.7</v>
      </c>
      <c r="BQ50" s="107">
        <f t="shared" si="9"/>
        <v>77.400000000000006</v>
      </c>
      <c r="BR50" s="107">
        <f t="shared" si="9"/>
        <v>195</v>
      </c>
      <c r="BS50" s="107">
        <f t="shared" si="9"/>
        <v>233.8</v>
      </c>
      <c r="BT50" s="107">
        <f t="shared" si="9"/>
        <v>229.2</v>
      </c>
      <c r="BU50" s="107">
        <f t="shared" si="9"/>
        <v>167.7</v>
      </c>
      <c r="BV50" s="107">
        <f t="shared" si="9"/>
        <v>97.1</v>
      </c>
      <c r="BW50" s="107">
        <f t="shared" si="9"/>
        <v>87.1</v>
      </c>
      <c r="BX50" s="107">
        <f t="shared" si="9"/>
        <v>144.1</v>
      </c>
      <c r="BY50" s="107">
        <f t="shared" si="9"/>
        <v>15.4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5.4</v>
      </c>
      <c r="CG50" s="107">
        <f t="shared" si="9"/>
        <v>1.4</v>
      </c>
      <c r="CH50" s="107">
        <f t="shared" si="9"/>
        <v>22.7</v>
      </c>
      <c r="CI50" s="107">
        <f t="shared" si="9"/>
        <v>4.3</v>
      </c>
      <c r="CJ50" s="107">
        <f t="shared" si="9"/>
        <v>19.5</v>
      </c>
      <c r="CK50" s="107">
        <f t="shared" si="9"/>
        <v>26.7</v>
      </c>
      <c r="CL50" s="107">
        <f t="shared" si="9"/>
        <v>0</v>
      </c>
      <c r="CM50" s="107">
        <f t="shared" si="9"/>
        <v>0</v>
      </c>
      <c r="CN50" s="107">
        <f t="shared" si="9"/>
        <v>11.5</v>
      </c>
      <c r="CO50" s="107">
        <f t="shared" si="9"/>
        <v>85.4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12.9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619.27500000000009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58.074000000000005</v>
      </c>
      <c r="C53" s="107">
        <f t="shared" ref="C53:BN53" si="12">C17+C27+C41</f>
        <v>59.23</v>
      </c>
      <c r="D53" s="107">
        <f t="shared" si="12"/>
        <v>18.404</v>
      </c>
      <c r="E53" s="107">
        <f t="shared" si="12"/>
        <v>62.778999999999989</v>
      </c>
      <c r="F53" s="107">
        <f t="shared" si="12"/>
        <v>198.08700000000002</v>
      </c>
      <c r="G53" s="107">
        <f t="shared" si="12"/>
        <v>163.84800000000001</v>
      </c>
      <c r="H53" s="107">
        <f t="shared" si="12"/>
        <v>96.825000000000003</v>
      </c>
      <c r="I53" s="107">
        <f t="shared" si="12"/>
        <v>67.173000000000002</v>
      </c>
      <c r="J53" s="107">
        <f t="shared" si="12"/>
        <v>69.652999999999992</v>
      </c>
      <c r="K53" s="107">
        <f t="shared" si="12"/>
        <v>62.466999999999999</v>
      </c>
      <c r="L53" s="107">
        <f t="shared" si="12"/>
        <v>61.900000000000006</v>
      </c>
      <c r="M53" s="107">
        <f t="shared" si="12"/>
        <v>61.043000000000006</v>
      </c>
      <c r="N53" s="107">
        <f t="shared" si="12"/>
        <v>64.382999999999996</v>
      </c>
      <c r="O53" s="107">
        <f t="shared" si="12"/>
        <v>65.464000000000013</v>
      </c>
      <c r="P53" s="107">
        <f t="shared" si="12"/>
        <v>65.785000000000011</v>
      </c>
      <c r="Q53" s="107">
        <f t="shared" si="12"/>
        <v>65.547999999999988</v>
      </c>
      <c r="R53" s="107">
        <f t="shared" si="12"/>
        <v>66.489000000000004</v>
      </c>
      <c r="S53" s="107">
        <f t="shared" si="12"/>
        <v>66.445999999999998</v>
      </c>
      <c r="T53" s="107">
        <f t="shared" si="12"/>
        <v>66.902000000000001</v>
      </c>
      <c r="U53" s="107">
        <f t="shared" si="12"/>
        <v>67.321999999999989</v>
      </c>
      <c r="V53" s="107">
        <f t="shared" si="12"/>
        <v>69.277000000000001</v>
      </c>
      <c r="W53" s="107">
        <f t="shared" si="12"/>
        <v>70.644999999999982</v>
      </c>
      <c r="X53" s="107">
        <f t="shared" si="12"/>
        <v>70.260999999999981</v>
      </c>
      <c r="Y53" s="107">
        <f t="shared" si="12"/>
        <v>70.795000000000002</v>
      </c>
      <c r="Z53" s="107">
        <f t="shared" si="12"/>
        <v>73.25</v>
      </c>
      <c r="AA53" s="107">
        <f t="shared" si="12"/>
        <v>71.821000000000012</v>
      </c>
      <c r="AB53" s="107">
        <f t="shared" si="12"/>
        <v>78.302999999999997</v>
      </c>
      <c r="AC53" s="107">
        <f t="shared" si="12"/>
        <v>73.558999999999997</v>
      </c>
      <c r="AD53" s="107">
        <f t="shared" si="12"/>
        <v>71.760000000000005</v>
      </c>
      <c r="AE53" s="107">
        <f t="shared" si="12"/>
        <v>72.486999999999995</v>
      </c>
      <c r="AF53" s="107">
        <f t="shared" si="12"/>
        <v>77.821999999999974</v>
      </c>
      <c r="AG53" s="107">
        <f t="shared" si="12"/>
        <v>81.518000000000001</v>
      </c>
      <c r="AH53" s="107">
        <f t="shared" si="12"/>
        <v>87.370999999999995</v>
      </c>
      <c r="AI53" s="107">
        <f t="shared" si="12"/>
        <v>88.644000000000005</v>
      </c>
      <c r="AJ53" s="107">
        <f t="shared" si="12"/>
        <v>91.213000000000008</v>
      </c>
      <c r="AK53" s="107">
        <f t="shared" si="12"/>
        <v>88.696000000000026</v>
      </c>
      <c r="AL53" s="107">
        <f t="shared" si="12"/>
        <v>91.914000000000001</v>
      </c>
      <c r="AM53" s="107">
        <f t="shared" si="12"/>
        <v>97.332000000000008</v>
      </c>
      <c r="AN53" s="107">
        <f t="shared" si="12"/>
        <v>89.492000000000004</v>
      </c>
      <c r="AO53" s="107">
        <f t="shared" si="12"/>
        <v>94.538000000000011</v>
      </c>
      <c r="AP53" s="107">
        <f t="shared" si="12"/>
        <v>85.938000000000002</v>
      </c>
      <c r="AQ53" s="107">
        <f t="shared" si="12"/>
        <v>88.257000000000005</v>
      </c>
      <c r="AR53" s="107">
        <f t="shared" si="12"/>
        <v>85.22399999999999</v>
      </c>
      <c r="AS53" s="107">
        <f t="shared" si="12"/>
        <v>145.03600000000003</v>
      </c>
      <c r="AT53" s="107">
        <f t="shared" si="12"/>
        <v>178.422</v>
      </c>
      <c r="AU53" s="107">
        <f t="shared" si="12"/>
        <v>131.292</v>
      </c>
      <c r="AV53" s="107">
        <f t="shared" si="12"/>
        <v>132.554</v>
      </c>
      <c r="AW53" s="107">
        <f t="shared" si="12"/>
        <v>140.81199999999998</v>
      </c>
      <c r="AX53" s="107">
        <f t="shared" si="12"/>
        <v>145.494</v>
      </c>
      <c r="AY53" s="107">
        <f t="shared" si="12"/>
        <v>94.925000000000011</v>
      </c>
      <c r="AZ53" s="107">
        <f t="shared" si="12"/>
        <v>93.756</v>
      </c>
      <c r="BA53" s="107">
        <f t="shared" si="12"/>
        <v>87.736000000000004</v>
      </c>
      <c r="BB53" s="107">
        <f t="shared" si="12"/>
        <v>88.179000000000002</v>
      </c>
      <c r="BC53" s="107">
        <f t="shared" si="12"/>
        <v>97.14700000000002</v>
      </c>
      <c r="BD53" s="107">
        <f t="shared" si="12"/>
        <v>95.617999999999995</v>
      </c>
      <c r="BE53" s="107">
        <f t="shared" si="12"/>
        <v>96.400999999999982</v>
      </c>
      <c r="BF53" s="107">
        <f t="shared" si="12"/>
        <v>126.152</v>
      </c>
      <c r="BG53" s="107">
        <f t="shared" si="12"/>
        <v>117.37100000000001</v>
      </c>
      <c r="BH53" s="107">
        <f t="shared" si="12"/>
        <v>115.01900000000001</v>
      </c>
      <c r="BI53" s="107">
        <f t="shared" si="12"/>
        <v>114.22</v>
      </c>
      <c r="BJ53" s="107">
        <f t="shared" si="12"/>
        <v>367.13499999999999</v>
      </c>
      <c r="BK53" s="107">
        <f t="shared" si="12"/>
        <v>136.398</v>
      </c>
      <c r="BL53" s="107">
        <f t="shared" si="12"/>
        <v>134.10699999999997</v>
      </c>
      <c r="BM53" s="107">
        <f t="shared" si="12"/>
        <v>140.55500000000001</v>
      </c>
      <c r="BN53" s="107">
        <f t="shared" si="12"/>
        <v>222.82299999999998</v>
      </c>
      <c r="BO53" s="107">
        <f t="shared" ref="BO53:CX53" si="13">BO17+BO27+BO41</f>
        <v>206.13100000000003</v>
      </c>
      <c r="BP53" s="107">
        <f t="shared" si="13"/>
        <v>211.55900000000003</v>
      </c>
      <c r="BQ53" s="107">
        <f t="shared" si="13"/>
        <v>215.19500000000002</v>
      </c>
      <c r="BR53" s="107">
        <f t="shared" si="13"/>
        <v>338.54499999999996</v>
      </c>
      <c r="BS53" s="107">
        <f t="shared" si="13"/>
        <v>376.685</v>
      </c>
      <c r="BT53" s="107">
        <f t="shared" si="13"/>
        <v>371.74799999999999</v>
      </c>
      <c r="BU53" s="107">
        <f t="shared" si="13"/>
        <v>320.49</v>
      </c>
      <c r="BV53" s="107">
        <f t="shared" si="13"/>
        <v>239.29999999999998</v>
      </c>
      <c r="BW53" s="107">
        <f t="shared" si="13"/>
        <v>229.643</v>
      </c>
      <c r="BX53" s="107">
        <f t="shared" si="13"/>
        <v>286.57299999999998</v>
      </c>
      <c r="BY53" s="107">
        <f t="shared" si="13"/>
        <v>162.53599999999997</v>
      </c>
      <c r="BZ53" s="107">
        <f t="shared" si="13"/>
        <v>111.85499999999999</v>
      </c>
      <c r="CA53" s="107">
        <f t="shared" si="13"/>
        <v>112.224</v>
      </c>
      <c r="CB53" s="107">
        <f t="shared" si="13"/>
        <v>106.51499999999999</v>
      </c>
      <c r="CC53" s="107">
        <f t="shared" si="13"/>
        <v>104.434</v>
      </c>
      <c r="CD53" s="107">
        <f t="shared" si="13"/>
        <v>111.63</v>
      </c>
      <c r="CE53" s="107">
        <f t="shared" si="13"/>
        <v>103.489</v>
      </c>
      <c r="CF53" s="107">
        <f t="shared" si="13"/>
        <v>144.52099999999999</v>
      </c>
      <c r="CG53" s="107">
        <f t="shared" si="13"/>
        <v>140.506</v>
      </c>
      <c r="CH53" s="107">
        <f t="shared" si="13"/>
        <v>163.78899999999999</v>
      </c>
      <c r="CI53" s="107">
        <f t="shared" si="13"/>
        <v>144.63100000000003</v>
      </c>
      <c r="CJ53" s="107">
        <f t="shared" si="13"/>
        <v>140.024</v>
      </c>
      <c r="CK53" s="107">
        <f t="shared" si="13"/>
        <v>120.343</v>
      </c>
      <c r="CL53" s="107">
        <f t="shared" si="13"/>
        <v>124.393</v>
      </c>
      <c r="CM53" s="107">
        <f t="shared" si="13"/>
        <v>99.688999999999993</v>
      </c>
      <c r="CN53" s="107">
        <f t="shared" si="13"/>
        <v>100.658</v>
      </c>
      <c r="CO53" s="107">
        <f t="shared" si="13"/>
        <v>173.54399999999998</v>
      </c>
      <c r="CP53" s="107">
        <f t="shared" si="13"/>
        <v>86.616</v>
      </c>
      <c r="CQ53" s="107">
        <f t="shared" si="13"/>
        <v>86.399000000000001</v>
      </c>
      <c r="CR53" s="107">
        <f t="shared" si="13"/>
        <v>84.439000000000007</v>
      </c>
      <c r="CS53" s="107">
        <f t="shared" si="13"/>
        <v>94.656000000000006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2922.9627499999997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0.2</v>
      </c>
      <c r="E5" s="25">
        <v>0.9</v>
      </c>
      <c r="F5" s="25">
        <v>137.9</v>
      </c>
      <c r="G5" s="25">
        <v>99.5</v>
      </c>
      <c r="H5" s="25">
        <v>26</v>
      </c>
      <c r="I5" s="25">
        <v>0.2</v>
      </c>
      <c r="J5" s="25">
        <v>5.6</v>
      </c>
      <c r="K5" s="25"/>
      <c r="L5" s="25">
        <v>0.3</v>
      </c>
      <c r="M5" s="25">
        <v>0.5</v>
      </c>
      <c r="N5" s="25">
        <v>0.6</v>
      </c>
      <c r="O5" s="25">
        <v>0.9</v>
      </c>
      <c r="P5" s="25">
        <v>0.9</v>
      </c>
      <c r="Q5" s="25">
        <v>0.3</v>
      </c>
      <c r="R5" s="25">
        <v>0.8</v>
      </c>
      <c r="S5" s="25">
        <v>0.7</v>
      </c>
      <c r="T5" s="25">
        <v>0.8</v>
      </c>
      <c r="U5" s="25">
        <v>0.6</v>
      </c>
      <c r="V5" s="25"/>
      <c r="W5" s="25">
        <v>0.6</v>
      </c>
      <c r="X5" s="25">
        <v>0.1</v>
      </c>
      <c r="Y5" s="25">
        <v>0.2</v>
      </c>
      <c r="Z5" s="25">
        <v>-1.5</v>
      </c>
      <c r="AA5" s="25">
        <v>0.2</v>
      </c>
      <c r="AB5" s="25">
        <v>0.5</v>
      </c>
      <c r="AC5" s="25">
        <v>0.3</v>
      </c>
      <c r="AD5" s="25"/>
      <c r="AE5" s="25"/>
      <c r="AF5" s="25">
        <v>0.6</v>
      </c>
      <c r="AG5" s="25">
        <v>0.6</v>
      </c>
      <c r="AH5" s="25">
        <v>0.8</v>
      </c>
      <c r="AI5" s="25"/>
      <c r="AJ5" s="25">
        <v>0.7</v>
      </c>
      <c r="AK5" s="25">
        <v>0.4</v>
      </c>
      <c r="AL5" s="25">
        <v>0.9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-61.5</v>
      </c>
      <c r="BD5" s="25">
        <v>-4.2</v>
      </c>
      <c r="BE5" s="25">
        <v>-68.599999999999994</v>
      </c>
      <c r="BF5" s="25">
        <v>24.7</v>
      </c>
      <c r="BG5" s="25">
        <v>17.899999999999999</v>
      </c>
      <c r="BH5" s="25">
        <v>15.2</v>
      </c>
      <c r="BI5" s="25">
        <v>25.6</v>
      </c>
      <c r="BJ5" s="25">
        <v>311.7</v>
      </c>
      <c r="BK5" s="25">
        <v>55.2</v>
      </c>
      <c r="BL5" s="25">
        <v>51.5</v>
      </c>
      <c r="BM5" s="25">
        <v>23.6</v>
      </c>
      <c r="BN5" s="25">
        <v>-114.3</v>
      </c>
      <c r="BO5" s="25">
        <v>-137.1</v>
      </c>
      <c r="BP5" s="25">
        <v>-134.39999999999998</v>
      </c>
      <c r="BQ5" s="25">
        <v>-128.69999999999999</v>
      </c>
      <c r="BR5" s="25">
        <v>-120.5</v>
      </c>
      <c r="BS5" s="25">
        <v>-81.699999999999989</v>
      </c>
      <c r="BT5" s="25">
        <v>-86.300000000000011</v>
      </c>
      <c r="BU5" s="25">
        <v>-147.80000000000001</v>
      </c>
      <c r="BV5" s="25">
        <v>-58.400000000000006</v>
      </c>
      <c r="BW5" s="25">
        <v>-68.400000000000006</v>
      </c>
      <c r="BX5" s="25">
        <v>-11.400000000000006</v>
      </c>
      <c r="BY5" s="25">
        <v>-140.1</v>
      </c>
      <c r="BZ5" s="25"/>
      <c r="CA5" s="25"/>
      <c r="CB5" s="25"/>
      <c r="CC5" s="25"/>
      <c r="CD5" s="25"/>
      <c r="CE5" s="25"/>
      <c r="CF5" s="25">
        <v>5.4</v>
      </c>
      <c r="CG5" s="25">
        <v>1.4</v>
      </c>
      <c r="CH5" s="25">
        <v>22.7</v>
      </c>
      <c r="CI5" s="25">
        <v>4.3</v>
      </c>
      <c r="CJ5" s="25">
        <v>19.5</v>
      </c>
      <c r="CK5" s="25">
        <v>26.7</v>
      </c>
      <c r="CL5" s="25"/>
      <c r="CM5" s="25"/>
      <c r="CN5" s="25">
        <v>11.5</v>
      </c>
      <c r="CO5" s="25">
        <v>85.4</v>
      </c>
      <c r="CP5" s="25"/>
      <c r="CQ5" s="25"/>
      <c r="CR5" s="25"/>
      <c r="CS5" s="25">
        <v>12.9</v>
      </c>
      <c r="CT5" s="26"/>
      <c r="CU5" s="26"/>
      <c r="CV5" s="26"/>
      <c r="CW5" s="27"/>
      <c r="CX5" s="132">
        <f t="array" ref="CX5">SUMPRODUCT(B5:CW5*0.25)</f>
        <v>-91.774999999999949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81.48</v>
      </c>
      <c r="C8" s="138">
        <v>79.150000000000006</v>
      </c>
      <c r="D8" s="138">
        <v>84.14</v>
      </c>
      <c r="E8" s="138">
        <v>81.02</v>
      </c>
      <c r="F8" s="138">
        <v>86.83</v>
      </c>
      <c r="G8" s="138">
        <v>83.99</v>
      </c>
      <c r="H8" s="138">
        <v>81.709999999999994</v>
      </c>
      <c r="I8" s="138">
        <v>80.89</v>
      </c>
      <c r="J8" s="138">
        <v>84.39</v>
      </c>
      <c r="K8" s="138">
        <v>81.98</v>
      </c>
      <c r="L8" s="138">
        <v>81.11</v>
      </c>
      <c r="M8" s="138">
        <v>80.92</v>
      </c>
      <c r="N8" s="138">
        <v>80.260000000000005</v>
      </c>
      <c r="O8" s="138">
        <v>78.8</v>
      </c>
      <c r="P8" s="138">
        <v>78.34</v>
      </c>
      <c r="Q8" s="138">
        <v>77.83</v>
      </c>
      <c r="R8" s="138">
        <v>76.58</v>
      </c>
      <c r="S8" s="138">
        <v>76.17</v>
      </c>
      <c r="T8" s="138">
        <v>76.39</v>
      </c>
      <c r="U8" s="138">
        <v>77.010000000000005</v>
      </c>
      <c r="V8" s="138">
        <v>77.209999999999994</v>
      </c>
      <c r="W8" s="138">
        <v>77.97</v>
      </c>
      <c r="X8" s="138">
        <v>79.010000000000005</v>
      </c>
      <c r="Y8" s="138">
        <v>78.92</v>
      </c>
      <c r="Z8" s="138">
        <v>77.569999999999993</v>
      </c>
      <c r="AA8" s="138">
        <v>79.84</v>
      </c>
      <c r="AB8" s="138">
        <v>78.84</v>
      </c>
      <c r="AC8" s="138">
        <v>80.67</v>
      </c>
      <c r="AD8" s="138">
        <v>80.819999999999993</v>
      </c>
      <c r="AE8" s="138">
        <v>80.819999999999993</v>
      </c>
      <c r="AF8" s="138">
        <v>81.739999999999995</v>
      </c>
      <c r="AG8" s="138">
        <v>86.98</v>
      </c>
      <c r="AH8" s="138">
        <v>80.88</v>
      </c>
      <c r="AI8" s="138">
        <v>81.47</v>
      </c>
      <c r="AJ8" s="138">
        <v>82.14</v>
      </c>
      <c r="AK8" s="138">
        <v>84.67</v>
      </c>
      <c r="AL8" s="138">
        <v>90.04</v>
      </c>
      <c r="AM8" s="138">
        <v>81.98</v>
      </c>
      <c r="AN8" s="138">
        <v>79.27</v>
      </c>
      <c r="AO8" s="138">
        <v>72.69</v>
      </c>
      <c r="AP8" s="138">
        <v>81.13</v>
      </c>
      <c r="AQ8" s="138">
        <v>78.569999999999993</v>
      </c>
      <c r="AR8" s="138">
        <v>78.150000000000006</v>
      </c>
      <c r="AS8" s="138">
        <v>57.61</v>
      </c>
      <c r="AT8" s="138">
        <v>57.83</v>
      </c>
      <c r="AU8" s="138">
        <v>57.43</v>
      </c>
      <c r="AV8" s="138">
        <v>57.44</v>
      </c>
      <c r="AW8" s="138">
        <v>57.49</v>
      </c>
      <c r="AX8" s="138">
        <v>57.56</v>
      </c>
      <c r="AY8" s="138">
        <v>78.16</v>
      </c>
      <c r="AZ8" s="138">
        <v>80.55</v>
      </c>
      <c r="BA8" s="138">
        <v>81.48</v>
      </c>
      <c r="BB8" s="138">
        <v>80.19</v>
      </c>
      <c r="BC8" s="138">
        <v>81.27</v>
      </c>
      <c r="BD8" s="138">
        <v>83.19</v>
      </c>
      <c r="BE8" s="138">
        <v>85.83</v>
      </c>
      <c r="BF8" s="138">
        <v>80.5</v>
      </c>
      <c r="BG8" s="138">
        <v>86.51</v>
      </c>
      <c r="BH8" s="138">
        <v>93.03</v>
      </c>
      <c r="BI8" s="138">
        <v>98.46</v>
      </c>
      <c r="BJ8" s="138">
        <v>81</v>
      </c>
      <c r="BK8" s="138">
        <v>86.09</v>
      </c>
      <c r="BL8" s="138">
        <v>95.17</v>
      </c>
      <c r="BM8" s="138">
        <v>105.03</v>
      </c>
      <c r="BN8" s="138">
        <v>96.18</v>
      </c>
      <c r="BO8" s="138">
        <v>104.94</v>
      </c>
      <c r="BP8" s="138">
        <v>108.62</v>
      </c>
      <c r="BQ8" s="138">
        <v>116</v>
      </c>
      <c r="BR8" s="138">
        <v>110.03</v>
      </c>
      <c r="BS8" s="138">
        <v>116.05</v>
      </c>
      <c r="BT8" s="138">
        <v>114.33</v>
      </c>
      <c r="BU8" s="138">
        <v>115.93</v>
      </c>
      <c r="BV8" s="138">
        <v>118.4</v>
      </c>
      <c r="BW8" s="138">
        <v>118.18</v>
      </c>
      <c r="BX8" s="138">
        <v>117.53</v>
      </c>
      <c r="BY8" s="138">
        <v>118.41</v>
      </c>
      <c r="BZ8" s="138">
        <v>107.02</v>
      </c>
      <c r="CA8" s="138">
        <v>104.46</v>
      </c>
      <c r="CB8" s="138">
        <v>96.18</v>
      </c>
      <c r="CC8" s="138">
        <v>94.86</v>
      </c>
      <c r="CD8" s="138">
        <v>96.14</v>
      </c>
      <c r="CE8" s="138">
        <v>96.09</v>
      </c>
      <c r="CF8" s="138">
        <v>108.1</v>
      </c>
      <c r="CG8" s="138">
        <v>100.96</v>
      </c>
      <c r="CH8" s="138">
        <v>105.18</v>
      </c>
      <c r="CI8" s="138">
        <v>100.32</v>
      </c>
      <c r="CJ8" s="138">
        <v>96.24</v>
      </c>
      <c r="CK8" s="138">
        <v>89.67</v>
      </c>
      <c r="CL8" s="138">
        <v>96.61</v>
      </c>
      <c r="CM8" s="138">
        <v>96.41</v>
      </c>
      <c r="CN8" s="138">
        <v>95.28</v>
      </c>
      <c r="CO8" s="138">
        <v>88.81</v>
      </c>
      <c r="CP8" s="138">
        <v>84.95</v>
      </c>
      <c r="CQ8" s="138">
        <v>81.48</v>
      </c>
      <c r="CR8" s="138">
        <v>81.92</v>
      </c>
      <c r="CS8" s="138">
        <v>79.510000000000005</v>
      </c>
      <c r="CT8" s="139"/>
      <c r="CU8" s="139"/>
      <c r="CV8" s="139"/>
      <c r="CW8" s="140"/>
      <c r="CX8" s="141">
        <f>IF(SUM(B8:CW8)&lt;&gt;0,AVERAGEIF(B8:CW8,"&lt;&gt;"""),"")</f>
        <v>87.051874999999995</v>
      </c>
    </row>
    <row r="9" spans="1:102" ht="24.95" customHeight="1" thickBot="1" x14ac:dyDescent="0.25">
      <c r="A9" s="133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142">
        <f>IF(SUM(B9:CW9)&lt;&gt;0,AVERAGEIF(B9:CW9,"&lt;&gt;"""),"")</f>
        <v>87.051875000000038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1.5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61.5</v>
      </c>
      <c r="BD14" s="149">
        <v>4.2</v>
      </c>
      <c r="BE14" s="149">
        <v>68.599999999999994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33.950000000000003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206.1</v>
      </c>
      <c r="BO16" s="155">
        <v>206.1</v>
      </c>
      <c r="BP16" s="155">
        <v>206.1</v>
      </c>
      <c r="BQ16" s="155">
        <v>206.1</v>
      </c>
      <c r="BR16" s="155">
        <v>315.5</v>
      </c>
      <c r="BS16" s="155">
        <v>315.5</v>
      </c>
      <c r="BT16" s="155">
        <v>315.5</v>
      </c>
      <c r="BU16" s="155">
        <v>315.5</v>
      </c>
      <c r="BV16" s="155">
        <v>155.5</v>
      </c>
      <c r="BW16" s="155">
        <v>155.5</v>
      </c>
      <c r="BX16" s="155">
        <v>155.5</v>
      </c>
      <c r="BY16" s="155">
        <v>155.5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677.1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1.5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61.5</v>
      </c>
      <c r="BD17" s="160">
        <f t="shared" si="0"/>
        <v>4.2</v>
      </c>
      <c r="BE17" s="160">
        <f t="shared" si="0"/>
        <v>68.599999999999994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206.1</v>
      </c>
      <c r="BO17" s="160">
        <f t="shared" ref="BO17:CW17" si="1">SUM(BO12:BO16)</f>
        <v>206.1</v>
      </c>
      <c r="BP17" s="160">
        <f t="shared" si="1"/>
        <v>206.1</v>
      </c>
      <c r="BQ17" s="160">
        <f t="shared" si="1"/>
        <v>206.1</v>
      </c>
      <c r="BR17" s="160">
        <f t="shared" si="1"/>
        <v>315.5</v>
      </c>
      <c r="BS17" s="160">
        <f t="shared" si="1"/>
        <v>315.5</v>
      </c>
      <c r="BT17" s="160">
        <f t="shared" si="1"/>
        <v>315.5</v>
      </c>
      <c r="BU17" s="160">
        <f t="shared" si="1"/>
        <v>315.5</v>
      </c>
      <c r="BV17" s="160">
        <f t="shared" si="1"/>
        <v>155.5</v>
      </c>
      <c r="BW17" s="160">
        <f t="shared" si="1"/>
        <v>155.5</v>
      </c>
      <c r="BX17" s="160">
        <f t="shared" si="1"/>
        <v>155.5</v>
      </c>
      <c r="BY17" s="160">
        <f t="shared" si="1"/>
        <v>155.5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711.05000000000007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0.2</v>
      </c>
      <c r="E22" s="149">
        <v>0.9</v>
      </c>
      <c r="F22" s="149">
        <v>137.9</v>
      </c>
      <c r="G22" s="149">
        <v>99.5</v>
      </c>
      <c r="H22" s="149">
        <v>26</v>
      </c>
      <c r="I22" s="149">
        <v>0.2</v>
      </c>
      <c r="J22" s="149">
        <v>5.6</v>
      </c>
      <c r="K22" s="149"/>
      <c r="L22" s="149">
        <v>0.3</v>
      </c>
      <c r="M22" s="149">
        <v>0.5</v>
      </c>
      <c r="N22" s="149">
        <v>0.6</v>
      </c>
      <c r="O22" s="149">
        <v>0.9</v>
      </c>
      <c r="P22" s="149">
        <v>0.9</v>
      </c>
      <c r="Q22" s="149">
        <v>0.3</v>
      </c>
      <c r="R22" s="149">
        <v>0.8</v>
      </c>
      <c r="S22" s="149">
        <v>0.7</v>
      </c>
      <c r="T22" s="149">
        <v>0.8</v>
      </c>
      <c r="U22" s="149">
        <v>0.6</v>
      </c>
      <c r="V22" s="149"/>
      <c r="W22" s="149">
        <v>0.6</v>
      </c>
      <c r="X22" s="149">
        <v>0.1</v>
      </c>
      <c r="Y22" s="149">
        <v>0.2</v>
      </c>
      <c r="Z22" s="149"/>
      <c r="AA22" s="149">
        <v>0.2</v>
      </c>
      <c r="AB22" s="149">
        <v>0.5</v>
      </c>
      <c r="AC22" s="149">
        <v>0.3</v>
      </c>
      <c r="AD22" s="149"/>
      <c r="AE22" s="149"/>
      <c r="AF22" s="149">
        <v>0.6</v>
      </c>
      <c r="AG22" s="149">
        <v>0.6</v>
      </c>
      <c r="AH22" s="149">
        <v>0.8</v>
      </c>
      <c r="AI22" s="149"/>
      <c r="AJ22" s="149">
        <v>0.7</v>
      </c>
      <c r="AK22" s="149">
        <v>0.4</v>
      </c>
      <c r="AL22" s="149">
        <v>0.9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24.7</v>
      </c>
      <c r="BG22" s="149">
        <v>17.899999999999999</v>
      </c>
      <c r="BH22" s="149">
        <v>15.2</v>
      </c>
      <c r="BI22" s="149">
        <v>25.6</v>
      </c>
      <c r="BJ22" s="149">
        <v>311.7</v>
      </c>
      <c r="BK22" s="149">
        <v>55.2</v>
      </c>
      <c r="BL22" s="149">
        <v>51.5</v>
      </c>
      <c r="BM22" s="149">
        <v>23.6</v>
      </c>
      <c r="BN22" s="149">
        <v>91.8</v>
      </c>
      <c r="BO22" s="149">
        <v>69</v>
      </c>
      <c r="BP22" s="149">
        <v>71.7</v>
      </c>
      <c r="BQ22" s="149">
        <v>77.400000000000006</v>
      </c>
      <c r="BR22" s="149">
        <v>195</v>
      </c>
      <c r="BS22" s="149">
        <v>233.8</v>
      </c>
      <c r="BT22" s="149">
        <v>229.2</v>
      </c>
      <c r="BU22" s="149">
        <v>167.7</v>
      </c>
      <c r="BV22" s="149">
        <v>97.1</v>
      </c>
      <c r="BW22" s="149">
        <v>87.1</v>
      </c>
      <c r="BX22" s="149">
        <v>144.1</v>
      </c>
      <c r="BY22" s="149">
        <v>15.4</v>
      </c>
      <c r="BZ22" s="149"/>
      <c r="CA22" s="149"/>
      <c r="CB22" s="149"/>
      <c r="CC22" s="149"/>
      <c r="CD22" s="149"/>
      <c r="CE22" s="149"/>
      <c r="CF22" s="149">
        <v>5.4</v>
      </c>
      <c r="CG22" s="149">
        <v>1.4</v>
      </c>
      <c r="CH22" s="149">
        <v>22.7</v>
      </c>
      <c r="CI22" s="149">
        <v>4.3</v>
      </c>
      <c r="CJ22" s="149">
        <v>19.5</v>
      </c>
      <c r="CK22" s="149">
        <v>26.7</v>
      </c>
      <c r="CL22" s="149"/>
      <c r="CM22" s="149"/>
      <c r="CN22" s="149">
        <v>11.5</v>
      </c>
      <c r="CO22" s="149">
        <v>85.4</v>
      </c>
      <c r="CP22" s="149"/>
      <c r="CQ22" s="149"/>
      <c r="CR22" s="149"/>
      <c r="CS22" s="149">
        <v>12.9</v>
      </c>
      <c r="CT22" s="150"/>
      <c r="CU22" s="150"/>
      <c r="CV22" s="150"/>
      <c r="CW22" s="151"/>
      <c r="CX22" s="152">
        <f t="array" ref="CX22">SUMPRODUCT(B22:CW22*0.25)</f>
        <v>619.27500000000009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0.2</v>
      </c>
      <c r="E25" s="160">
        <f t="shared" si="2"/>
        <v>0.9</v>
      </c>
      <c r="F25" s="160">
        <f t="shared" si="2"/>
        <v>137.9</v>
      </c>
      <c r="G25" s="160">
        <f t="shared" si="2"/>
        <v>99.5</v>
      </c>
      <c r="H25" s="160">
        <f t="shared" si="2"/>
        <v>26</v>
      </c>
      <c r="I25" s="160">
        <f t="shared" si="2"/>
        <v>0.2</v>
      </c>
      <c r="J25" s="160">
        <f t="shared" si="2"/>
        <v>5.6</v>
      </c>
      <c r="K25" s="160">
        <f t="shared" si="2"/>
        <v>0</v>
      </c>
      <c r="L25" s="160">
        <f t="shared" si="2"/>
        <v>0.3</v>
      </c>
      <c r="M25" s="160">
        <f t="shared" si="2"/>
        <v>0.5</v>
      </c>
      <c r="N25" s="160">
        <f t="shared" si="2"/>
        <v>0.6</v>
      </c>
      <c r="O25" s="160">
        <f t="shared" si="2"/>
        <v>0.9</v>
      </c>
      <c r="P25" s="160">
        <f t="shared" si="2"/>
        <v>0.9</v>
      </c>
      <c r="Q25" s="160">
        <f t="shared" si="2"/>
        <v>0.3</v>
      </c>
      <c r="R25" s="160">
        <f t="shared" si="2"/>
        <v>0.8</v>
      </c>
      <c r="S25" s="160">
        <f t="shared" si="2"/>
        <v>0.7</v>
      </c>
      <c r="T25" s="160">
        <f t="shared" si="2"/>
        <v>0.8</v>
      </c>
      <c r="U25" s="160">
        <f t="shared" si="2"/>
        <v>0.6</v>
      </c>
      <c r="V25" s="160">
        <f t="shared" si="2"/>
        <v>0</v>
      </c>
      <c r="W25" s="160">
        <f t="shared" si="2"/>
        <v>0.6</v>
      </c>
      <c r="X25" s="160">
        <f t="shared" si="2"/>
        <v>0.1</v>
      </c>
      <c r="Y25" s="160">
        <f t="shared" si="2"/>
        <v>0.2</v>
      </c>
      <c r="Z25" s="160">
        <f t="shared" si="2"/>
        <v>0</v>
      </c>
      <c r="AA25" s="160">
        <f t="shared" si="2"/>
        <v>0.2</v>
      </c>
      <c r="AB25" s="160">
        <f t="shared" si="2"/>
        <v>0.5</v>
      </c>
      <c r="AC25" s="160">
        <f t="shared" si="2"/>
        <v>0.3</v>
      </c>
      <c r="AD25" s="160">
        <f t="shared" si="2"/>
        <v>0</v>
      </c>
      <c r="AE25" s="160">
        <f t="shared" si="2"/>
        <v>0</v>
      </c>
      <c r="AF25" s="160">
        <f t="shared" si="2"/>
        <v>0.6</v>
      </c>
      <c r="AG25" s="160">
        <f t="shared" si="2"/>
        <v>0.6</v>
      </c>
      <c r="AH25" s="160">
        <f t="shared" si="2"/>
        <v>0.8</v>
      </c>
      <c r="AI25" s="160">
        <f t="shared" si="2"/>
        <v>0</v>
      </c>
      <c r="AJ25" s="160">
        <f t="shared" si="2"/>
        <v>0.7</v>
      </c>
      <c r="AK25" s="160">
        <f t="shared" si="2"/>
        <v>0.4</v>
      </c>
      <c r="AL25" s="160">
        <f t="shared" si="2"/>
        <v>0.9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24.7</v>
      </c>
      <c r="BG25" s="160">
        <f t="shared" si="2"/>
        <v>17.899999999999999</v>
      </c>
      <c r="BH25" s="160">
        <f t="shared" si="2"/>
        <v>15.2</v>
      </c>
      <c r="BI25" s="160">
        <f t="shared" si="2"/>
        <v>25.6</v>
      </c>
      <c r="BJ25" s="160">
        <f t="shared" si="2"/>
        <v>311.7</v>
      </c>
      <c r="BK25" s="160">
        <f t="shared" si="2"/>
        <v>55.2</v>
      </c>
      <c r="BL25" s="160">
        <f t="shared" si="2"/>
        <v>51.5</v>
      </c>
      <c r="BM25" s="160">
        <f t="shared" si="2"/>
        <v>23.6</v>
      </c>
      <c r="BN25" s="160">
        <f t="shared" si="2"/>
        <v>91.8</v>
      </c>
      <c r="BO25" s="160">
        <f t="shared" ref="BO25:CW25" si="3">SUM(BO20:BO24)</f>
        <v>69</v>
      </c>
      <c r="BP25" s="160">
        <f t="shared" si="3"/>
        <v>71.7</v>
      </c>
      <c r="BQ25" s="160">
        <f t="shared" si="3"/>
        <v>77.400000000000006</v>
      </c>
      <c r="BR25" s="160">
        <f t="shared" si="3"/>
        <v>195</v>
      </c>
      <c r="BS25" s="160">
        <f t="shared" si="3"/>
        <v>233.8</v>
      </c>
      <c r="BT25" s="160">
        <f t="shared" si="3"/>
        <v>229.2</v>
      </c>
      <c r="BU25" s="160">
        <f t="shared" si="3"/>
        <v>167.7</v>
      </c>
      <c r="BV25" s="160">
        <f t="shared" si="3"/>
        <v>97.1</v>
      </c>
      <c r="BW25" s="160">
        <f t="shared" si="3"/>
        <v>87.1</v>
      </c>
      <c r="BX25" s="160">
        <f t="shared" si="3"/>
        <v>144.1</v>
      </c>
      <c r="BY25" s="160">
        <f t="shared" si="3"/>
        <v>15.4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5.4</v>
      </c>
      <c r="CG25" s="160">
        <f t="shared" si="3"/>
        <v>1.4</v>
      </c>
      <c r="CH25" s="160">
        <f t="shared" si="3"/>
        <v>22.7</v>
      </c>
      <c r="CI25" s="160">
        <f t="shared" si="3"/>
        <v>4.3</v>
      </c>
      <c r="CJ25" s="160">
        <f t="shared" si="3"/>
        <v>19.5</v>
      </c>
      <c r="CK25" s="160">
        <f t="shared" si="3"/>
        <v>26.7</v>
      </c>
      <c r="CL25" s="160">
        <f t="shared" si="3"/>
        <v>0</v>
      </c>
      <c r="CM25" s="160">
        <f t="shared" si="3"/>
        <v>0</v>
      </c>
      <c r="CN25" s="160">
        <f t="shared" si="3"/>
        <v>11.5</v>
      </c>
      <c r="CO25" s="160">
        <f t="shared" si="3"/>
        <v>85.4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619.27500000000009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2026-01-03T14:20:49Z</dcterms:created>
  <dcterms:modified xsi:type="dcterms:W3CDTF">2026-01-03T14:20:51Z</dcterms:modified>
</cp:coreProperties>
</file>