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<sst xmlns="http://schemas.openxmlformats.org/spreadsheetml/2006/main" count="124" uniqueCount="57">
  <si>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27/04/2026 14:17:05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</si>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</sst>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264-4988-BE7A-9BCC6254BA0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264-4988-BE7A-9BCC6254BA0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264-4988-BE7A-9BCC6254BA0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4264-4988-BE7A-9BCC6254BA0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264-4988-BE7A-9BCC6254BA0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264-4988-BE7A-9BCC6254BA0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264-4988-BE7A-9BCC6254BA0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533</c:v>
                </c:pt>
                <c:pt idx="1">
                  <c:v>533</c:v>
                </c:pt>
                <c:pt idx="2">
                  <c:v>533</c:v>
                </c:pt>
                <c:pt idx="3">
                  <c:v>533</c:v>
                </c:pt>
                <c:pt idx="4">
                  <c:v>533</c:v>
                </c:pt>
                <c:pt idx="5">
                  <c:v>533</c:v>
                </c:pt>
                <c:pt idx="6">
                  <c:v>533</c:v>
                </c:pt>
                <c:pt idx="7">
                  <c:v>533</c:v>
                </c:pt>
                <c:pt idx="8">
                  <c:v>533</c:v>
                </c:pt>
                <c:pt idx="9">
                  <c:v>533</c:v>
                </c:pt>
                <c:pt idx="10">
                  <c:v>533</c:v>
                </c:pt>
                <c:pt idx="11">
                  <c:v>533</c:v>
                </c:pt>
                <c:pt idx="12">
                  <c:v>533</c:v>
                </c:pt>
                <c:pt idx="13">
                  <c:v>533</c:v>
                </c:pt>
                <c:pt idx="14">
                  <c:v>533</c:v>
                </c:pt>
                <c:pt idx="15">
                  <c:v>533</c:v>
                </c:pt>
                <c:pt idx="16">
                  <c:v>533</c:v>
                </c:pt>
                <c:pt idx="17">
                  <c:v>533</c:v>
                </c:pt>
                <c:pt idx="18">
                  <c:v>533</c:v>
                </c:pt>
                <c:pt idx="19">
                  <c:v>533</c:v>
                </c:pt>
                <c:pt idx="20">
                  <c:v>533</c:v>
                </c:pt>
                <c:pt idx="21">
                  <c:v>533</c:v>
                </c:pt>
                <c:pt idx="22">
                  <c:v>533</c:v>
                </c:pt>
                <c:pt idx="23">
                  <c:v>633</c:v>
                </c:pt>
                <c:pt idx="24">
                  <c:v>633</c:v>
                </c:pt>
                <c:pt idx="25">
                  <c:v>633</c:v>
                </c:pt>
                <c:pt idx="26">
                  <c:v>633</c:v>
                </c:pt>
                <c:pt idx="27">
                  <c:v>633</c:v>
                </c:pt>
                <c:pt idx="28">
                  <c:v>633</c:v>
                </c:pt>
                <c:pt idx="29">
                  <c:v>633</c:v>
                </c:pt>
                <c:pt idx="30">
                  <c:v>533</c:v>
                </c:pt>
                <c:pt idx="31">
                  <c:v>533</c:v>
                </c:pt>
                <c:pt idx="32">
                  <c:v>533</c:v>
                </c:pt>
                <c:pt idx="33">
                  <c:v>533</c:v>
                </c:pt>
                <c:pt idx="34">
                  <c:v>533</c:v>
                </c:pt>
                <c:pt idx="35">
                  <c:v>533</c:v>
                </c:pt>
                <c:pt idx="36">
                  <c:v>533</c:v>
                </c:pt>
                <c:pt idx="37">
                  <c:v>533</c:v>
                </c:pt>
                <c:pt idx="38">
                  <c:v>485</c:v>
                </c:pt>
                <c:pt idx="39">
                  <c:v>434.66700000000003</c:v>
                </c:pt>
                <c:pt idx="40">
                  <c:v>384.33299999999997</c:v>
                </c:pt>
                <c:pt idx="41">
                  <c:v>334</c:v>
                </c:pt>
                <c:pt idx="42">
                  <c:v>283.66700000000003</c:v>
                </c:pt>
                <c:pt idx="43">
                  <c:v>233.333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373</c:v>
                </c:pt>
                <c:pt idx="57">
                  <c:v>413</c:v>
                </c:pt>
                <c:pt idx="58">
                  <c:v>463</c:v>
                </c:pt>
                <c:pt idx="59">
                  <c:v>485</c:v>
                </c:pt>
                <c:pt idx="60">
                  <c:v>533</c:v>
                </c:pt>
                <c:pt idx="61">
                  <c:v>533</c:v>
                </c:pt>
                <c:pt idx="62">
                  <c:v>533</c:v>
                </c:pt>
                <c:pt idx="63">
                  <c:v>533</c:v>
                </c:pt>
                <c:pt idx="64">
                  <c:v>533</c:v>
                </c:pt>
                <c:pt idx="65">
                  <c:v>533</c:v>
                </c:pt>
                <c:pt idx="66">
                  <c:v>533</c:v>
                </c:pt>
                <c:pt idx="67">
                  <c:v>533</c:v>
                </c:pt>
                <c:pt idx="68">
                  <c:v>533</c:v>
                </c:pt>
                <c:pt idx="69">
                  <c:v>533</c:v>
                </c:pt>
                <c:pt idx="70">
                  <c:v>533</c:v>
                </c:pt>
                <c:pt idx="71">
                  <c:v>799</c:v>
                </c:pt>
                <c:pt idx="72">
                  <c:v>533</c:v>
                </c:pt>
                <c:pt idx="73">
                  <c:v>766.20899999999995</c:v>
                </c:pt>
                <c:pt idx="74">
                  <c:v>633</c:v>
                </c:pt>
                <c:pt idx="75">
                  <c:v>633</c:v>
                </c:pt>
                <c:pt idx="76">
                  <c:v>633</c:v>
                </c:pt>
                <c:pt idx="77">
                  <c:v>633</c:v>
                </c:pt>
                <c:pt idx="78">
                  <c:v>633</c:v>
                </c:pt>
                <c:pt idx="79">
                  <c:v>633</c:v>
                </c:pt>
                <c:pt idx="80">
                  <c:v>633</c:v>
                </c:pt>
                <c:pt idx="81">
                  <c:v>633</c:v>
                </c:pt>
                <c:pt idx="82">
                  <c:v>633</c:v>
                </c:pt>
                <c:pt idx="83">
                  <c:v>633</c:v>
                </c:pt>
                <c:pt idx="84">
                  <c:v>633</c:v>
                </c:pt>
                <c:pt idx="85">
                  <c:v>633</c:v>
                </c:pt>
                <c:pt idx="86">
                  <c:v>633</c:v>
                </c:pt>
                <c:pt idx="87">
                  <c:v>633</c:v>
                </c:pt>
                <c:pt idx="88">
                  <c:v>734.73099999999999</c:v>
                </c:pt>
                <c:pt idx="89">
                  <c:v>799</c:v>
                </c:pt>
                <c:pt idx="90">
                  <c:v>740.74199999999996</c:v>
                </c:pt>
                <c:pt idx="91">
                  <c:v>533</c:v>
                </c:pt>
                <c:pt idx="92">
                  <c:v>792.63199999999995</c:v>
                </c:pt>
                <c:pt idx="93">
                  <c:v>541.03099999999995</c:v>
                </c:pt>
                <c:pt idx="94">
                  <c:v>533</c:v>
                </c:pt>
                <c:pt idx="95">
                  <c:v>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264-4988-BE7A-9BCC6254BA0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264-4988-BE7A-9BCC6254BA0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2405.355</c:v>
                </c:pt>
                <c:pt idx="1">
                  <c:v>1942.0430000000001</c:v>
                </c:pt>
                <c:pt idx="2">
                  <c:v>1986.5100000000002</c:v>
                </c:pt>
                <c:pt idx="3">
                  <c:v>1890.403</c:v>
                </c:pt>
                <c:pt idx="4">
                  <c:v>1916.768</c:v>
                </c:pt>
                <c:pt idx="5">
                  <c:v>1881.2390000000003</c:v>
                </c:pt>
                <c:pt idx="6">
                  <c:v>1724.8910000000001</c:v>
                </c:pt>
                <c:pt idx="7">
                  <c:v>1614.452</c:v>
                </c:pt>
                <c:pt idx="8">
                  <c:v>1547.3530000000001</c:v>
                </c:pt>
                <c:pt idx="9">
                  <c:v>1549.222</c:v>
                </c:pt>
                <c:pt idx="10">
                  <c:v>1522.9670000000001</c:v>
                </c:pt>
                <c:pt idx="11">
                  <c:v>1515.3520000000003</c:v>
                </c:pt>
                <c:pt idx="12">
                  <c:v>1426.8780000000002</c:v>
                </c:pt>
                <c:pt idx="13">
                  <c:v>1354.347</c:v>
                </c:pt>
                <c:pt idx="14">
                  <c:v>1369.076</c:v>
                </c:pt>
                <c:pt idx="15">
                  <c:v>1478.09</c:v>
                </c:pt>
                <c:pt idx="16">
                  <c:v>1345.7920000000001</c:v>
                </c:pt>
                <c:pt idx="17">
                  <c:v>1415.0330000000001</c:v>
                </c:pt>
                <c:pt idx="18">
                  <c:v>1652.9</c:v>
                </c:pt>
                <c:pt idx="19">
                  <c:v>1775.2040000000002</c:v>
                </c:pt>
                <c:pt idx="20">
                  <c:v>1559.48</c:v>
                </c:pt>
                <c:pt idx="21">
                  <c:v>1602.6320000000001</c:v>
                </c:pt>
                <c:pt idx="22">
                  <c:v>1685.3090000000002</c:v>
                </c:pt>
                <c:pt idx="23">
                  <c:v>1764.941</c:v>
                </c:pt>
                <c:pt idx="24">
                  <c:v>1723.3250000000003</c:v>
                </c:pt>
                <c:pt idx="25">
                  <c:v>1777.1010000000001</c:v>
                </c:pt>
                <c:pt idx="26">
                  <c:v>1798.3090000000002</c:v>
                </c:pt>
                <c:pt idx="27">
                  <c:v>1791.48</c:v>
                </c:pt>
                <c:pt idx="28">
                  <c:v>1624.348</c:v>
                </c:pt>
                <c:pt idx="29">
                  <c:v>1171.2360000000001</c:v>
                </c:pt>
                <c:pt idx="30">
                  <c:v>1085.681</c:v>
                </c:pt>
                <c:pt idx="31">
                  <c:v>906.9</c:v>
                </c:pt>
                <c:pt idx="32">
                  <c:v>865.9</c:v>
                </c:pt>
                <c:pt idx="33">
                  <c:v>865.9</c:v>
                </c:pt>
                <c:pt idx="34">
                  <c:v>865.9</c:v>
                </c:pt>
                <c:pt idx="35">
                  <c:v>865.9</c:v>
                </c:pt>
                <c:pt idx="36">
                  <c:v>865.9</c:v>
                </c:pt>
                <c:pt idx="37">
                  <c:v>865.9</c:v>
                </c:pt>
                <c:pt idx="38">
                  <c:v>865.9</c:v>
                </c:pt>
                <c:pt idx="39">
                  <c:v>865.9</c:v>
                </c:pt>
                <c:pt idx="40">
                  <c:v>864.9</c:v>
                </c:pt>
                <c:pt idx="41">
                  <c:v>714.9</c:v>
                </c:pt>
                <c:pt idx="42">
                  <c:v>564.9</c:v>
                </c:pt>
                <c:pt idx="43">
                  <c:v>519.9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202.9</c:v>
                </c:pt>
                <c:pt idx="59">
                  <c:v>217.9</c:v>
                </c:pt>
                <c:pt idx="60">
                  <c:v>332.9</c:v>
                </c:pt>
                <c:pt idx="61">
                  <c:v>530.9</c:v>
                </c:pt>
                <c:pt idx="62">
                  <c:v>708.9</c:v>
                </c:pt>
                <c:pt idx="63">
                  <c:v>783.9</c:v>
                </c:pt>
                <c:pt idx="64">
                  <c:v>910.9</c:v>
                </c:pt>
                <c:pt idx="65">
                  <c:v>915.9</c:v>
                </c:pt>
                <c:pt idx="66">
                  <c:v>955.9</c:v>
                </c:pt>
                <c:pt idx="67">
                  <c:v>1035.9000000000001</c:v>
                </c:pt>
                <c:pt idx="68">
                  <c:v>1155.9000000000001</c:v>
                </c:pt>
                <c:pt idx="69">
                  <c:v>1749.932</c:v>
                </c:pt>
                <c:pt idx="70">
                  <c:v>2259.7269999999999</c:v>
                </c:pt>
                <c:pt idx="71">
                  <c:v>2585.6570000000002</c:v>
                </c:pt>
                <c:pt idx="72">
                  <c:v>2149.1859999999997</c:v>
                </c:pt>
                <c:pt idx="73">
                  <c:v>2534.7470000000003</c:v>
                </c:pt>
                <c:pt idx="74">
                  <c:v>2608.1550000000002</c:v>
                </c:pt>
                <c:pt idx="75">
                  <c:v>2619.3879999999999</c:v>
                </c:pt>
                <c:pt idx="76">
                  <c:v>2823.4800000000005</c:v>
                </c:pt>
                <c:pt idx="77">
                  <c:v>2761.4759999999997</c:v>
                </c:pt>
                <c:pt idx="78">
                  <c:v>2757.2570000000001</c:v>
                </c:pt>
                <c:pt idx="79">
                  <c:v>2815.5880000000002</c:v>
                </c:pt>
                <c:pt idx="80">
                  <c:v>2540.2250000000004</c:v>
                </c:pt>
                <c:pt idx="81">
                  <c:v>2489.6980000000003</c:v>
                </c:pt>
                <c:pt idx="82">
                  <c:v>2341.5569999999998</c:v>
                </c:pt>
                <c:pt idx="83">
                  <c:v>2214.107</c:v>
                </c:pt>
                <c:pt idx="84">
                  <c:v>2348.2669999999998</c:v>
                </c:pt>
                <c:pt idx="85">
                  <c:v>2291.1390000000001</c:v>
                </c:pt>
                <c:pt idx="86">
                  <c:v>2538.0990000000002</c:v>
                </c:pt>
                <c:pt idx="87">
                  <c:v>2346.596</c:v>
                </c:pt>
                <c:pt idx="88">
                  <c:v>2907.9970000000003</c:v>
                </c:pt>
                <c:pt idx="89">
                  <c:v>2929.8700000000003</c:v>
                </c:pt>
                <c:pt idx="90">
                  <c:v>2907.9989999999998</c:v>
                </c:pt>
                <c:pt idx="91">
                  <c:v>2896.7579999999998</c:v>
                </c:pt>
                <c:pt idx="92">
                  <c:v>2988.1220000000003</c:v>
                </c:pt>
                <c:pt idx="93">
                  <c:v>2988.002</c:v>
                </c:pt>
                <c:pt idx="94">
                  <c:v>2900.2060000000001</c:v>
                </c:pt>
                <c:pt idx="95">
                  <c:v>2666.4780000000001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264-4988-BE7A-9BCC6254BA0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121</c:v>
                </c:pt>
                <c:pt idx="1">
                  <c:v>121</c:v>
                </c:pt>
                <c:pt idx="2">
                  <c:v>121</c:v>
                </c:pt>
                <c:pt idx="3">
                  <c:v>121</c:v>
                </c:pt>
                <c:pt idx="4">
                  <c:v>103</c:v>
                </c:pt>
                <c:pt idx="5">
                  <c:v>103</c:v>
                </c:pt>
                <c:pt idx="6">
                  <c:v>103</c:v>
                </c:pt>
                <c:pt idx="7">
                  <c:v>103</c:v>
                </c:pt>
                <c:pt idx="8">
                  <c:v>128</c:v>
                </c:pt>
                <c:pt idx="9">
                  <c:v>128</c:v>
                </c:pt>
                <c:pt idx="10">
                  <c:v>128</c:v>
                </c:pt>
                <c:pt idx="11">
                  <c:v>128</c:v>
                </c:pt>
                <c:pt idx="12">
                  <c:v>129</c:v>
                </c:pt>
                <c:pt idx="13">
                  <c:v>129</c:v>
                </c:pt>
                <c:pt idx="14">
                  <c:v>129</c:v>
                </c:pt>
                <c:pt idx="15">
                  <c:v>129</c:v>
                </c:pt>
                <c:pt idx="16">
                  <c:v>128</c:v>
                </c:pt>
                <c:pt idx="17">
                  <c:v>128</c:v>
                </c:pt>
                <c:pt idx="18">
                  <c:v>128</c:v>
                </c:pt>
                <c:pt idx="19">
                  <c:v>128</c:v>
                </c:pt>
                <c:pt idx="20">
                  <c:v>129</c:v>
                </c:pt>
                <c:pt idx="21">
                  <c:v>129</c:v>
                </c:pt>
                <c:pt idx="22">
                  <c:v>129</c:v>
                </c:pt>
                <c:pt idx="23">
                  <c:v>129</c:v>
                </c:pt>
                <c:pt idx="24">
                  <c:v>178.5</c:v>
                </c:pt>
                <c:pt idx="25">
                  <c:v>137</c:v>
                </c:pt>
                <c:pt idx="26">
                  <c:v>137</c:v>
                </c:pt>
                <c:pt idx="27">
                  <c:v>137</c:v>
                </c:pt>
                <c:pt idx="28">
                  <c:v>139</c:v>
                </c:pt>
                <c:pt idx="29">
                  <c:v>139</c:v>
                </c:pt>
                <c:pt idx="30">
                  <c:v>139</c:v>
                </c:pt>
                <c:pt idx="31">
                  <c:v>139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28</c:v>
                </c:pt>
                <c:pt idx="65">
                  <c:v>28</c:v>
                </c:pt>
                <c:pt idx="66">
                  <c:v>28</c:v>
                </c:pt>
                <c:pt idx="67">
                  <c:v>28</c:v>
                </c:pt>
                <c:pt idx="68">
                  <c:v>134.4</c:v>
                </c:pt>
                <c:pt idx="69">
                  <c:v>93</c:v>
                </c:pt>
                <c:pt idx="70">
                  <c:v>93</c:v>
                </c:pt>
                <c:pt idx="71">
                  <c:v>93</c:v>
                </c:pt>
                <c:pt idx="72">
                  <c:v>337</c:v>
                </c:pt>
                <c:pt idx="73">
                  <c:v>205</c:v>
                </c:pt>
                <c:pt idx="74">
                  <c:v>205</c:v>
                </c:pt>
                <c:pt idx="75">
                  <c:v>205</c:v>
                </c:pt>
                <c:pt idx="76">
                  <c:v>213</c:v>
                </c:pt>
                <c:pt idx="77">
                  <c:v>252.3</c:v>
                </c:pt>
                <c:pt idx="78">
                  <c:v>300.60000000000002</c:v>
                </c:pt>
                <c:pt idx="79">
                  <c:v>289.39999999999998</c:v>
                </c:pt>
                <c:pt idx="80">
                  <c:v>554.6</c:v>
                </c:pt>
                <c:pt idx="81">
                  <c:v>574.5</c:v>
                </c:pt>
                <c:pt idx="82">
                  <c:v>659.6</c:v>
                </c:pt>
                <c:pt idx="83">
                  <c:v>686.2</c:v>
                </c:pt>
                <c:pt idx="84">
                  <c:v>476.1</c:v>
                </c:pt>
                <c:pt idx="85">
                  <c:v>444.8</c:v>
                </c:pt>
                <c:pt idx="86">
                  <c:v>213</c:v>
                </c:pt>
                <c:pt idx="87">
                  <c:v>270.5</c:v>
                </c:pt>
                <c:pt idx="88">
                  <c:v>97</c:v>
                </c:pt>
                <c:pt idx="89">
                  <c:v>97</c:v>
                </c:pt>
                <c:pt idx="90">
                  <c:v>97</c:v>
                </c:pt>
                <c:pt idx="91">
                  <c:v>97</c:v>
                </c:pt>
                <c:pt idx="92">
                  <c:v>99</c:v>
                </c:pt>
                <c:pt idx="93">
                  <c:v>99</c:v>
                </c:pt>
                <c:pt idx="94">
                  <c:v>99</c:v>
                </c:pt>
                <c:pt idx="95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264-4988-BE7A-9BCC6254BA0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6">
                  <c:v>2</c:v>
                </c:pt>
                <c:pt idx="17">
                  <c:v>6.2</c:v>
                </c:pt>
                <c:pt idx="18">
                  <c:v>8</c:v>
                </c:pt>
                <c:pt idx="19">
                  <c:v>15.3</c:v>
                </c:pt>
                <c:pt idx="20">
                  <c:v>18.2</c:v>
                </c:pt>
                <c:pt idx="21">
                  <c:v>18.399999999999999</c:v>
                </c:pt>
                <c:pt idx="22">
                  <c:v>13.2</c:v>
                </c:pt>
                <c:pt idx="23">
                  <c:v>10.199999999999999</c:v>
                </c:pt>
                <c:pt idx="24">
                  <c:v>4.5</c:v>
                </c:pt>
                <c:pt idx="25">
                  <c:v>1</c:v>
                </c:pt>
                <c:pt idx="72">
                  <c:v>1</c:v>
                </c:pt>
                <c:pt idx="73">
                  <c:v>6.8</c:v>
                </c:pt>
                <c:pt idx="74">
                  <c:v>10.6</c:v>
                </c:pt>
                <c:pt idx="75">
                  <c:v>19.899999999999999</c:v>
                </c:pt>
                <c:pt idx="76">
                  <c:v>24.9</c:v>
                </c:pt>
                <c:pt idx="77">
                  <c:v>24.9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26.2</c:v>
                </c:pt>
                <c:pt idx="86">
                  <c:v>21.6</c:v>
                </c:pt>
                <c:pt idx="87">
                  <c:v>11.8</c:v>
                </c:pt>
                <c:pt idx="88">
                  <c:v>9.8000000000000007</c:v>
                </c:pt>
                <c:pt idx="89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264-4988-BE7A-9BCC6254BA0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1645.79</c:v>
                </c:pt>
                <c:pt idx="1">
                  <c:v>1651.8710000000001</c:v>
                </c:pt>
                <c:pt idx="2">
                  <c:v>1653.6869999999999</c:v>
                </c:pt>
                <c:pt idx="3">
                  <c:v>1659.529</c:v>
                </c:pt>
                <c:pt idx="4">
                  <c:v>1669.873</c:v>
                </c:pt>
                <c:pt idx="5">
                  <c:v>1674.2370000000001</c:v>
                </c:pt>
                <c:pt idx="6">
                  <c:v>1675.9190000000001</c:v>
                </c:pt>
                <c:pt idx="7">
                  <c:v>1682.3009999999999</c:v>
                </c:pt>
                <c:pt idx="8">
                  <c:v>1688.203</c:v>
                </c:pt>
                <c:pt idx="9">
                  <c:v>1698.002</c:v>
                </c:pt>
                <c:pt idx="10">
                  <c:v>1708.2919999999999</c:v>
                </c:pt>
                <c:pt idx="11">
                  <c:v>1720.875</c:v>
                </c:pt>
                <c:pt idx="12">
                  <c:v>1732.7650000000001</c:v>
                </c:pt>
                <c:pt idx="13">
                  <c:v>1742.5429999999999</c:v>
                </c:pt>
                <c:pt idx="14">
                  <c:v>1755.2639999999999</c:v>
                </c:pt>
                <c:pt idx="15">
                  <c:v>1766.9660000000001</c:v>
                </c:pt>
                <c:pt idx="16">
                  <c:v>1775.694</c:v>
                </c:pt>
                <c:pt idx="17">
                  <c:v>1776.366</c:v>
                </c:pt>
                <c:pt idx="18">
                  <c:v>1778.4979999999998</c:v>
                </c:pt>
                <c:pt idx="19">
                  <c:v>1780.06</c:v>
                </c:pt>
                <c:pt idx="20">
                  <c:v>1774.981</c:v>
                </c:pt>
                <c:pt idx="21">
                  <c:v>1773.7180000000001</c:v>
                </c:pt>
                <c:pt idx="22">
                  <c:v>1788.1010000000001</c:v>
                </c:pt>
                <c:pt idx="23">
                  <c:v>1851.373</c:v>
                </c:pt>
                <c:pt idx="24">
                  <c:v>1954.1960000000001</c:v>
                </c:pt>
                <c:pt idx="25">
                  <c:v>2148.7960000000003</c:v>
                </c:pt>
                <c:pt idx="26">
                  <c:v>2433.3710000000001</c:v>
                </c:pt>
                <c:pt idx="27">
                  <c:v>2785.6379999999999</c:v>
                </c:pt>
                <c:pt idx="28">
                  <c:v>3217.4659999999999</c:v>
                </c:pt>
                <c:pt idx="29">
                  <c:v>3695.259</c:v>
                </c:pt>
                <c:pt idx="30">
                  <c:v>4197.2820000000002</c:v>
                </c:pt>
                <c:pt idx="31">
                  <c:v>4717.6310000000003</c:v>
                </c:pt>
                <c:pt idx="32">
                  <c:v>5211.9430000000002</c:v>
                </c:pt>
                <c:pt idx="33">
                  <c:v>5461.5300000000007</c:v>
                </c:pt>
                <c:pt idx="34">
                  <c:v>5510.8290000000006</c:v>
                </c:pt>
                <c:pt idx="35">
                  <c:v>5528.1449999999995</c:v>
                </c:pt>
                <c:pt idx="36">
                  <c:v>5506.857</c:v>
                </c:pt>
                <c:pt idx="37">
                  <c:v>5506.6950000000006</c:v>
                </c:pt>
                <c:pt idx="38">
                  <c:v>5470.1620000000003</c:v>
                </c:pt>
                <c:pt idx="39">
                  <c:v>5525.5169999999998</c:v>
                </c:pt>
                <c:pt idx="40">
                  <c:v>5621.5529999999999</c:v>
                </c:pt>
                <c:pt idx="41">
                  <c:v>5812.4979999999996</c:v>
                </c:pt>
                <c:pt idx="42">
                  <c:v>6002.1809999999996</c:v>
                </c:pt>
                <c:pt idx="43">
                  <c:v>6125.2420000000002</c:v>
                </c:pt>
                <c:pt idx="44">
                  <c:v>6519.6640000000007</c:v>
                </c:pt>
                <c:pt idx="45">
                  <c:v>6531.67</c:v>
                </c:pt>
                <c:pt idx="46">
                  <c:v>6548.5019999999995</c:v>
                </c:pt>
                <c:pt idx="47">
                  <c:v>6550.9859999999999</c:v>
                </c:pt>
                <c:pt idx="48">
                  <c:v>6552.5770000000002</c:v>
                </c:pt>
                <c:pt idx="49">
                  <c:v>6543.0899999999992</c:v>
                </c:pt>
                <c:pt idx="50">
                  <c:v>6507.1409999999996</c:v>
                </c:pt>
                <c:pt idx="51">
                  <c:v>6471.1779999999999</c:v>
                </c:pt>
                <c:pt idx="52">
                  <c:v>6396.0810000000001</c:v>
                </c:pt>
                <c:pt idx="53">
                  <c:v>6339.6269999999995</c:v>
                </c:pt>
                <c:pt idx="54">
                  <c:v>6281.2539999999999</c:v>
                </c:pt>
                <c:pt idx="55">
                  <c:v>6222.37</c:v>
                </c:pt>
                <c:pt idx="56">
                  <c:v>6036.6809999999996</c:v>
                </c:pt>
                <c:pt idx="57">
                  <c:v>5949.3530000000001</c:v>
                </c:pt>
                <c:pt idx="58">
                  <c:v>5782.3550000000005</c:v>
                </c:pt>
                <c:pt idx="59">
                  <c:v>5705.1049999999996</c:v>
                </c:pt>
                <c:pt idx="60">
                  <c:v>5544.2460000000001</c:v>
                </c:pt>
                <c:pt idx="61">
                  <c:v>5332.3029999999999</c:v>
                </c:pt>
                <c:pt idx="62">
                  <c:v>5159.3960000000006</c:v>
                </c:pt>
                <c:pt idx="63">
                  <c:v>5106.3600000000006</c:v>
                </c:pt>
                <c:pt idx="64">
                  <c:v>4901.2550000000001</c:v>
                </c:pt>
                <c:pt idx="65">
                  <c:v>4923.91</c:v>
                </c:pt>
                <c:pt idx="66">
                  <c:v>4737.7030000000004</c:v>
                </c:pt>
                <c:pt idx="67">
                  <c:v>4283.8440000000001</c:v>
                </c:pt>
                <c:pt idx="68">
                  <c:v>3791.6950000000002</c:v>
                </c:pt>
                <c:pt idx="69">
                  <c:v>3305.1979999999999</c:v>
                </c:pt>
                <c:pt idx="70">
                  <c:v>2831.1909999999998</c:v>
                </c:pt>
                <c:pt idx="71">
                  <c:v>2388.2280000000001</c:v>
                </c:pt>
                <c:pt idx="72">
                  <c:v>2029.7030000000002</c:v>
                </c:pt>
                <c:pt idx="73">
                  <c:v>1703.65</c:v>
                </c:pt>
                <c:pt idx="74">
                  <c:v>1446.3309999999999</c:v>
                </c:pt>
                <c:pt idx="75">
                  <c:v>1258.2170000000001</c:v>
                </c:pt>
                <c:pt idx="76">
                  <c:v>1144.8150000000001</c:v>
                </c:pt>
                <c:pt idx="77">
                  <c:v>1087.7180000000001</c:v>
                </c:pt>
                <c:pt idx="78">
                  <c:v>1066.838</c:v>
                </c:pt>
                <c:pt idx="79">
                  <c:v>1061.8410000000001</c:v>
                </c:pt>
                <c:pt idx="80">
                  <c:v>1065.0569999999998</c:v>
                </c:pt>
                <c:pt idx="81">
                  <c:v>1058.579</c:v>
                </c:pt>
                <c:pt idx="82">
                  <c:v>1051.8910000000001</c:v>
                </c:pt>
                <c:pt idx="83">
                  <c:v>1038.8879999999999</c:v>
                </c:pt>
                <c:pt idx="84">
                  <c:v>1027.5940000000001</c:v>
                </c:pt>
                <c:pt idx="85">
                  <c:v>1010.039</c:v>
                </c:pt>
                <c:pt idx="86">
                  <c:v>1001.252</c:v>
                </c:pt>
                <c:pt idx="87">
                  <c:v>990.56600000000003</c:v>
                </c:pt>
                <c:pt idx="88">
                  <c:v>975.27799999999991</c:v>
                </c:pt>
                <c:pt idx="89">
                  <c:v>970.245</c:v>
                </c:pt>
                <c:pt idx="90">
                  <c:v>967.71500000000003</c:v>
                </c:pt>
                <c:pt idx="91">
                  <c:v>962.31000000000006</c:v>
                </c:pt>
                <c:pt idx="92">
                  <c:v>942.90599999999995</c:v>
                </c:pt>
                <c:pt idx="93">
                  <c:v>944.29899999999998</c:v>
                </c:pt>
                <c:pt idx="94">
                  <c:v>946.37</c:v>
                </c:pt>
                <c:pt idx="95">
                  <c:v>944.125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264-4988-BE7A-9BCC6254BA0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6">
                  <c:v>2</c:v>
                </c:pt>
                <c:pt idx="17">
                  <c:v>6.2</c:v>
                </c:pt>
                <c:pt idx="18">
                  <c:v>8</c:v>
                </c:pt>
                <c:pt idx="19">
                  <c:v>15.3</c:v>
                </c:pt>
                <c:pt idx="20">
                  <c:v>18.2</c:v>
                </c:pt>
                <c:pt idx="21">
                  <c:v>18.399999999999999</c:v>
                </c:pt>
                <c:pt idx="22">
                  <c:v>13.2</c:v>
                </c:pt>
                <c:pt idx="23">
                  <c:v>10.199999999999999</c:v>
                </c:pt>
                <c:pt idx="24">
                  <c:v>4.5</c:v>
                </c:pt>
                <c:pt idx="25">
                  <c:v>1</c:v>
                </c:pt>
                <c:pt idx="72">
                  <c:v>1</c:v>
                </c:pt>
                <c:pt idx="73">
                  <c:v>6.8</c:v>
                </c:pt>
                <c:pt idx="74">
                  <c:v>10.6</c:v>
                </c:pt>
                <c:pt idx="75">
                  <c:v>19.899999999999999</c:v>
                </c:pt>
                <c:pt idx="76">
                  <c:v>24.9</c:v>
                </c:pt>
                <c:pt idx="77">
                  <c:v>24.9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26.2</c:v>
                </c:pt>
                <c:pt idx="86">
                  <c:v>21.6</c:v>
                </c:pt>
                <c:pt idx="87">
                  <c:v>11.8</c:v>
                </c:pt>
                <c:pt idx="88">
                  <c:v>9.8000000000000007</c:v>
                </c:pt>
                <c:pt idx="89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264-4988-BE7A-9BCC6254BA0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580</c:v>
                </c:pt>
                <c:pt idx="1">
                  <c:v>580</c:v>
                </c:pt>
                <c:pt idx="2">
                  <c:v>580</c:v>
                </c:pt>
                <c:pt idx="3">
                  <c:v>580</c:v>
                </c:pt>
                <c:pt idx="4">
                  <c:v>555</c:v>
                </c:pt>
                <c:pt idx="5">
                  <c:v>475</c:v>
                </c:pt>
                <c:pt idx="6">
                  <c:v>395</c:v>
                </c:pt>
                <c:pt idx="7">
                  <c:v>395</c:v>
                </c:pt>
                <c:pt idx="8">
                  <c:v>365</c:v>
                </c:pt>
                <c:pt idx="9">
                  <c:v>365</c:v>
                </c:pt>
                <c:pt idx="10">
                  <c:v>365</c:v>
                </c:pt>
                <c:pt idx="11">
                  <c:v>365</c:v>
                </c:pt>
                <c:pt idx="12">
                  <c:v>365</c:v>
                </c:pt>
                <c:pt idx="13">
                  <c:v>365</c:v>
                </c:pt>
                <c:pt idx="14">
                  <c:v>365</c:v>
                </c:pt>
                <c:pt idx="15">
                  <c:v>365</c:v>
                </c:pt>
                <c:pt idx="16">
                  <c:v>371</c:v>
                </c:pt>
                <c:pt idx="17">
                  <c:v>471</c:v>
                </c:pt>
                <c:pt idx="18">
                  <c:v>471</c:v>
                </c:pt>
                <c:pt idx="19">
                  <c:v>491</c:v>
                </c:pt>
                <c:pt idx="20">
                  <c:v>531</c:v>
                </c:pt>
                <c:pt idx="21">
                  <c:v>531</c:v>
                </c:pt>
                <c:pt idx="22">
                  <c:v>536</c:v>
                </c:pt>
                <c:pt idx="23">
                  <c:v>556</c:v>
                </c:pt>
                <c:pt idx="24">
                  <c:v>556</c:v>
                </c:pt>
                <c:pt idx="25">
                  <c:v>556</c:v>
                </c:pt>
                <c:pt idx="26">
                  <c:v>539</c:v>
                </c:pt>
                <c:pt idx="27">
                  <c:v>459</c:v>
                </c:pt>
                <c:pt idx="28">
                  <c:v>339</c:v>
                </c:pt>
                <c:pt idx="29">
                  <c:v>214</c:v>
                </c:pt>
                <c:pt idx="30">
                  <c:v>89</c:v>
                </c:pt>
                <c:pt idx="31">
                  <c:v>89</c:v>
                </c:pt>
                <c:pt idx="32">
                  <c:v>51</c:v>
                </c:pt>
                <c:pt idx="33">
                  <c:v>51</c:v>
                </c:pt>
                <c:pt idx="34">
                  <c:v>51</c:v>
                </c:pt>
                <c:pt idx="35">
                  <c:v>51</c:v>
                </c:pt>
                <c:pt idx="36">
                  <c:v>51</c:v>
                </c:pt>
                <c:pt idx="37">
                  <c:v>51</c:v>
                </c:pt>
                <c:pt idx="38">
                  <c:v>51</c:v>
                </c:pt>
                <c:pt idx="39">
                  <c:v>51</c:v>
                </c:pt>
                <c:pt idx="40">
                  <c:v>51</c:v>
                </c:pt>
                <c:pt idx="41">
                  <c:v>51</c:v>
                </c:pt>
                <c:pt idx="42">
                  <c:v>51</c:v>
                </c:pt>
                <c:pt idx="43">
                  <c:v>51</c:v>
                </c:pt>
                <c:pt idx="44">
                  <c:v>51</c:v>
                </c:pt>
                <c:pt idx="45">
                  <c:v>51</c:v>
                </c:pt>
                <c:pt idx="46">
                  <c:v>51</c:v>
                </c:pt>
                <c:pt idx="47">
                  <c:v>51</c:v>
                </c:pt>
                <c:pt idx="48">
                  <c:v>51</c:v>
                </c:pt>
                <c:pt idx="49">
                  <c:v>51</c:v>
                </c:pt>
                <c:pt idx="50">
                  <c:v>51</c:v>
                </c:pt>
                <c:pt idx="51">
                  <c:v>51</c:v>
                </c:pt>
                <c:pt idx="52">
                  <c:v>63</c:v>
                </c:pt>
                <c:pt idx="53">
                  <c:v>63</c:v>
                </c:pt>
                <c:pt idx="54">
                  <c:v>63</c:v>
                </c:pt>
                <c:pt idx="55">
                  <c:v>63</c:v>
                </c:pt>
                <c:pt idx="56">
                  <c:v>63</c:v>
                </c:pt>
                <c:pt idx="57">
                  <c:v>63</c:v>
                </c:pt>
                <c:pt idx="58">
                  <c:v>63</c:v>
                </c:pt>
                <c:pt idx="59">
                  <c:v>63</c:v>
                </c:pt>
                <c:pt idx="60">
                  <c:v>63</c:v>
                </c:pt>
                <c:pt idx="61">
                  <c:v>63</c:v>
                </c:pt>
                <c:pt idx="62">
                  <c:v>63</c:v>
                </c:pt>
                <c:pt idx="63">
                  <c:v>63</c:v>
                </c:pt>
                <c:pt idx="64">
                  <c:v>63</c:v>
                </c:pt>
                <c:pt idx="65">
                  <c:v>63</c:v>
                </c:pt>
                <c:pt idx="66">
                  <c:v>63</c:v>
                </c:pt>
                <c:pt idx="67">
                  <c:v>63</c:v>
                </c:pt>
                <c:pt idx="68">
                  <c:v>137</c:v>
                </c:pt>
                <c:pt idx="69">
                  <c:v>137</c:v>
                </c:pt>
                <c:pt idx="70">
                  <c:v>257</c:v>
                </c:pt>
                <c:pt idx="71">
                  <c:v>352</c:v>
                </c:pt>
                <c:pt idx="72">
                  <c:v>624</c:v>
                </c:pt>
                <c:pt idx="73">
                  <c:v>778</c:v>
                </c:pt>
                <c:pt idx="74">
                  <c:v>953</c:v>
                </c:pt>
                <c:pt idx="75">
                  <c:v>1126.7</c:v>
                </c:pt>
                <c:pt idx="76">
                  <c:v>1229</c:v>
                </c:pt>
                <c:pt idx="77">
                  <c:v>1369</c:v>
                </c:pt>
                <c:pt idx="78">
                  <c:v>1409</c:v>
                </c:pt>
                <c:pt idx="79">
                  <c:v>1409</c:v>
                </c:pt>
                <c:pt idx="80">
                  <c:v>1381</c:v>
                </c:pt>
                <c:pt idx="81">
                  <c:v>1381</c:v>
                </c:pt>
                <c:pt idx="82">
                  <c:v>1381</c:v>
                </c:pt>
                <c:pt idx="83">
                  <c:v>1381</c:v>
                </c:pt>
                <c:pt idx="84">
                  <c:v>1331</c:v>
                </c:pt>
                <c:pt idx="85">
                  <c:v>1331</c:v>
                </c:pt>
                <c:pt idx="86">
                  <c:v>1271</c:v>
                </c:pt>
                <c:pt idx="87">
                  <c:v>1271</c:v>
                </c:pt>
                <c:pt idx="88">
                  <c:v>1219</c:v>
                </c:pt>
                <c:pt idx="89">
                  <c:v>1114</c:v>
                </c:pt>
                <c:pt idx="90">
                  <c:v>986</c:v>
                </c:pt>
                <c:pt idx="91">
                  <c:v>986</c:v>
                </c:pt>
                <c:pt idx="92">
                  <c:v>951</c:v>
                </c:pt>
                <c:pt idx="93">
                  <c:v>951</c:v>
                </c:pt>
                <c:pt idx="94">
                  <c:v>785</c:v>
                </c:pt>
                <c:pt idx="95">
                  <c:v>785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264-4988-BE7A-9BCC6254B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123.05</c:v>
                </c:pt>
                <c:pt idx="1">
                  <c:v>116.54</c:v>
                </c:pt>
                <c:pt idx="2">
                  <c:v>117.4</c:v>
                </c:pt>
                <c:pt idx="3">
                  <c:v>115.54</c:v>
                </c:pt>
                <c:pt idx="4">
                  <c:v>116.05</c:v>
                </c:pt>
                <c:pt idx="5">
                  <c:v>115.37</c:v>
                </c:pt>
                <c:pt idx="6">
                  <c:v>113.33</c:v>
                </c:pt>
                <c:pt idx="7">
                  <c:v>112.07</c:v>
                </c:pt>
                <c:pt idx="8">
                  <c:v>111.03</c:v>
                </c:pt>
                <c:pt idx="9">
                  <c:v>111.05</c:v>
                </c:pt>
                <c:pt idx="10">
                  <c:v>110.56</c:v>
                </c:pt>
                <c:pt idx="11">
                  <c:v>111.4</c:v>
                </c:pt>
                <c:pt idx="12">
                  <c:v>110.89</c:v>
                </c:pt>
                <c:pt idx="13">
                  <c:v>110.57</c:v>
                </c:pt>
                <c:pt idx="14">
                  <c:v>110.87</c:v>
                </c:pt>
                <c:pt idx="15">
                  <c:v>112.54</c:v>
                </c:pt>
                <c:pt idx="16">
                  <c:v>110.29</c:v>
                </c:pt>
                <c:pt idx="17">
                  <c:v>111.58</c:v>
                </c:pt>
                <c:pt idx="18">
                  <c:v>114.65</c:v>
                </c:pt>
                <c:pt idx="19">
                  <c:v>118.79</c:v>
                </c:pt>
                <c:pt idx="20">
                  <c:v>113.41</c:v>
                </c:pt>
                <c:pt idx="21">
                  <c:v>117.96</c:v>
                </c:pt>
                <c:pt idx="22">
                  <c:v>124.21</c:v>
                </c:pt>
                <c:pt idx="23">
                  <c:v>126.99</c:v>
                </c:pt>
                <c:pt idx="24">
                  <c:v>126.72</c:v>
                </c:pt>
                <c:pt idx="25">
                  <c:v>130.55000000000001</c:v>
                </c:pt>
                <c:pt idx="26">
                  <c:v>135.84</c:v>
                </c:pt>
                <c:pt idx="27">
                  <c:v>134.13</c:v>
                </c:pt>
                <c:pt idx="28">
                  <c:v>121.62</c:v>
                </c:pt>
                <c:pt idx="29">
                  <c:v>106.93</c:v>
                </c:pt>
                <c:pt idx="30">
                  <c:v>105</c:v>
                </c:pt>
                <c:pt idx="31">
                  <c:v>11.01</c:v>
                </c:pt>
                <c:pt idx="32">
                  <c:v>11.01</c:v>
                </c:pt>
                <c:pt idx="33">
                  <c:v>0.01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-0.1</c:v>
                </c:pt>
                <c:pt idx="38">
                  <c:v>-1</c:v>
                </c:pt>
                <c:pt idx="39">
                  <c:v>-2</c:v>
                </c:pt>
                <c:pt idx="40">
                  <c:v>-2.5</c:v>
                </c:pt>
                <c:pt idx="41">
                  <c:v>-2.0099999999999998</c:v>
                </c:pt>
                <c:pt idx="42">
                  <c:v>-2</c:v>
                </c:pt>
                <c:pt idx="43">
                  <c:v>-2</c:v>
                </c:pt>
                <c:pt idx="44">
                  <c:v>-0.1</c:v>
                </c:pt>
                <c:pt idx="45">
                  <c:v>-0.99</c:v>
                </c:pt>
                <c:pt idx="46">
                  <c:v>-0.99</c:v>
                </c:pt>
                <c:pt idx="47">
                  <c:v>-0.99</c:v>
                </c:pt>
                <c:pt idx="48">
                  <c:v>-0.99</c:v>
                </c:pt>
                <c:pt idx="49">
                  <c:v>-0.99</c:v>
                </c:pt>
                <c:pt idx="50">
                  <c:v>-0.99</c:v>
                </c:pt>
                <c:pt idx="51">
                  <c:v>-0.99</c:v>
                </c:pt>
                <c:pt idx="52">
                  <c:v>-1</c:v>
                </c:pt>
                <c:pt idx="53">
                  <c:v>-0.99</c:v>
                </c:pt>
                <c:pt idx="54">
                  <c:v>-0.1</c:v>
                </c:pt>
                <c:pt idx="55">
                  <c:v>-0.1</c:v>
                </c:pt>
                <c:pt idx="56">
                  <c:v>-0.1</c:v>
                </c:pt>
                <c:pt idx="57">
                  <c:v>-0.1</c:v>
                </c:pt>
                <c:pt idx="58">
                  <c:v>-0.1</c:v>
                </c:pt>
                <c:pt idx="59">
                  <c:v>-0.01</c:v>
                </c:pt>
                <c:pt idx="60">
                  <c:v>-0.01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0.01</c:v>
                </c:pt>
                <c:pt idx="66">
                  <c:v>8.43</c:v>
                </c:pt>
                <c:pt idx="67">
                  <c:v>45.82</c:v>
                </c:pt>
                <c:pt idx="68">
                  <c:v>14.54</c:v>
                </c:pt>
                <c:pt idx="69">
                  <c:v>116.12</c:v>
                </c:pt>
                <c:pt idx="70">
                  <c:v>129.32</c:v>
                </c:pt>
                <c:pt idx="71">
                  <c:v>156.15</c:v>
                </c:pt>
                <c:pt idx="72">
                  <c:v>117.84</c:v>
                </c:pt>
                <c:pt idx="73">
                  <c:v>135.66</c:v>
                </c:pt>
                <c:pt idx="74">
                  <c:v>147.55000000000001</c:v>
                </c:pt>
                <c:pt idx="75">
                  <c:v>195.51</c:v>
                </c:pt>
                <c:pt idx="76">
                  <c:v>156.97</c:v>
                </c:pt>
                <c:pt idx="77">
                  <c:v>141.5</c:v>
                </c:pt>
                <c:pt idx="78">
                  <c:v>140.44</c:v>
                </c:pt>
                <c:pt idx="79">
                  <c:v>155.12</c:v>
                </c:pt>
                <c:pt idx="80">
                  <c:v>120.67</c:v>
                </c:pt>
                <c:pt idx="81">
                  <c:v>120.25</c:v>
                </c:pt>
                <c:pt idx="82">
                  <c:v>116.84</c:v>
                </c:pt>
                <c:pt idx="83">
                  <c:v>113.86</c:v>
                </c:pt>
                <c:pt idx="84">
                  <c:v>116.83</c:v>
                </c:pt>
                <c:pt idx="85">
                  <c:v>115.03</c:v>
                </c:pt>
                <c:pt idx="86">
                  <c:v>119.88</c:v>
                </c:pt>
                <c:pt idx="87">
                  <c:v>116.79</c:v>
                </c:pt>
                <c:pt idx="88">
                  <c:v>135.44</c:v>
                </c:pt>
                <c:pt idx="89">
                  <c:v>137.4</c:v>
                </c:pt>
                <c:pt idx="90">
                  <c:v>135.55000000000001</c:v>
                </c:pt>
                <c:pt idx="91">
                  <c:v>126.33</c:v>
                </c:pt>
                <c:pt idx="92">
                  <c:v>136.53</c:v>
                </c:pt>
                <c:pt idx="93">
                  <c:v>131.80000000000001</c:v>
                </c:pt>
                <c:pt idx="94">
                  <c:v>124.51</c:v>
                </c:pt>
                <c:pt idx="95">
                  <c:v>116.64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264-4988-BE7A-9BCC6254B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90</c:v>
                </c:pt>
                <c:pt idx="1">
                  <c:v>89</c:v>
                </c:pt>
                <c:pt idx="2">
                  <c:v>88</c:v>
                </c:pt>
                <c:pt idx="3">
                  <c:v>87</c:v>
                </c:pt>
                <c:pt idx="4">
                  <c:v>86</c:v>
                </c:pt>
                <c:pt idx="5">
                  <c:v>86</c:v>
                </c:pt>
                <c:pt idx="6">
                  <c:v>85</c:v>
                </c:pt>
                <c:pt idx="7">
                  <c:v>85</c:v>
                </c:pt>
                <c:pt idx="8">
                  <c:v>85</c:v>
                </c:pt>
                <c:pt idx="9">
                  <c:v>84</c:v>
                </c:pt>
                <c:pt idx="10">
                  <c:v>84</c:v>
                </c:pt>
                <c:pt idx="11">
                  <c:v>84</c:v>
                </c:pt>
                <c:pt idx="12">
                  <c:v>84</c:v>
                </c:pt>
                <c:pt idx="13">
                  <c:v>84</c:v>
                </c:pt>
                <c:pt idx="14">
                  <c:v>84</c:v>
                </c:pt>
                <c:pt idx="15">
                  <c:v>84</c:v>
                </c:pt>
                <c:pt idx="16">
                  <c:v>85</c:v>
                </c:pt>
                <c:pt idx="17">
                  <c:v>86</c:v>
                </c:pt>
                <c:pt idx="18">
                  <c:v>87</c:v>
                </c:pt>
                <c:pt idx="19">
                  <c:v>89</c:v>
                </c:pt>
                <c:pt idx="20">
                  <c:v>91</c:v>
                </c:pt>
                <c:pt idx="21">
                  <c:v>92</c:v>
                </c:pt>
                <c:pt idx="22">
                  <c:v>94</c:v>
                </c:pt>
                <c:pt idx="23">
                  <c:v>97</c:v>
                </c:pt>
                <c:pt idx="24">
                  <c:v>99</c:v>
                </c:pt>
                <c:pt idx="25">
                  <c:v>100</c:v>
                </c:pt>
                <c:pt idx="26">
                  <c:v>99</c:v>
                </c:pt>
                <c:pt idx="27">
                  <c:v>97</c:v>
                </c:pt>
                <c:pt idx="28">
                  <c:v>93</c:v>
                </c:pt>
                <c:pt idx="29">
                  <c:v>89</c:v>
                </c:pt>
                <c:pt idx="30">
                  <c:v>84</c:v>
                </c:pt>
                <c:pt idx="31">
                  <c:v>78</c:v>
                </c:pt>
                <c:pt idx="32">
                  <c:v>72</c:v>
                </c:pt>
                <c:pt idx="33">
                  <c:v>66</c:v>
                </c:pt>
                <c:pt idx="34">
                  <c:v>60</c:v>
                </c:pt>
                <c:pt idx="35">
                  <c:v>54</c:v>
                </c:pt>
                <c:pt idx="36">
                  <c:v>48</c:v>
                </c:pt>
                <c:pt idx="37">
                  <c:v>43</c:v>
                </c:pt>
                <c:pt idx="38">
                  <c:v>38</c:v>
                </c:pt>
                <c:pt idx="39">
                  <c:v>34</c:v>
                </c:pt>
                <c:pt idx="40">
                  <c:v>30</c:v>
                </c:pt>
                <c:pt idx="41">
                  <c:v>27</c:v>
                </c:pt>
                <c:pt idx="42">
                  <c:v>24</c:v>
                </c:pt>
                <c:pt idx="43">
                  <c:v>22</c:v>
                </c:pt>
                <c:pt idx="44">
                  <c:v>20</c:v>
                </c:pt>
                <c:pt idx="45">
                  <c:v>18</c:v>
                </c:pt>
                <c:pt idx="46">
                  <c:v>17</c:v>
                </c:pt>
                <c:pt idx="47">
                  <c:v>16</c:v>
                </c:pt>
                <c:pt idx="48">
                  <c:v>16</c:v>
                </c:pt>
                <c:pt idx="49">
                  <c:v>15</c:v>
                </c:pt>
                <c:pt idx="50">
                  <c:v>15</c:v>
                </c:pt>
                <c:pt idx="51">
                  <c:v>15</c:v>
                </c:pt>
                <c:pt idx="52">
                  <c:v>14</c:v>
                </c:pt>
                <c:pt idx="53">
                  <c:v>14</c:v>
                </c:pt>
                <c:pt idx="54">
                  <c:v>14</c:v>
                </c:pt>
                <c:pt idx="55">
                  <c:v>15</c:v>
                </c:pt>
                <c:pt idx="56">
                  <c:v>16</c:v>
                </c:pt>
                <c:pt idx="57">
                  <c:v>18</c:v>
                </c:pt>
                <c:pt idx="58">
                  <c:v>20</c:v>
                </c:pt>
                <c:pt idx="59">
                  <c:v>23</c:v>
                </c:pt>
                <c:pt idx="60">
                  <c:v>26</c:v>
                </c:pt>
                <c:pt idx="61">
                  <c:v>30</c:v>
                </c:pt>
                <c:pt idx="62">
                  <c:v>35</c:v>
                </c:pt>
                <c:pt idx="63">
                  <c:v>41</c:v>
                </c:pt>
                <c:pt idx="64">
                  <c:v>47</c:v>
                </c:pt>
                <c:pt idx="65">
                  <c:v>54</c:v>
                </c:pt>
                <c:pt idx="66">
                  <c:v>61</c:v>
                </c:pt>
                <c:pt idx="67">
                  <c:v>68</c:v>
                </c:pt>
                <c:pt idx="68">
                  <c:v>76</c:v>
                </c:pt>
                <c:pt idx="69">
                  <c:v>84</c:v>
                </c:pt>
                <c:pt idx="70">
                  <c:v>91</c:v>
                </c:pt>
                <c:pt idx="71">
                  <c:v>98</c:v>
                </c:pt>
                <c:pt idx="72">
                  <c:v>104</c:v>
                </c:pt>
                <c:pt idx="73">
                  <c:v>111</c:v>
                </c:pt>
                <c:pt idx="74">
                  <c:v>117</c:v>
                </c:pt>
                <c:pt idx="75">
                  <c:v>123</c:v>
                </c:pt>
                <c:pt idx="76">
                  <c:v>129</c:v>
                </c:pt>
                <c:pt idx="77">
                  <c:v>133</c:v>
                </c:pt>
                <c:pt idx="78">
                  <c:v>135</c:v>
                </c:pt>
                <c:pt idx="79">
                  <c:v>135</c:v>
                </c:pt>
                <c:pt idx="80">
                  <c:v>134</c:v>
                </c:pt>
                <c:pt idx="81">
                  <c:v>132</c:v>
                </c:pt>
                <c:pt idx="82">
                  <c:v>130</c:v>
                </c:pt>
                <c:pt idx="83">
                  <c:v>127</c:v>
                </c:pt>
                <c:pt idx="84">
                  <c:v>124</c:v>
                </c:pt>
                <c:pt idx="85">
                  <c:v>121</c:v>
                </c:pt>
                <c:pt idx="86">
                  <c:v>118</c:v>
                </c:pt>
                <c:pt idx="87">
                  <c:v>115</c:v>
                </c:pt>
                <c:pt idx="88">
                  <c:v>113</c:v>
                </c:pt>
                <c:pt idx="89">
                  <c:v>110</c:v>
                </c:pt>
                <c:pt idx="90">
                  <c:v>107</c:v>
                </c:pt>
                <c:pt idx="91">
                  <c:v>104</c:v>
                </c:pt>
                <c:pt idx="92">
                  <c:v>102</c:v>
                </c:pt>
                <c:pt idx="93">
                  <c:v>99</c:v>
                </c:pt>
                <c:pt idx="94">
                  <c:v>97</c:v>
                </c:pt>
                <c:pt idx="95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10-4147-BEC6-08F6D2B2632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811.31600000000003</c:v>
                </c:pt>
                <c:pt idx="1">
                  <c:v>811.83500000000004</c:v>
                </c:pt>
                <c:pt idx="2">
                  <c:v>811.4</c:v>
                </c:pt>
                <c:pt idx="3">
                  <c:v>811.32500000000005</c:v>
                </c:pt>
                <c:pt idx="4">
                  <c:v>832.22</c:v>
                </c:pt>
                <c:pt idx="5">
                  <c:v>831.85900000000004</c:v>
                </c:pt>
                <c:pt idx="6">
                  <c:v>831.096</c:v>
                </c:pt>
                <c:pt idx="7">
                  <c:v>830.89099999999996</c:v>
                </c:pt>
                <c:pt idx="8">
                  <c:v>792.7</c:v>
                </c:pt>
                <c:pt idx="9">
                  <c:v>792.31500000000005</c:v>
                </c:pt>
                <c:pt idx="10">
                  <c:v>792.00699999999995</c:v>
                </c:pt>
                <c:pt idx="11">
                  <c:v>792.03499999999997</c:v>
                </c:pt>
                <c:pt idx="12">
                  <c:v>787.25</c:v>
                </c:pt>
                <c:pt idx="13">
                  <c:v>787.23099999999999</c:v>
                </c:pt>
                <c:pt idx="14">
                  <c:v>787.52599999999995</c:v>
                </c:pt>
                <c:pt idx="15">
                  <c:v>787.32600000000002</c:v>
                </c:pt>
                <c:pt idx="16">
                  <c:v>790.096</c:v>
                </c:pt>
                <c:pt idx="17">
                  <c:v>789.68799999999999</c:v>
                </c:pt>
                <c:pt idx="18">
                  <c:v>788.94799999999998</c:v>
                </c:pt>
                <c:pt idx="19">
                  <c:v>788.024</c:v>
                </c:pt>
                <c:pt idx="20">
                  <c:v>801.95399999999995</c:v>
                </c:pt>
                <c:pt idx="21">
                  <c:v>801.91</c:v>
                </c:pt>
                <c:pt idx="22">
                  <c:v>800.98599999999999</c:v>
                </c:pt>
                <c:pt idx="23">
                  <c:v>799.70600000000002</c:v>
                </c:pt>
                <c:pt idx="24">
                  <c:v>812.32299999999998</c:v>
                </c:pt>
                <c:pt idx="25">
                  <c:v>811.70799999999997</c:v>
                </c:pt>
                <c:pt idx="26">
                  <c:v>812.35599999999999</c:v>
                </c:pt>
                <c:pt idx="27">
                  <c:v>812.07299999999998</c:v>
                </c:pt>
                <c:pt idx="28">
                  <c:v>801.12900000000002</c:v>
                </c:pt>
                <c:pt idx="29">
                  <c:v>801.30799999999999</c:v>
                </c:pt>
                <c:pt idx="30">
                  <c:v>801.23900000000003</c:v>
                </c:pt>
                <c:pt idx="31">
                  <c:v>801.88699999999994</c:v>
                </c:pt>
                <c:pt idx="32">
                  <c:v>812.09199999999998</c:v>
                </c:pt>
                <c:pt idx="33">
                  <c:v>807.90700000000004</c:v>
                </c:pt>
                <c:pt idx="34">
                  <c:v>807.726</c:v>
                </c:pt>
                <c:pt idx="35">
                  <c:v>806.92200000000003</c:v>
                </c:pt>
                <c:pt idx="36">
                  <c:v>827.10400000000004</c:v>
                </c:pt>
                <c:pt idx="37">
                  <c:v>826.274</c:v>
                </c:pt>
                <c:pt idx="38">
                  <c:v>824.98900000000003</c:v>
                </c:pt>
                <c:pt idx="39">
                  <c:v>825.41200000000003</c:v>
                </c:pt>
                <c:pt idx="40">
                  <c:v>824.65</c:v>
                </c:pt>
                <c:pt idx="41">
                  <c:v>823.70600000000002</c:v>
                </c:pt>
                <c:pt idx="42">
                  <c:v>822.78200000000004</c:v>
                </c:pt>
                <c:pt idx="43">
                  <c:v>822.43499999999995</c:v>
                </c:pt>
                <c:pt idx="44">
                  <c:v>837.34</c:v>
                </c:pt>
                <c:pt idx="45">
                  <c:v>837.60400000000004</c:v>
                </c:pt>
                <c:pt idx="46">
                  <c:v>838.053</c:v>
                </c:pt>
                <c:pt idx="47">
                  <c:v>837.88099999999997</c:v>
                </c:pt>
                <c:pt idx="48">
                  <c:v>843.77099999999996</c:v>
                </c:pt>
                <c:pt idx="49">
                  <c:v>843.76800000000003</c:v>
                </c:pt>
                <c:pt idx="50">
                  <c:v>843.12099999999998</c:v>
                </c:pt>
                <c:pt idx="51">
                  <c:v>843.50099999999998</c:v>
                </c:pt>
                <c:pt idx="52">
                  <c:v>834.38499999999999</c:v>
                </c:pt>
                <c:pt idx="53">
                  <c:v>834.30600000000004</c:v>
                </c:pt>
                <c:pt idx="54">
                  <c:v>834.53099999999995</c:v>
                </c:pt>
                <c:pt idx="55">
                  <c:v>835.38900000000001</c:v>
                </c:pt>
                <c:pt idx="56">
                  <c:v>838.32</c:v>
                </c:pt>
                <c:pt idx="57">
                  <c:v>838.65599999999995</c:v>
                </c:pt>
                <c:pt idx="58">
                  <c:v>839.57399999999996</c:v>
                </c:pt>
                <c:pt idx="59">
                  <c:v>840.11300000000006</c:v>
                </c:pt>
                <c:pt idx="60">
                  <c:v>841.65099999999995</c:v>
                </c:pt>
                <c:pt idx="61">
                  <c:v>842.64300000000003</c:v>
                </c:pt>
                <c:pt idx="62">
                  <c:v>843.72299999999996</c:v>
                </c:pt>
                <c:pt idx="63">
                  <c:v>844.84799999999996</c:v>
                </c:pt>
                <c:pt idx="64">
                  <c:v>834.20399999999995</c:v>
                </c:pt>
                <c:pt idx="65">
                  <c:v>835.44600000000003</c:v>
                </c:pt>
                <c:pt idx="66">
                  <c:v>837.29600000000005</c:v>
                </c:pt>
                <c:pt idx="67">
                  <c:v>837.36099999999999</c:v>
                </c:pt>
                <c:pt idx="68">
                  <c:v>743.07299999999998</c:v>
                </c:pt>
                <c:pt idx="69">
                  <c:v>742.077</c:v>
                </c:pt>
                <c:pt idx="70">
                  <c:v>743.07100000000003</c:v>
                </c:pt>
                <c:pt idx="71">
                  <c:v>743.49</c:v>
                </c:pt>
                <c:pt idx="72">
                  <c:v>746.88300000000004</c:v>
                </c:pt>
                <c:pt idx="73">
                  <c:v>747.41600000000005</c:v>
                </c:pt>
                <c:pt idx="74">
                  <c:v>734.952</c:v>
                </c:pt>
                <c:pt idx="75">
                  <c:v>735.30899999999997</c:v>
                </c:pt>
                <c:pt idx="76">
                  <c:v>702.971</c:v>
                </c:pt>
                <c:pt idx="77">
                  <c:v>704.27</c:v>
                </c:pt>
                <c:pt idx="78">
                  <c:v>703.29300000000001</c:v>
                </c:pt>
                <c:pt idx="79">
                  <c:v>702.77499999999998</c:v>
                </c:pt>
                <c:pt idx="80">
                  <c:v>700.43200000000002</c:v>
                </c:pt>
                <c:pt idx="81">
                  <c:v>700.2</c:v>
                </c:pt>
                <c:pt idx="82">
                  <c:v>700.16499999999996</c:v>
                </c:pt>
                <c:pt idx="83">
                  <c:v>699.91600000000005</c:v>
                </c:pt>
                <c:pt idx="84">
                  <c:v>697.54200000000003</c:v>
                </c:pt>
                <c:pt idx="85">
                  <c:v>696.85500000000002</c:v>
                </c:pt>
                <c:pt idx="86">
                  <c:v>696.89300000000003</c:v>
                </c:pt>
                <c:pt idx="87">
                  <c:v>696.40599999999995</c:v>
                </c:pt>
                <c:pt idx="88">
                  <c:v>691.51900000000001</c:v>
                </c:pt>
                <c:pt idx="89">
                  <c:v>690.61300000000006</c:v>
                </c:pt>
                <c:pt idx="90">
                  <c:v>690.78599999999994</c:v>
                </c:pt>
                <c:pt idx="91">
                  <c:v>690.64</c:v>
                </c:pt>
                <c:pt idx="92">
                  <c:v>852.51499999999999</c:v>
                </c:pt>
                <c:pt idx="93">
                  <c:v>852.40099999999995</c:v>
                </c:pt>
                <c:pt idx="94">
                  <c:v>852.60599999999999</c:v>
                </c:pt>
                <c:pt idx="95">
                  <c:v>853.28800000000001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10-4147-BEC6-08F6D2B2632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1023.825</c:v>
                </c:pt>
                <c:pt idx="1">
                  <c:v>1022.0650000000001</c:v>
                </c:pt>
                <c:pt idx="2">
                  <c:v>1019.077</c:v>
                </c:pt>
                <c:pt idx="3">
                  <c:v>1016.612</c:v>
                </c:pt>
                <c:pt idx="4">
                  <c:v>1014.949</c:v>
                </c:pt>
                <c:pt idx="5">
                  <c:v>1012.894</c:v>
                </c:pt>
                <c:pt idx="6">
                  <c:v>1012.1079999999999</c:v>
                </c:pt>
                <c:pt idx="7">
                  <c:v>1010.506</c:v>
                </c:pt>
                <c:pt idx="8">
                  <c:v>1002.403</c:v>
                </c:pt>
                <c:pt idx="9">
                  <c:v>1002.106</c:v>
                </c:pt>
                <c:pt idx="10">
                  <c:v>1000.439</c:v>
                </c:pt>
                <c:pt idx="11">
                  <c:v>999.91499999999996</c:v>
                </c:pt>
                <c:pt idx="12">
                  <c:v>1008.651</c:v>
                </c:pt>
                <c:pt idx="13">
                  <c:v>1011.109</c:v>
                </c:pt>
                <c:pt idx="14">
                  <c:v>1013.162</c:v>
                </c:pt>
                <c:pt idx="15">
                  <c:v>1016.455</c:v>
                </c:pt>
                <c:pt idx="16">
                  <c:v>1045.905</c:v>
                </c:pt>
                <c:pt idx="17">
                  <c:v>1052.011</c:v>
                </c:pt>
                <c:pt idx="18">
                  <c:v>1060.5170000000001</c:v>
                </c:pt>
                <c:pt idx="19">
                  <c:v>1076.125</c:v>
                </c:pt>
                <c:pt idx="20">
                  <c:v>1155.039</c:v>
                </c:pt>
                <c:pt idx="21">
                  <c:v>1185.7750000000001</c:v>
                </c:pt>
                <c:pt idx="22">
                  <c:v>1203.162</c:v>
                </c:pt>
                <c:pt idx="23">
                  <c:v>1226.5</c:v>
                </c:pt>
                <c:pt idx="24">
                  <c:v>1336.0329999999999</c:v>
                </c:pt>
                <c:pt idx="25">
                  <c:v>1378.3810000000001</c:v>
                </c:pt>
                <c:pt idx="26">
                  <c:v>1406.9190000000001</c:v>
                </c:pt>
                <c:pt idx="27">
                  <c:v>1423.193</c:v>
                </c:pt>
                <c:pt idx="28">
                  <c:v>1456.4680000000001</c:v>
                </c:pt>
                <c:pt idx="29">
                  <c:v>1464.2529999999999</c:v>
                </c:pt>
                <c:pt idx="30">
                  <c:v>1473.3019999999999</c:v>
                </c:pt>
                <c:pt idx="31">
                  <c:v>1493.788</c:v>
                </c:pt>
                <c:pt idx="32">
                  <c:v>1483.94</c:v>
                </c:pt>
                <c:pt idx="33">
                  <c:v>1478.925</c:v>
                </c:pt>
                <c:pt idx="34">
                  <c:v>1485.239</c:v>
                </c:pt>
                <c:pt idx="35">
                  <c:v>1478.9780000000001</c:v>
                </c:pt>
                <c:pt idx="36">
                  <c:v>1460.77</c:v>
                </c:pt>
                <c:pt idx="37">
                  <c:v>1450.8030000000001</c:v>
                </c:pt>
                <c:pt idx="38">
                  <c:v>1438.223</c:v>
                </c:pt>
                <c:pt idx="39">
                  <c:v>1431.722</c:v>
                </c:pt>
                <c:pt idx="40">
                  <c:v>1399.3420000000001</c:v>
                </c:pt>
                <c:pt idx="41">
                  <c:v>1392.184</c:v>
                </c:pt>
                <c:pt idx="42">
                  <c:v>1382.626</c:v>
                </c:pt>
                <c:pt idx="43">
                  <c:v>1384.3920000000001</c:v>
                </c:pt>
                <c:pt idx="44">
                  <c:v>1381.3620000000001</c:v>
                </c:pt>
                <c:pt idx="45">
                  <c:v>1376</c:v>
                </c:pt>
                <c:pt idx="46">
                  <c:v>1374.19</c:v>
                </c:pt>
                <c:pt idx="47">
                  <c:v>1373.9549999999999</c:v>
                </c:pt>
                <c:pt idx="48">
                  <c:v>1364.55</c:v>
                </c:pt>
                <c:pt idx="49">
                  <c:v>1367.0429999999999</c:v>
                </c:pt>
                <c:pt idx="50">
                  <c:v>1365.06</c:v>
                </c:pt>
                <c:pt idx="51">
                  <c:v>1359.741</c:v>
                </c:pt>
                <c:pt idx="52">
                  <c:v>1342.6690000000001</c:v>
                </c:pt>
                <c:pt idx="53">
                  <c:v>1342.511</c:v>
                </c:pt>
                <c:pt idx="54">
                  <c:v>1341.8040000000001</c:v>
                </c:pt>
                <c:pt idx="55">
                  <c:v>1330.2090000000001</c:v>
                </c:pt>
                <c:pt idx="56">
                  <c:v>1321.7449999999999</c:v>
                </c:pt>
                <c:pt idx="57">
                  <c:v>1318.7249999999999</c:v>
                </c:pt>
                <c:pt idx="58">
                  <c:v>1312.153</c:v>
                </c:pt>
                <c:pt idx="59">
                  <c:v>1309.69</c:v>
                </c:pt>
                <c:pt idx="60">
                  <c:v>1304.912</c:v>
                </c:pt>
                <c:pt idx="61">
                  <c:v>1305.691</c:v>
                </c:pt>
                <c:pt idx="62">
                  <c:v>1307.903</c:v>
                </c:pt>
                <c:pt idx="63">
                  <c:v>1308.9380000000001</c:v>
                </c:pt>
                <c:pt idx="64">
                  <c:v>1312.33</c:v>
                </c:pt>
                <c:pt idx="65">
                  <c:v>1315.894</c:v>
                </c:pt>
                <c:pt idx="66">
                  <c:v>1323.9010000000001</c:v>
                </c:pt>
                <c:pt idx="67">
                  <c:v>1301.0309999999999</c:v>
                </c:pt>
                <c:pt idx="68">
                  <c:v>1315.8689999999999</c:v>
                </c:pt>
                <c:pt idx="69">
                  <c:v>1291.9590000000001</c:v>
                </c:pt>
                <c:pt idx="70">
                  <c:v>1287.7550000000001</c:v>
                </c:pt>
                <c:pt idx="71">
                  <c:v>1289.952</c:v>
                </c:pt>
                <c:pt idx="72">
                  <c:v>1304.405</c:v>
                </c:pt>
                <c:pt idx="73">
                  <c:v>1302.806</c:v>
                </c:pt>
                <c:pt idx="74">
                  <c:v>1301.173</c:v>
                </c:pt>
                <c:pt idx="75">
                  <c:v>1273.548</c:v>
                </c:pt>
                <c:pt idx="76">
                  <c:v>1307.807</c:v>
                </c:pt>
                <c:pt idx="77">
                  <c:v>1302.9659999999999</c:v>
                </c:pt>
                <c:pt idx="78">
                  <c:v>1298.3900000000001</c:v>
                </c:pt>
                <c:pt idx="79">
                  <c:v>1290.328</c:v>
                </c:pt>
                <c:pt idx="80">
                  <c:v>1254.2159999999999</c:v>
                </c:pt>
                <c:pt idx="81">
                  <c:v>1238.491</c:v>
                </c:pt>
                <c:pt idx="82">
                  <c:v>1220.2750000000001</c:v>
                </c:pt>
                <c:pt idx="83">
                  <c:v>1198.7809999999999</c:v>
                </c:pt>
                <c:pt idx="84">
                  <c:v>1156.4390000000001</c:v>
                </c:pt>
                <c:pt idx="85">
                  <c:v>1147.5709999999999</c:v>
                </c:pt>
                <c:pt idx="86">
                  <c:v>1135.3030000000001</c:v>
                </c:pt>
                <c:pt idx="87">
                  <c:v>1128.8340000000001</c:v>
                </c:pt>
                <c:pt idx="88">
                  <c:v>1094.1289999999999</c:v>
                </c:pt>
                <c:pt idx="89">
                  <c:v>1090.5440000000001</c:v>
                </c:pt>
                <c:pt idx="90">
                  <c:v>1084.75</c:v>
                </c:pt>
                <c:pt idx="91">
                  <c:v>1080.2639999999999</c:v>
                </c:pt>
                <c:pt idx="92">
                  <c:v>1063.2</c:v>
                </c:pt>
                <c:pt idx="93">
                  <c:v>1058.8579999999999</c:v>
                </c:pt>
                <c:pt idx="94">
                  <c:v>1055.1420000000001</c:v>
                </c:pt>
                <c:pt idx="95">
                  <c:v>1053.2360000000001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10-4147-BEC6-08F6D2B2632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2106.326</c:v>
                </c:pt>
                <c:pt idx="1">
                  <c:v>2094.2809999999999</c:v>
                </c:pt>
                <c:pt idx="2">
                  <c:v>2048.6410000000001</c:v>
                </c:pt>
                <c:pt idx="3">
                  <c:v>2017.7529999999999</c:v>
                </c:pt>
                <c:pt idx="4">
                  <c:v>2004.8240000000001</c:v>
                </c:pt>
                <c:pt idx="5">
                  <c:v>1981.9369999999999</c:v>
                </c:pt>
                <c:pt idx="6">
                  <c:v>1956.421</c:v>
                </c:pt>
                <c:pt idx="7">
                  <c:v>1927.9359999999999</c:v>
                </c:pt>
                <c:pt idx="8">
                  <c:v>1962.356</c:v>
                </c:pt>
                <c:pt idx="9">
                  <c:v>1920.7180000000001</c:v>
                </c:pt>
                <c:pt idx="10">
                  <c:v>1921.653</c:v>
                </c:pt>
                <c:pt idx="11">
                  <c:v>1897.3230000000001</c:v>
                </c:pt>
                <c:pt idx="12">
                  <c:v>1903.17</c:v>
                </c:pt>
                <c:pt idx="13">
                  <c:v>1899.2929999999999</c:v>
                </c:pt>
                <c:pt idx="14">
                  <c:v>1907.98</c:v>
                </c:pt>
                <c:pt idx="15">
                  <c:v>1906.046</c:v>
                </c:pt>
                <c:pt idx="16">
                  <c:v>1926.787</c:v>
                </c:pt>
                <c:pt idx="17">
                  <c:v>1950.9870000000001</c:v>
                </c:pt>
                <c:pt idx="18">
                  <c:v>1963.6479999999999</c:v>
                </c:pt>
                <c:pt idx="19">
                  <c:v>2006.6780000000001</c:v>
                </c:pt>
                <c:pt idx="20">
                  <c:v>2016.9590000000001</c:v>
                </c:pt>
                <c:pt idx="21">
                  <c:v>2085.0160000000001</c:v>
                </c:pt>
                <c:pt idx="22">
                  <c:v>2108.8919999999998</c:v>
                </c:pt>
                <c:pt idx="23">
                  <c:v>2253.7800000000002</c:v>
                </c:pt>
                <c:pt idx="24">
                  <c:v>2343.288</c:v>
                </c:pt>
                <c:pt idx="25">
                  <c:v>2464.0790000000002</c:v>
                </c:pt>
                <c:pt idx="26">
                  <c:v>2542.6210000000001</c:v>
                </c:pt>
                <c:pt idx="27">
                  <c:v>2649.9380000000001</c:v>
                </c:pt>
                <c:pt idx="28">
                  <c:v>2695.6880000000001</c:v>
                </c:pt>
                <c:pt idx="29">
                  <c:v>2802.1889999999999</c:v>
                </c:pt>
                <c:pt idx="30">
                  <c:v>2874.0010000000002</c:v>
                </c:pt>
                <c:pt idx="31">
                  <c:v>2970.9749999999999</c:v>
                </c:pt>
                <c:pt idx="32">
                  <c:v>2989.799</c:v>
                </c:pt>
                <c:pt idx="33">
                  <c:v>3045.598</c:v>
                </c:pt>
                <c:pt idx="34">
                  <c:v>3094.7640000000001</c:v>
                </c:pt>
                <c:pt idx="35">
                  <c:v>3125.145</c:v>
                </c:pt>
                <c:pt idx="36">
                  <c:v>3116.8829999999998</c:v>
                </c:pt>
                <c:pt idx="37">
                  <c:v>3132.518</c:v>
                </c:pt>
                <c:pt idx="38">
                  <c:v>3066.85</c:v>
                </c:pt>
                <c:pt idx="39">
                  <c:v>3081.95</c:v>
                </c:pt>
                <c:pt idx="40">
                  <c:v>3106.7649999999999</c:v>
                </c:pt>
                <c:pt idx="41">
                  <c:v>3120.5079999999998</c:v>
                </c:pt>
                <c:pt idx="42">
                  <c:v>3123.34</c:v>
                </c:pt>
                <c:pt idx="43">
                  <c:v>3148.6480000000001</c:v>
                </c:pt>
                <c:pt idx="44">
                  <c:v>3135.8620000000001</c:v>
                </c:pt>
                <c:pt idx="45">
                  <c:v>3142.9659999999999</c:v>
                </c:pt>
                <c:pt idx="46">
                  <c:v>3144.1590000000001</c:v>
                </c:pt>
                <c:pt idx="47">
                  <c:v>3147.55</c:v>
                </c:pt>
                <c:pt idx="48">
                  <c:v>3143.6559999999999</c:v>
                </c:pt>
                <c:pt idx="49">
                  <c:v>3132.6790000000001</c:v>
                </c:pt>
                <c:pt idx="50">
                  <c:v>3099.36</c:v>
                </c:pt>
                <c:pt idx="51">
                  <c:v>3068.3359999999998</c:v>
                </c:pt>
                <c:pt idx="52">
                  <c:v>3026.9270000000001</c:v>
                </c:pt>
                <c:pt idx="53">
                  <c:v>2970.71</c:v>
                </c:pt>
                <c:pt idx="54">
                  <c:v>2912.819</c:v>
                </c:pt>
                <c:pt idx="55">
                  <c:v>2863.672</c:v>
                </c:pt>
                <c:pt idx="56">
                  <c:v>2827.5160000000001</c:v>
                </c:pt>
                <c:pt idx="57">
                  <c:v>2784.38</c:v>
                </c:pt>
                <c:pt idx="58">
                  <c:v>2746.6559999999999</c:v>
                </c:pt>
                <c:pt idx="59">
                  <c:v>2713.05</c:v>
                </c:pt>
                <c:pt idx="60">
                  <c:v>2708.7269999999999</c:v>
                </c:pt>
                <c:pt idx="61">
                  <c:v>2689.8490000000002</c:v>
                </c:pt>
                <c:pt idx="62">
                  <c:v>2684.6019999999999</c:v>
                </c:pt>
                <c:pt idx="63">
                  <c:v>2696.3539999999998</c:v>
                </c:pt>
                <c:pt idx="64">
                  <c:v>2838.4409999999998</c:v>
                </c:pt>
                <c:pt idx="65">
                  <c:v>2851.9580000000001</c:v>
                </c:pt>
                <c:pt idx="66">
                  <c:v>2876.2339999999999</c:v>
                </c:pt>
                <c:pt idx="67">
                  <c:v>2873.8240000000001</c:v>
                </c:pt>
                <c:pt idx="68">
                  <c:v>2943.86</c:v>
                </c:pt>
                <c:pt idx="69">
                  <c:v>2905.9189999999999</c:v>
                </c:pt>
                <c:pt idx="70">
                  <c:v>2920.4720000000002</c:v>
                </c:pt>
                <c:pt idx="71">
                  <c:v>2896.0949999999998</c:v>
                </c:pt>
                <c:pt idx="72">
                  <c:v>3011.1329999999998</c:v>
                </c:pt>
                <c:pt idx="73">
                  <c:v>3051.2379999999998</c:v>
                </c:pt>
                <c:pt idx="74">
                  <c:v>3086.5520000000001</c:v>
                </c:pt>
                <c:pt idx="75">
                  <c:v>3174.7440000000001</c:v>
                </c:pt>
                <c:pt idx="76">
                  <c:v>3305.8649999999998</c:v>
                </c:pt>
                <c:pt idx="77">
                  <c:v>3430.194</c:v>
                </c:pt>
                <c:pt idx="78">
                  <c:v>3504.248</c:v>
                </c:pt>
                <c:pt idx="79">
                  <c:v>3554.962</c:v>
                </c:pt>
                <c:pt idx="80">
                  <c:v>3602.4409999999998</c:v>
                </c:pt>
                <c:pt idx="81">
                  <c:v>3583.32</c:v>
                </c:pt>
                <c:pt idx="82">
                  <c:v>3533.7660000000001</c:v>
                </c:pt>
                <c:pt idx="83">
                  <c:v>3444.741</c:v>
                </c:pt>
                <c:pt idx="84">
                  <c:v>3349.1819999999998</c:v>
                </c:pt>
                <c:pt idx="85">
                  <c:v>3249.7489999999998</c:v>
                </c:pt>
                <c:pt idx="86">
                  <c:v>3167.116</c:v>
                </c:pt>
                <c:pt idx="87">
                  <c:v>3062.1729999999998</c:v>
                </c:pt>
                <c:pt idx="88">
                  <c:v>2917.2669999999998</c:v>
                </c:pt>
                <c:pt idx="89">
                  <c:v>2775.3960000000002</c:v>
                </c:pt>
                <c:pt idx="90">
                  <c:v>2704.6080000000002</c:v>
                </c:pt>
                <c:pt idx="91">
                  <c:v>2601.52</c:v>
                </c:pt>
                <c:pt idx="92">
                  <c:v>2471.6610000000001</c:v>
                </c:pt>
                <c:pt idx="93">
                  <c:v>2366.3780000000002</c:v>
                </c:pt>
                <c:pt idx="94">
                  <c:v>2311.2890000000002</c:v>
                </c:pt>
                <c:pt idx="95">
                  <c:v>2261.7629999999999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10-4147-BEC6-08F6D2B2632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244</c:v>
                </c:pt>
                <c:pt idx="1">
                  <c:v>244</c:v>
                </c:pt>
                <c:pt idx="2">
                  <c:v>244</c:v>
                </c:pt>
                <c:pt idx="3">
                  <c:v>244</c:v>
                </c:pt>
                <c:pt idx="4">
                  <c:v>230</c:v>
                </c:pt>
                <c:pt idx="5">
                  <c:v>230</c:v>
                </c:pt>
                <c:pt idx="6">
                  <c:v>230</c:v>
                </c:pt>
                <c:pt idx="7">
                  <c:v>230</c:v>
                </c:pt>
                <c:pt idx="8">
                  <c:v>223</c:v>
                </c:pt>
                <c:pt idx="9">
                  <c:v>223</c:v>
                </c:pt>
                <c:pt idx="10">
                  <c:v>223</c:v>
                </c:pt>
                <c:pt idx="11">
                  <c:v>223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  <c:pt idx="16">
                  <c:v>229</c:v>
                </c:pt>
                <c:pt idx="17">
                  <c:v>229</c:v>
                </c:pt>
                <c:pt idx="18">
                  <c:v>229</c:v>
                </c:pt>
                <c:pt idx="19">
                  <c:v>229</c:v>
                </c:pt>
                <c:pt idx="20">
                  <c:v>260</c:v>
                </c:pt>
                <c:pt idx="21">
                  <c:v>260</c:v>
                </c:pt>
                <c:pt idx="22">
                  <c:v>260</c:v>
                </c:pt>
                <c:pt idx="23">
                  <c:v>260</c:v>
                </c:pt>
                <c:pt idx="24">
                  <c:v>290</c:v>
                </c:pt>
                <c:pt idx="25">
                  <c:v>290</c:v>
                </c:pt>
                <c:pt idx="26">
                  <c:v>290</c:v>
                </c:pt>
                <c:pt idx="27">
                  <c:v>290</c:v>
                </c:pt>
                <c:pt idx="28">
                  <c:v>315</c:v>
                </c:pt>
                <c:pt idx="29">
                  <c:v>315</c:v>
                </c:pt>
                <c:pt idx="30">
                  <c:v>315</c:v>
                </c:pt>
                <c:pt idx="31">
                  <c:v>315</c:v>
                </c:pt>
                <c:pt idx="32">
                  <c:v>322</c:v>
                </c:pt>
                <c:pt idx="33">
                  <c:v>322</c:v>
                </c:pt>
                <c:pt idx="34">
                  <c:v>322</c:v>
                </c:pt>
                <c:pt idx="35">
                  <c:v>322</c:v>
                </c:pt>
                <c:pt idx="36">
                  <c:v>330</c:v>
                </c:pt>
                <c:pt idx="37">
                  <c:v>330</c:v>
                </c:pt>
                <c:pt idx="38">
                  <c:v>330</c:v>
                </c:pt>
                <c:pt idx="39">
                  <c:v>330</c:v>
                </c:pt>
                <c:pt idx="40">
                  <c:v>335</c:v>
                </c:pt>
                <c:pt idx="41">
                  <c:v>335</c:v>
                </c:pt>
                <c:pt idx="42">
                  <c:v>335</c:v>
                </c:pt>
                <c:pt idx="43">
                  <c:v>335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330</c:v>
                </c:pt>
                <c:pt idx="49">
                  <c:v>330</c:v>
                </c:pt>
                <c:pt idx="50">
                  <c:v>330</c:v>
                </c:pt>
                <c:pt idx="51">
                  <c:v>330</c:v>
                </c:pt>
                <c:pt idx="52">
                  <c:v>320</c:v>
                </c:pt>
                <c:pt idx="53">
                  <c:v>320</c:v>
                </c:pt>
                <c:pt idx="54">
                  <c:v>320</c:v>
                </c:pt>
                <c:pt idx="55">
                  <c:v>320</c:v>
                </c:pt>
                <c:pt idx="56">
                  <c:v>330</c:v>
                </c:pt>
                <c:pt idx="57">
                  <c:v>330</c:v>
                </c:pt>
                <c:pt idx="58">
                  <c:v>330</c:v>
                </c:pt>
                <c:pt idx="59">
                  <c:v>330</c:v>
                </c:pt>
                <c:pt idx="60">
                  <c:v>345</c:v>
                </c:pt>
                <c:pt idx="61">
                  <c:v>345</c:v>
                </c:pt>
                <c:pt idx="62">
                  <c:v>345</c:v>
                </c:pt>
                <c:pt idx="63">
                  <c:v>345</c:v>
                </c:pt>
                <c:pt idx="64">
                  <c:v>355</c:v>
                </c:pt>
                <c:pt idx="65">
                  <c:v>355</c:v>
                </c:pt>
                <c:pt idx="66">
                  <c:v>355</c:v>
                </c:pt>
                <c:pt idx="67">
                  <c:v>355</c:v>
                </c:pt>
                <c:pt idx="68">
                  <c:v>370</c:v>
                </c:pt>
                <c:pt idx="69">
                  <c:v>370</c:v>
                </c:pt>
                <c:pt idx="70">
                  <c:v>370</c:v>
                </c:pt>
                <c:pt idx="71">
                  <c:v>370</c:v>
                </c:pt>
                <c:pt idx="72">
                  <c:v>387</c:v>
                </c:pt>
                <c:pt idx="73">
                  <c:v>387</c:v>
                </c:pt>
                <c:pt idx="74">
                  <c:v>387</c:v>
                </c:pt>
                <c:pt idx="75">
                  <c:v>387</c:v>
                </c:pt>
                <c:pt idx="76">
                  <c:v>400</c:v>
                </c:pt>
                <c:pt idx="77">
                  <c:v>400</c:v>
                </c:pt>
                <c:pt idx="78">
                  <c:v>400</c:v>
                </c:pt>
                <c:pt idx="79">
                  <c:v>400</c:v>
                </c:pt>
                <c:pt idx="80">
                  <c:v>395</c:v>
                </c:pt>
                <c:pt idx="81">
                  <c:v>395</c:v>
                </c:pt>
                <c:pt idx="82">
                  <c:v>395</c:v>
                </c:pt>
                <c:pt idx="83">
                  <c:v>395</c:v>
                </c:pt>
                <c:pt idx="84">
                  <c:v>375</c:v>
                </c:pt>
                <c:pt idx="85">
                  <c:v>375</c:v>
                </c:pt>
                <c:pt idx="86">
                  <c:v>375</c:v>
                </c:pt>
                <c:pt idx="87">
                  <c:v>375</c:v>
                </c:pt>
                <c:pt idx="88">
                  <c:v>335</c:v>
                </c:pt>
                <c:pt idx="89">
                  <c:v>335</c:v>
                </c:pt>
                <c:pt idx="90">
                  <c:v>335</c:v>
                </c:pt>
                <c:pt idx="91">
                  <c:v>335</c:v>
                </c:pt>
                <c:pt idx="92">
                  <c:v>290</c:v>
                </c:pt>
                <c:pt idx="93">
                  <c:v>290</c:v>
                </c:pt>
                <c:pt idx="94">
                  <c:v>290</c:v>
                </c:pt>
                <c:pt idx="95">
                  <c:v>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10-4147-BEC6-08F6D2B2632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910-4147-BEC6-08F6D2B26326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">
                  <c:v>2</c:v>
                </c:pt>
                <c:pt idx="5">
                  <c:v>8.4</c:v>
                </c:pt>
                <c:pt idx="6">
                  <c:v>13.4</c:v>
                </c:pt>
                <c:pt idx="7">
                  <c:v>16.2</c:v>
                </c:pt>
                <c:pt idx="8">
                  <c:v>19</c:v>
                </c:pt>
                <c:pt idx="9">
                  <c:v>18</c:v>
                </c:pt>
                <c:pt idx="10">
                  <c:v>13</c:v>
                </c:pt>
                <c:pt idx="11">
                  <c:v>8</c:v>
                </c:pt>
                <c:pt idx="12">
                  <c:v>6.1</c:v>
                </c:pt>
                <c:pt idx="13">
                  <c:v>2</c:v>
                </c:pt>
                <c:pt idx="43">
                  <c:v>3</c:v>
                </c:pt>
                <c:pt idx="44">
                  <c:v>8</c:v>
                </c:pt>
                <c:pt idx="45">
                  <c:v>20</c:v>
                </c:pt>
                <c:pt idx="46">
                  <c:v>38</c:v>
                </c:pt>
                <c:pt idx="47">
                  <c:v>38.5</c:v>
                </c:pt>
                <c:pt idx="48">
                  <c:v>38.5</c:v>
                </c:pt>
                <c:pt idx="49">
                  <c:v>38.5</c:v>
                </c:pt>
                <c:pt idx="50">
                  <c:v>38.5</c:v>
                </c:pt>
                <c:pt idx="51">
                  <c:v>38.5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23.9</c:v>
                </c:pt>
                <c:pt idx="58">
                  <c:v>20.5</c:v>
                </c:pt>
                <c:pt idx="59">
                  <c:v>11</c:v>
                </c:pt>
                <c:pt idx="60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10-4147-BEC6-08F6D2B26326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137.029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125</c:v>
                </c:pt>
                <c:pt idx="52">
                  <c:v>125</c:v>
                </c:pt>
                <c:pt idx="53">
                  <c:v>125</c:v>
                </c:pt>
                <c:pt idx="54">
                  <c:v>125</c:v>
                </c:pt>
                <c:pt idx="55">
                  <c:v>125</c:v>
                </c:pt>
                <c:pt idx="56">
                  <c:v>125</c:v>
                </c:pt>
                <c:pt idx="57">
                  <c:v>125</c:v>
                </c:pt>
                <c:pt idx="58">
                  <c:v>125</c:v>
                </c:pt>
                <c:pt idx="59">
                  <c:v>125</c:v>
                </c:pt>
                <c:pt idx="60">
                  <c:v>125</c:v>
                </c:pt>
                <c:pt idx="61">
                  <c:v>125</c:v>
                </c:pt>
                <c:pt idx="62">
                  <c:v>125</c:v>
                </c:pt>
                <c:pt idx="63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910-4147-BEC6-08F6D2B26326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910-4147-BEC6-08F6D2B26326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910-4147-BEC6-08F6D2B26326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4910-4147-BEC6-08F6D2B26326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1024.7</c:v>
                </c:pt>
                <c:pt idx="1">
                  <c:v>581.70000000000005</c:v>
                </c:pt>
                <c:pt idx="2">
                  <c:v>678.1</c:v>
                </c:pt>
                <c:pt idx="3">
                  <c:v>622.20000000000005</c:v>
                </c:pt>
                <c:pt idx="4">
                  <c:v>625.6</c:v>
                </c:pt>
                <c:pt idx="5">
                  <c:v>533.4</c:v>
                </c:pt>
                <c:pt idx="6">
                  <c:v>321.8</c:v>
                </c:pt>
                <c:pt idx="7">
                  <c:v>245.2</c:v>
                </c:pt>
                <c:pt idx="8">
                  <c:v>200.1</c:v>
                </c:pt>
                <c:pt idx="9">
                  <c:v>256.10000000000002</c:v>
                </c:pt>
                <c:pt idx="10">
                  <c:v>246.2</c:v>
                </c:pt>
                <c:pt idx="11">
                  <c:v>281</c:v>
                </c:pt>
                <c:pt idx="12">
                  <c:v>206.5</c:v>
                </c:pt>
                <c:pt idx="13">
                  <c:v>149.30000000000001</c:v>
                </c:pt>
                <c:pt idx="14">
                  <c:v>167.7</c:v>
                </c:pt>
                <c:pt idx="15">
                  <c:v>287.2</c:v>
                </c:pt>
                <c:pt idx="16">
                  <c:v>112.7</c:v>
                </c:pt>
                <c:pt idx="17">
                  <c:v>255.9</c:v>
                </c:pt>
                <c:pt idx="18">
                  <c:v>476.3</c:v>
                </c:pt>
                <c:pt idx="19">
                  <c:v>567.70000000000005</c:v>
                </c:pt>
                <c:pt idx="20">
                  <c:v>260.7</c:v>
                </c:pt>
                <c:pt idx="21">
                  <c:v>203</c:v>
                </c:pt>
                <c:pt idx="22">
                  <c:v>258.5</c:v>
                </c:pt>
                <c:pt idx="23">
                  <c:v>350.1</c:v>
                </c:pt>
                <c:pt idx="24">
                  <c:v>223</c:v>
                </c:pt>
                <c:pt idx="25">
                  <c:v>265.8</c:v>
                </c:pt>
                <c:pt idx="26">
                  <c:v>450.1</c:v>
                </c:pt>
                <c:pt idx="27">
                  <c:v>598.29999999999995</c:v>
                </c:pt>
                <c:pt idx="28">
                  <c:v>675.7</c:v>
                </c:pt>
                <c:pt idx="29">
                  <c:v>469.5</c:v>
                </c:pt>
                <c:pt idx="30">
                  <c:v>589.9</c:v>
                </c:pt>
                <c:pt idx="31">
                  <c:v>825.1</c:v>
                </c:pt>
                <c:pt idx="32">
                  <c:v>1113.3</c:v>
                </c:pt>
                <c:pt idx="33">
                  <c:v>1328</c:v>
                </c:pt>
                <c:pt idx="34">
                  <c:v>1328</c:v>
                </c:pt>
                <c:pt idx="35">
                  <c:v>1328</c:v>
                </c:pt>
                <c:pt idx="36">
                  <c:v>1330</c:v>
                </c:pt>
                <c:pt idx="37">
                  <c:v>1330</c:v>
                </c:pt>
                <c:pt idx="38">
                  <c:v>1330</c:v>
                </c:pt>
                <c:pt idx="39">
                  <c:v>1330</c:v>
                </c:pt>
                <c:pt idx="40">
                  <c:v>1254</c:v>
                </c:pt>
                <c:pt idx="41">
                  <c:v>1254</c:v>
                </c:pt>
                <c:pt idx="42">
                  <c:v>1254</c:v>
                </c:pt>
                <c:pt idx="43">
                  <c:v>1254</c:v>
                </c:pt>
                <c:pt idx="44">
                  <c:v>1205</c:v>
                </c:pt>
                <c:pt idx="45">
                  <c:v>1205</c:v>
                </c:pt>
                <c:pt idx="46">
                  <c:v>1205</c:v>
                </c:pt>
                <c:pt idx="47">
                  <c:v>1205</c:v>
                </c:pt>
                <c:pt idx="48">
                  <c:v>1228</c:v>
                </c:pt>
                <c:pt idx="49">
                  <c:v>1228</c:v>
                </c:pt>
                <c:pt idx="50">
                  <c:v>1228</c:v>
                </c:pt>
                <c:pt idx="51">
                  <c:v>1228</c:v>
                </c:pt>
                <c:pt idx="52">
                  <c:v>1252</c:v>
                </c:pt>
                <c:pt idx="53">
                  <c:v>1252</c:v>
                </c:pt>
                <c:pt idx="54">
                  <c:v>1252</c:v>
                </c:pt>
                <c:pt idx="55">
                  <c:v>1252</c:v>
                </c:pt>
                <c:pt idx="56">
                  <c:v>1280</c:v>
                </c:pt>
                <c:pt idx="57">
                  <c:v>1280</c:v>
                </c:pt>
                <c:pt idx="58">
                  <c:v>1280</c:v>
                </c:pt>
                <c:pt idx="59">
                  <c:v>1280</c:v>
                </c:pt>
                <c:pt idx="60">
                  <c:v>1262</c:v>
                </c:pt>
                <c:pt idx="61">
                  <c:v>1262</c:v>
                </c:pt>
                <c:pt idx="62">
                  <c:v>1262</c:v>
                </c:pt>
                <c:pt idx="63">
                  <c:v>1262</c:v>
                </c:pt>
                <c:pt idx="64">
                  <c:v>1167</c:v>
                </c:pt>
                <c:pt idx="65">
                  <c:v>1167</c:v>
                </c:pt>
                <c:pt idx="66">
                  <c:v>976.7</c:v>
                </c:pt>
                <c:pt idx="67">
                  <c:v>617.4</c:v>
                </c:pt>
                <c:pt idx="68">
                  <c:v>391</c:v>
                </c:pt>
                <c:pt idx="69">
                  <c:v>508.5</c:v>
                </c:pt>
                <c:pt idx="70">
                  <c:v>643</c:v>
                </c:pt>
                <c:pt idx="71">
                  <c:v>898.8</c:v>
                </c:pt>
                <c:pt idx="72">
                  <c:v>186</c:v>
                </c:pt>
                <c:pt idx="73">
                  <c:v>458</c:v>
                </c:pt>
                <c:pt idx="74">
                  <c:v>290.60000000000002</c:v>
                </c:pt>
                <c:pt idx="75">
                  <c:v>228.4</c:v>
                </c:pt>
                <c:pt idx="76">
                  <c:v>281.3</c:v>
                </c:pt>
                <c:pt idx="77">
                  <c:v>216</c:v>
                </c:pt>
                <c:pt idx="78">
                  <c:v>216</c:v>
                </c:pt>
                <c:pt idx="79">
                  <c:v>216</c:v>
                </c:pt>
                <c:pt idx="80">
                  <c:v>178</c:v>
                </c:pt>
                <c:pt idx="81">
                  <c:v>178</c:v>
                </c:pt>
                <c:pt idx="82">
                  <c:v>178</c:v>
                </c:pt>
                <c:pt idx="83">
                  <c:v>178</c:v>
                </c:pt>
                <c:pt idx="84">
                  <c:v>204</c:v>
                </c:pt>
                <c:pt idx="85">
                  <c:v>204</c:v>
                </c:pt>
                <c:pt idx="86">
                  <c:v>243.6</c:v>
                </c:pt>
                <c:pt idx="87">
                  <c:v>204</c:v>
                </c:pt>
                <c:pt idx="88">
                  <c:v>850.9</c:v>
                </c:pt>
                <c:pt idx="89">
                  <c:v>970.9</c:v>
                </c:pt>
                <c:pt idx="90">
                  <c:v>835.3</c:v>
                </c:pt>
                <c:pt idx="91">
                  <c:v>721.6</c:v>
                </c:pt>
                <c:pt idx="92">
                  <c:v>1051.3</c:v>
                </c:pt>
                <c:pt idx="93">
                  <c:v>913.7</c:v>
                </c:pt>
                <c:pt idx="94">
                  <c:v>714.5</c:v>
                </c:pt>
                <c:pt idx="95">
                  <c:v>530.29999999999995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910-4147-BEC6-08F6D2B2632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53.04</c:v>
                </c:pt>
                <c:pt idx="23">
                  <c:v>51.411999999999999</c:v>
                </c:pt>
                <c:pt idx="24">
                  <c:v>48.884</c:v>
                </c:pt>
                <c:pt idx="25">
                  <c:v>45.968000000000004</c:v>
                </c:pt>
                <c:pt idx="26">
                  <c:v>42.664000000000001</c:v>
                </c:pt>
                <c:pt idx="27">
                  <c:v>38.612000000000002</c:v>
                </c:pt>
                <c:pt idx="28">
                  <c:v>33.86</c:v>
                </c:pt>
                <c:pt idx="29">
                  <c:v>29.276</c:v>
                </c:pt>
                <c:pt idx="30">
                  <c:v>24.552</c:v>
                </c:pt>
                <c:pt idx="31">
                  <c:v>18.776</c:v>
                </c:pt>
                <c:pt idx="32">
                  <c:v>5.7119999999999997</c:v>
                </c:pt>
                <c:pt idx="57">
                  <c:v>0.59199999999999997</c:v>
                </c:pt>
                <c:pt idx="58">
                  <c:v>3.3719999999999999</c:v>
                </c:pt>
                <c:pt idx="59">
                  <c:v>5.1520000000000001</c:v>
                </c:pt>
                <c:pt idx="60">
                  <c:v>13.156000000000001</c:v>
                </c:pt>
                <c:pt idx="61">
                  <c:v>15.02</c:v>
                </c:pt>
                <c:pt idx="62">
                  <c:v>17.068000000000001</c:v>
                </c:pt>
                <c:pt idx="63">
                  <c:v>19.12</c:v>
                </c:pt>
                <c:pt idx="64">
                  <c:v>21.18</c:v>
                </c:pt>
                <c:pt idx="65">
                  <c:v>23.512</c:v>
                </c:pt>
                <c:pt idx="66">
                  <c:v>26.46</c:v>
                </c:pt>
                <c:pt idx="67">
                  <c:v>30.155999999999999</c:v>
                </c:pt>
                <c:pt idx="68">
                  <c:v>34.176000000000002</c:v>
                </c:pt>
                <c:pt idx="69">
                  <c:v>37.655999999999999</c:v>
                </c:pt>
                <c:pt idx="70">
                  <c:v>40.607999999999997</c:v>
                </c:pt>
                <c:pt idx="71">
                  <c:v>43.52</c:v>
                </c:pt>
                <c:pt idx="72">
                  <c:v>46.48</c:v>
                </c:pt>
                <c:pt idx="73">
                  <c:v>48.923999999999999</c:v>
                </c:pt>
                <c:pt idx="74">
                  <c:v>50.776000000000003</c:v>
                </c:pt>
                <c:pt idx="75">
                  <c:v>52.192</c:v>
                </c:pt>
                <c:pt idx="76">
                  <c:v>53.231999999999999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910-4147-BEC6-08F6D2B2632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">
                  <c:v>2</c:v>
                </c:pt>
                <c:pt idx="5">
                  <c:v>8.4</c:v>
                </c:pt>
                <c:pt idx="6">
                  <c:v>13.4</c:v>
                </c:pt>
                <c:pt idx="7">
                  <c:v>16.2</c:v>
                </c:pt>
                <c:pt idx="8">
                  <c:v>19</c:v>
                </c:pt>
                <c:pt idx="9">
                  <c:v>18</c:v>
                </c:pt>
                <c:pt idx="10">
                  <c:v>13</c:v>
                </c:pt>
                <c:pt idx="11">
                  <c:v>8</c:v>
                </c:pt>
                <c:pt idx="12">
                  <c:v>6.1</c:v>
                </c:pt>
                <c:pt idx="13">
                  <c:v>2</c:v>
                </c:pt>
                <c:pt idx="43">
                  <c:v>3</c:v>
                </c:pt>
                <c:pt idx="44">
                  <c:v>8</c:v>
                </c:pt>
                <c:pt idx="45">
                  <c:v>20</c:v>
                </c:pt>
                <c:pt idx="46">
                  <c:v>38</c:v>
                </c:pt>
                <c:pt idx="47">
                  <c:v>38.5</c:v>
                </c:pt>
                <c:pt idx="48">
                  <c:v>38.5</c:v>
                </c:pt>
                <c:pt idx="49">
                  <c:v>38.5</c:v>
                </c:pt>
                <c:pt idx="50">
                  <c:v>38.5</c:v>
                </c:pt>
                <c:pt idx="51">
                  <c:v>38.5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23.9</c:v>
                </c:pt>
                <c:pt idx="58">
                  <c:v>20.5</c:v>
                </c:pt>
                <c:pt idx="59">
                  <c:v>11</c:v>
                </c:pt>
                <c:pt idx="60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910-4147-BEC6-08F6D2B2632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910-4147-BEC6-08F6D2B26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123.05</c:v>
                </c:pt>
                <c:pt idx="1">
                  <c:v>116.54</c:v>
                </c:pt>
                <c:pt idx="2">
                  <c:v>117.4</c:v>
                </c:pt>
                <c:pt idx="3">
                  <c:v>115.54</c:v>
                </c:pt>
                <c:pt idx="4">
                  <c:v>116.05</c:v>
                </c:pt>
                <c:pt idx="5">
                  <c:v>115.37</c:v>
                </c:pt>
                <c:pt idx="6">
                  <c:v>113.33</c:v>
                </c:pt>
                <c:pt idx="7">
                  <c:v>112.07</c:v>
                </c:pt>
                <c:pt idx="8">
                  <c:v>111.03</c:v>
                </c:pt>
                <c:pt idx="9">
                  <c:v>111.05</c:v>
                </c:pt>
                <c:pt idx="10">
                  <c:v>110.56</c:v>
                </c:pt>
                <c:pt idx="11">
                  <c:v>111.4</c:v>
                </c:pt>
                <c:pt idx="12">
                  <c:v>110.89</c:v>
                </c:pt>
                <c:pt idx="13">
                  <c:v>110.57</c:v>
                </c:pt>
                <c:pt idx="14">
                  <c:v>110.87</c:v>
                </c:pt>
                <c:pt idx="15">
                  <c:v>112.54</c:v>
                </c:pt>
                <c:pt idx="16">
                  <c:v>110.29</c:v>
                </c:pt>
                <c:pt idx="17">
                  <c:v>111.58</c:v>
                </c:pt>
                <c:pt idx="18">
                  <c:v>114.65</c:v>
                </c:pt>
                <c:pt idx="19">
                  <c:v>118.79</c:v>
                </c:pt>
                <c:pt idx="20">
                  <c:v>113.41</c:v>
                </c:pt>
                <c:pt idx="21">
                  <c:v>117.96</c:v>
                </c:pt>
                <c:pt idx="22">
                  <c:v>124.21</c:v>
                </c:pt>
                <c:pt idx="23">
                  <c:v>126.99</c:v>
                </c:pt>
                <c:pt idx="24">
                  <c:v>126.72</c:v>
                </c:pt>
                <c:pt idx="25">
                  <c:v>130.55000000000001</c:v>
                </c:pt>
                <c:pt idx="26">
                  <c:v>135.84</c:v>
                </c:pt>
                <c:pt idx="27">
                  <c:v>134.13</c:v>
                </c:pt>
                <c:pt idx="28">
                  <c:v>121.62</c:v>
                </c:pt>
                <c:pt idx="29">
                  <c:v>106.93</c:v>
                </c:pt>
                <c:pt idx="30">
                  <c:v>105</c:v>
                </c:pt>
                <c:pt idx="31">
                  <c:v>11.01</c:v>
                </c:pt>
                <c:pt idx="32">
                  <c:v>11.01</c:v>
                </c:pt>
                <c:pt idx="33">
                  <c:v>0.01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-0.1</c:v>
                </c:pt>
                <c:pt idx="38">
                  <c:v>-1</c:v>
                </c:pt>
                <c:pt idx="39">
                  <c:v>-2</c:v>
                </c:pt>
                <c:pt idx="40">
                  <c:v>-2.5</c:v>
                </c:pt>
                <c:pt idx="41">
                  <c:v>-2.0099999999999998</c:v>
                </c:pt>
                <c:pt idx="42">
                  <c:v>-2</c:v>
                </c:pt>
                <c:pt idx="43">
                  <c:v>-2</c:v>
                </c:pt>
                <c:pt idx="44">
                  <c:v>-0.1</c:v>
                </c:pt>
                <c:pt idx="45">
                  <c:v>-0.99</c:v>
                </c:pt>
                <c:pt idx="46">
                  <c:v>-0.99</c:v>
                </c:pt>
                <c:pt idx="47">
                  <c:v>-0.99</c:v>
                </c:pt>
                <c:pt idx="48">
                  <c:v>-0.99</c:v>
                </c:pt>
                <c:pt idx="49">
                  <c:v>-0.99</c:v>
                </c:pt>
                <c:pt idx="50">
                  <c:v>-0.99</c:v>
                </c:pt>
                <c:pt idx="51">
                  <c:v>-0.99</c:v>
                </c:pt>
                <c:pt idx="52">
                  <c:v>-1</c:v>
                </c:pt>
                <c:pt idx="53">
                  <c:v>-0.99</c:v>
                </c:pt>
                <c:pt idx="54">
                  <c:v>-0.1</c:v>
                </c:pt>
                <c:pt idx="55">
                  <c:v>-0.1</c:v>
                </c:pt>
                <c:pt idx="56">
                  <c:v>-0.1</c:v>
                </c:pt>
                <c:pt idx="57">
                  <c:v>-0.1</c:v>
                </c:pt>
                <c:pt idx="58">
                  <c:v>-0.1</c:v>
                </c:pt>
                <c:pt idx="59">
                  <c:v>-0.01</c:v>
                </c:pt>
                <c:pt idx="60">
                  <c:v>-0.01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0.01</c:v>
                </c:pt>
                <c:pt idx="66">
                  <c:v>8.43</c:v>
                </c:pt>
                <c:pt idx="67">
                  <c:v>45.82</c:v>
                </c:pt>
                <c:pt idx="68">
                  <c:v>14.54</c:v>
                </c:pt>
                <c:pt idx="69">
                  <c:v>116.12</c:v>
                </c:pt>
                <c:pt idx="70">
                  <c:v>129.32</c:v>
                </c:pt>
                <c:pt idx="71">
                  <c:v>156.15</c:v>
                </c:pt>
                <c:pt idx="72">
                  <c:v>117.84</c:v>
                </c:pt>
                <c:pt idx="73">
                  <c:v>135.66</c:v>
                </c:pt>
                <c:pt idx="74">
                  <c:v>147.55000000000001</c:v>
                </c:pt>
                <c:pt idx="75">
                  <c:v>195.51</c:v>
                </c:pt>
                <c:pt idx="76">
                  <c:v>156.97</c:v>
                </c:pt>
                <c:pt idx="77">
                  <c:v>141.5</c:v>
                </c:pt>
                <c:pt idx="78">
                  <c:v>140.44</c:v>
                </c:pt>
                <c:pt idx="79">
                  <c:v>155.12</c:v>
                </c:pt>
                <c:pt idx="80">
                  <c:v>120.67</c:v>
                </c:pt>
                <c:pt idx="81">
                  <c:v>120.25</c:v>
                </c:pt>
                <c:pt idx="82">
                  <c:v>116.84</c:v>
                </c:pt>
                <c:pt idx="83">
                  <c:v>113.86</c:v>
                </c:pt>
                <c:pt idx="84">
                  <c:v>116.83</c:v>
                </c:pt>
                <c:pt idx="85">
                  <c:v>115.03</c:v>
                </c:pt>
                <c:pt idx="86">
                  <c:v>119.88</c:v>
                </c:pt>
                <c:pt idx="87">
                  <c:v>116.79</c:v>
                </c:pt>
                <c:pt idx="88">
                  <c:v>135.44</c:v>
                </c:pt>
                <c:pt idx="89">
                  <c:v>137.4</c:v>
                </c:pt>
                <c:pt idx="90">
                  <c:v>135.55000000000001</c:v>
                </c:pt>
                <c:pt idx="91">
                  <c:v>126.33</c:v>
                </c:pt>
                <c:pt idx="92">
                  <c:v>136.53</c:v>
                </c:pt>
                <c:pt idx="93">
                  <c:v>131.80000000000001</c:v>
                </c:pt>
                <c:pt idx="94">
                  <c:v>124.51</c:v>
                </c:pt>
                <c:pt idx="95">
                  <c:v>116.64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10-4147-BEC6-08F6D2B26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5354.1450000000004</v>
      </c>
      <c r="C5" s="25">
        <v>4896.9139999999998</v>
      </c>
      <c r="D5" s="25">
        <v>4943.1970000000001</v>
      </c>
      <c r="E5" s="25">
        <v>4852.9319999999998</v>
      </c>
      <c r="F5" s="25">
        <v>4849.6409999999996</v>
      </c>
      <c r="G5" s="25">
        <v>4738.4759999999997</v>
      </c>
      <c r="H5" s="25">
        <v>4503.8100000000004</v>
      </c>
      <c r="I5" s="25">
        <v>4399.7529999999997</v>
      </c>
      <c r="J5" s="25">
        <v>4338.5559999999996</v>
      </c>
      <c r="K5" s="25">
        <v>4350.2240000000002</v>
      </c>
      <c r="L5" s="25">
        <v>4334.259</v>
      </c>
      <c r="M5" s="25">
        <v>4339.2269999999999</v>
      </c>
      <c r="N5" s="25">
        <v>4269.643</v>
      </c>
      <c r="O5" s="25">
        <v>4206.8899999999994</v>
      </c>
      <c r="P5" s="25">
        <v>4234.34</v>
      </c>
      <c r="Q5" s="25">
        <v>4355.0559999999996</v>
      </c>
      <c r="R5" s="25">
        <v>4243.4859999999999</v>
      </c>
      <c r="S5" s="25">
        <v>4417.5990000000002</v>
      </c>
      <c r="T5" s="25">
        <v>4659.3980000000001</v>
      </c>
      <c r="U5" s="25">
        <v>4810.5640000000003</v>
      </c>
      <c r="V5" s="25">
        <v>4639.6610000000001</v>
      </c>
      <c r="W5" s="25">
        <v>4681.75</v>
      </c>
      <c r="X5" s="25">
        <v>4778.6099999999997</v>
      </c>
      <c r="Y5" s="25">
        <v>5038.5140000000001</v>
      </c>
      <c r="Z5" s="25">
        <v>5152.5209999999997</v>
      </c>
      <c r="AA5" s="25">
        <v>5355.8969999999999</v>
      </c>
      <c r="AB5" s="25">
        <v>5643.68</v>
      </c>
      <c r="AC5" s="25">
        <v>5909.1180000000004</v>
      </c>
      <c r="AD5" s="25">
        <v>6070.8140000000003</v>
      </c>
      <c r="AE5" s="25">
        <v>5970.4949999999999</v>
      </c>
      <c r="AF5" s="25">
        <v>6161.9629999999997</v>
      </c>
      <c r="AG5" s="25">
        <v>6503.5309999999999</v>
      </c>
      <c r="AH5" s="25">
        <v>6798.8429999999998</v>
      </c>
      <c r="AI5" s="25">
        <v>7048.43</v>
      </c>
      <c r="AJ5" s="25">
        <v>7097.7290000000003</v>
      </c>
      <c r="AK5" s="25">
        <v>7115.0450000000001</v>
      </c>
      <c r="AL5" s="25">
        <v>7112.7569999999996</v>
      </c>
      <c r="AM5" s="25">
        <v>7112.5950000000003</v>
      </c>
      <c r="AN5" s="25">
        <v>7028.0619999999999</v>
      </c>
      <c r="AO5" s="25">
        <v>7033.0839999999998</v>
      </c>
      <c r="AP5" s="25">
        <v>7086.7860000000001</v>
      </c>
      <c r="AQ5" s="25">
        <v>7077.3980000000001</v>
      </c>
      <c r="AR5" s="25">
        <v>7066.7479999999996</v>
      </c>
      <c r="AS5" s="25">
        <v>7094.4750000000004</v>
      </c>
      <c r="AT5" s="25">
        <v>7052.5640000000003</v>
      </c>
      <c r="AU5" s="25">
        <v>7064.57</v>
      </c>
      <c r="AV5" s="25">
        <v>7081.402</v>
      </c>
      <c r="AW5" s="25">
        <v>7083.8860000000004</v>
      </c>
      <c r="AX5" s="25">
        <v>7089.4769999999999</v>
      </c>
      <c r="AY5" s="25">
        <v>7079.99</v>
      </c>
      <c r="AZ5" s="25">
        <v>7044.0410000000002</v>
      </c>
      <c r="BA5" s="25">
        <v>7008.0780000000004</v>
      </c>
      <c r="BB5" s="25">
        <v>6942.9809999999998</v>
      </c>
      <c r="BC5" s="25">
        <v>6886.527</v>
      </c>
      <c r="BD5" s="25">
        <v>6828.1540000000005</v>
      </c>
      <c r="BE5" s="25">
        <v>6769.27</v>
      </c>
      <c r="BF5" s="25">
        <v>6766.5810000000001</v>
      </c>
      <c r="BG5" s="25">
        <v>6719.2529999999997</v>
      </c>
      <c r="BH5" s="25">
        <v>6677.2550000000001</v>
      </c>
      <c r="BI5" s="25">
        <v>6637.0050000000001</v>
      </c>
      <c r="BJ5" s="25">
        <v>6629.1459999999997</v>
      </c>
      <c r="BK5" s="25">
        <v>6615.2030000000004</v>
      </c>
      <c r="BL5" s="25">
        <v>6620.2960000000003</v>
      </c>
      <c r="BM5" s="25">
        <v>6642.26</v>
      </c>
      <c r="BN5" s="25">
        <v>6575.1549999999997</v>
      </c>
      <c r="BO5" s="25">
        <v>6602.81</v>
      </c>
      <c r="BP5" s="25">
        <v>6456.6030000000001</v>
      </c>
      <c r="BQ5" s="25">
        <v>6082.7439999999997</v>
      </c>
      <c r="BR5" s="25">
        <v>5873.9949999999999</v>
      </c>
      <c r="BS5" s="25">
        <v>5940.13</v>
      </c>
      <c r="BT5" s="25">
        <v>6095.9179999999997</v>
      </c>
      <c r="BU5" s="25">
        <v>6339.8850000000002</v>
      </c>
      <c r="BV5" s="25">
        <v>5785.8890000000001</v>
      </c>
      <c r="BW5" s="25">
        <v>6106.4059999999999</v>
      </c>
      <c r="BX5" s="25">
        <v>5968.0860000000002</v>
      </c>
      <c r="BY5" s="25">
        <v>5974.2049999999999</v>
      </c>
      <c r="BZ5" s="25">
        <v>6180.1949999999997</v>
      </c>
      <c r="CA5" s="25">
        <v>6240.3940000000002</v>
      </c>
      <c r="CB5" s="25">
        <v>6310.8950000000004</v>
      </c>
      <c r="CC5" s="25">
        <v>6353.0290000000005</v>
      </c>
      <c r="CD5" s="25">
        <v>6318.0820000000003</v>
      </c>
      <c r="CE5" s="25">
        <v>6280.9769999999999</v>
      </c>
      <c r="CF5" s="25">
        <v>6211.2479999999996</v>
      </c>
      <c r="CG5" s="25">
        <v>6097.3950000000004</v>
      </c>
      <c r="CH5" s="25">
        <v>5960.1610000000001</v>
      </c>
      <c r="CI5" s="25">
        <v>5848.1779999999999</v>
      </c>
      <c r="CJ5" s="25">
        <v>5789.951</v>
      </c>
      <c r="CK5" s="25">
        <v>5635.4620000000004</v>
      </c>
      <c r="CL5" s="25">
        <v>6055.8059999999996</v>
      </c>
      <c r="CM5" s="25">
        <v>6026.415</v>
      </c>
      <c r="CN5" s="25">
        <v>5811.4560000000001</v>
      </c>
      <c r="CO5" s="25">
        <v>5587.0680000000002</v>
      </c>
      <c r="CP5" s="25">
        <v>5884.66</v>
      </c>
      <c r="CQ5" s="25">
        <v>5634.3320000000003</v>
      </c>
      <c r="CR5" s="25">
        <v>5374.576</v>
      </c>
      <c r="CS5" s="25">
        <v>5138.6030000000001</v>
      </c>
      <c r="CT5" s="26"/>
      <c r="CU5" s="26"/>
      <c r="CV5" s="26"/>
      <c r="CW5" s="27"/>
      <c r="CX5" s="28">
        <f t="array" ref="CX5">SUMPRODUCT(B5:CW5*0.25)</f>
        <v>142863.81600000008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123.05</v>
      </c>
      <c r="C8" s="37">
        <v>116.54</v>
      </c>
      <c r="D8" s="37">
        <v>117.4</v>
      </c>
      <c r="E8" s="37">
        <v>115.54</v>
      </c>
      <c r="F8" s="37">
        <v>116.05</v>
      </c>
      <c r="G8" s="37">
        <v>115.37</v>
      </c>
      <c r="H8" s="37">
        <v>113.33</v>
      </c>
      <c r="I8" s="37">
        <v>112.07</v>
      </c>
      <c r="J8" s="37">
        <v>111.03</v>
      </c>
      <c r="K8" s="37">
        <v>111.05</v>
      </c>
      <c r="L8" s="37">
        <v>110.56</v>
      </c>
      <c r="M8" s="37">
        <v>111.4</v>
      </c>
      <c r="N8" s="37">
        <v>110.89</v>
      </c>
      <c r="O8" s="37">
        <v>110.57</v>
      </c>
      <c r="P8" s="37">
        <v>110.87</v>
      </c>
      <c r="Q8" s="37">
        <v>112.54</v>
      </c>
      <c r="R8" s="37">
        <v>110.29</v>
      </c>
      <c r="S8" s="37">
        <v>111.58</v>
      </c>
      <c r="T8" s="37">
        <v>114.65</v>
      </c>
      <c r="U8" s="37">
        <v>118.79</v>
      </c>
      <c r="V8" s="37">
        <v>113.41</v>
      </c>
      <c r="W8" s="37">
        <v>117.96</v>
      </c>
      <c r="X8" s="37">
        <v>124.21</v>
      </c>
      <c r="Y8" s="37">
        <v>126.99</v>
      </c>
      <c r="Z8" s="37">
        <v>126.72</v>
      </c>
      <c r="AA8" s="37">
        <v>130.55000000000001</v>
      </c>
      <c r="AB8" s="37">
        <v>135.84</v>
      </c>
      <c r="AC8" s="37">
        <v>134.13</v>
      </c>
      <c r="AD8" s="37">
        <v>121.62</v>
      </c>
      <c r="AE8" s="37">
        <v>106.93</v>
      </c>
      <c r="AF8" s="37">
        <v>105</v>
      </c>
      <c r="AG8" s="37">
        <v>11.01</v>
      </c>
      <c r="AH8" s="37">
        <v>11.01</v>
      </c>
      <c r="AI8" s="37">
        <v>0.01</v>
      </c>
      <c r="AJ8" s="37">
        <v>0</v>
      </c>
      <c r="AK8" s="37">
        <v>0</v>
      </c>
      <c r="AL8" s="37">
        <v>0</v>
      </c>
      <c r="AM8" s="37">
        <v>-0.1</v>
      </c>
      <c r="AN8" s="37">
        <v>-1</v>
      </c>
      <c r="AO8" s="37">
        <v>-2</v>
      </c>
      <c r="AP8" s="37">
        <v>-2.5</v>
      </c>
      <c r="AQ8" s="37">
        <v>-2.0099999999999998</v>
      </c>
      <c r="AR8" s="37">
        <v>-2</v>
      </c>
      <c r="AS8" s="37">
        <v>-2</v>
      </c>
      <c r="AT8" s="37">
        <v>-0.1</v>
      </c>
      <c r="AU8" s="37">
        <v>-0.99</v>
      </c>
      <c r="AV8" s="37">
        <v>-0.99</v>
      </c>
      <c r="AW8" s="37">
        <v>-0.99</v>
      </c>
      <c r="AX8" s="37">
        <v>-0.99</v>
      </c>
      <c r="AY8" s="37">
        <v>-0.99</v>
      </c>
      <c r="AZ8" s="37">
        <v>-0.99</v>
      </c>
      <c r="BA8" s="37">
        <v>-0.99</v>
      </c>
      <c r="BB8" s="37">
        <v>-1</v>
      </c>
      <c r="BC8" s="37">
        <v>-0.99</v>
      </c>
      <c r="BD8" s="37">
        <v>-0.1</v>
      </c>
      <c r="BE8" s="37">
        <v>-0.1</v>
      </c>
      <c r="BF8" s="37">
        <v>-0.1</v>
      </c>
      <c r="BG8" s="37">
        <v>-0.1</v>
      </c>
      <c r="BH8" s="37">
        <v>-0.1</v>
      </c>
      <c r="BI8" s="37">
        <v>-0.01</v>
      </c>
      <c r="BJ8" s="37">
        <v>-0.01</v>
      </c>
      <c r="BK8" s="37">
        <v>0</v>
      </c>
      <c r="BL8" s="37">
        <v>0</v>
      </c>
      <c r="BM8" s="37">
        <v>0</v>
      </c>
      <c r="BN8" s="37">
        <v>0</v>
      </c>
      <c r="BO8" s="37">
        <v>0.01</v>
      </c>
      <c r="BP8" s="37">
        <v>8.43</v>
      </c>
      <c r="BQ8" s="37">
        <v>45.82</v>
      </c>
      <c r="BR8" s="37">
        <v>14.54</v>
      </c>
      <c r="BS8" s="37">
        <v>116.12</v>
      </c>
      <c r="BT8" s="37">
        <v>129.32</v>
      </c>
      <c r="BU8" s="37">
        <v>156.15</v>
      </c>
      <c r="BV8" s="37">
        <v>117.84</v>
      </c>
      <c r="BW8" s="37">
        <v>135.66</v>
      </c>
      <c r="BX8" s="37">
        <v>147.55000000000001</v>
      </c>
      <c r="BY8" s="37">
        <v>195.51</v>
      </c>
      <c r="BZ8" s="37">
        <v>156.97</v>
      </c>
      <c r="CA8" s="37">
        <v>141.5</v>
      </c>
      <c r="CB8" s="37">
        <v>140.44</v>
      </c>
      <c r="CC8" s="37">
        <v>155.12</v>
      </c>
      <c r="CD8" s="37">
        <v>120.67</v>
      </c>
      <c r="CE8" s="37">
        <v>120.25</v>
      </c>
      <c r="CF8" s="37">
        <v>116.84</v>
      </c>
      <c r="CG8" s="37">
        <v>113.86</v>
      </c>
      <c r="CH8" s="37">
        <v>116.83</v>
      </c>
      <c r="CI8" s="37">
        <v>115.03</v>
      </c>
      <c r="CJ8" s="37">
        <v>119.88</v>
      </c>
      <c r="CK8" s="37">
        <v>116.79</v>
      </c>
      <c r="CL8" s="37">
        <v>135.44</v>
      </c>
      <c r="CM8" s="37">
        <v>137.4</v>
      </c>
      <c r="CN8" s="37">
        <v>135.55000000000001</v>
      </c>
      <c r="CO8" s="37">
        <v>126.33</v>
      </c>
      <c r="CP8" s="37">
        <v>136.53</v>
      </c>
      <c r="CQ8" s="37">
        <v>131.80000000000001</v>
      </c>
      <c r="CR8" s="37">
        <v>124.51</v>
      </c>
      <c r="CS8" s="37">
        <v>116.64</v>
      </c>
      <c r="CT8" s="38"/>
      <c r="CU8" s="38"/>
      <c r="CV8" s="38"/>
      <c r="CW8" s="39"/>
      <c r="CX8" s="40">
        <f>IF(SUM(B8:CW8)&lt;&gt;0,AVERAGEIF(B8:CW8,"&lt;&gt;"""),"")</f>
        <v>75.65770833333336</v>
      </c>
    </row>
    <row r="9" spans="1:102" ht="24.95" customHeight="1" thickBot="1" x14ac:dyDescent="0.25">
      <c r="A9" s="41" t="s">
        <v>6</v>
      </c>
      <c r="B9" s="42">
        <v>118.13249999999999</v>
      </c>
      <c r="C9" s="43">
        <v>118.13249999999999</v>
      </c>
      <c r="D9" s="43">
        <v>118.13249999999999</v>
      </c>
      <c r="E9" s="43">
        <v>118.13249999999999</v>
      </c>
      <c r="F9" s="43">
        <v>114.205</v>
      </c>
      <c r="G9" s="43">
        <v>114.205</v>
      </c>
      <c r="H9" s="43">
        <v>114.205</v>
      </c>
      <c r="I9" s="43">
        <v>114.205</v>
      </c>
      <c r="J9" s="43">
        <v>111.01</v>
      </c>
      <c r="K9" s="43">
        <v>111.01</v>
      </c>
      <c r="L9" s="43">
        <v>111.01</v>
      </c>
      <c r="M9" s="43">
        <v>111.01</v>
      </c>
      <c r="N9" s="43">
        <v>111.2175</v>
      </c>
      <c r="O9" s="43">
        <v>111.2175</v>
      </c>
      <c r="P9" s="43">
        <v>111.2175</v>
      </c>
      <c r="Q9" s="43">
        <v>111.2175</v>
      </c>
      <c r="R9" s="43">
        <v>113.8275</v>
      </c>
      <c r="S9" s="43">
        <v>113.8275</v>
      </c>
      <c r="T9" s="43">
        <v>113.8275</v>
      </c>
      <c r="U9" s="43">
        <v>113.8275</v>
      </c>
      <c r="V9" s="43">
        <v>120.6425</v>
      </c>
      <c r="W9" s="43">
        <v>120.6425</v>
      </c>
      <c r="X9" s="43">
        <v>120.6425</v>
      </c>
      <c r="Y9" s="43">
        <v>120.6425</v>
      </c>
      <c r="Z9" s="43">
        <v>131.81</v>
      </c>
      <c r="AA9" s="43">
        <v>131.81</v>
      </c>
      <c r="AB9" s="43">
        <v>131.81</v>
      </c>
      <c r="AC9" s="43">
        <v>131.81</v>
      </c>
      <c r="AD9" s="43">
        <v>86.14</v>
      </c>
      <c r="AE9" s="43">
        <v>86.14</v>
      </c>
      <c r="AF9" s="43">
        <v>86.14</v>
      </c>
      <c r="AG9" s="43">
        <v>86.14</v>
      </c>
      <c r="AH9" s="43">
        <v>2.7549999999999999</v>
      </c>
      <c r="AI9" s="43">
        <v>2.7549999999999999</v>
      </c>
      <c r="AJ9" s="43">
        <v>2.7549999999999999</v>
      </c>
      <c r="AK9" s="43">
        <v>2.7549999999999999</v>
      </c>
      <c r="AL9" s="43">
        <v>-0.77500000000000002</v>
      </c>
      <c r="AM9" s="43">
        <v>-0.77500000000000002</v>
      </c>
      <c r="AN9" s="43">
        <v>-0.77500000000000002</v>
      </c>
      <c r="AO9" s="43">
        <v>-0.77500000000000002</v>
      </c>
      <c r="AP9" s="43">
        <v>-2.1274999999999999</v>
      </c>
      <c r="AQ9" s="43">
        <v>-2.1274999999999999</v>
      </c>
      <c r="AR9" s="43">
        <v>-2.1274999999999999</v>
      </c>
      <c r="AS9" s="43">
        <v>-2.1274999999999999</v>
      </c>
      <c r="AT9" s="43">
        <v>-0.76749999999999996</v>
      </c>
      <c r="AU9" s="43">
        <v>-0.76749999999999996</v>
      </c>
      <c r="AV9" s="43">
        <v>-0.76749999999999996</v>
      </c>
      <c r="AW9" s="43">
        <v>-0.76749999999999996</v>
      </c>
      <c r="AX9" s="43">
        <v>-0.99</v>
      </c>
      <c r="AY9" s="43">
        <v>-0.99</v>
      </c>
      <c r="AZ9" s="43">
        <v>-0.99</v>
      </c>
      <c r="BA9" s="43">
        <v>-0.99</v>
      </c>
      <c r="BB9" s="43">
        <v>-0.54749999999999999</v>
      </c>
      <c r="BC9" s="43">
        <v>-0.54749999999999999</v>
      </c>
      <c r="BD9" s="43">
        <v>-0.54749999999999999</v>
      </c>
      <c r="BE9" s="43">
        <v>-0.54749999999999999</v>
      </c>
      <c r="BF9" s="43">
        <v>-7.7499999999999999E-2</v>
      </c>
      <c r="BG9" s="43">
        <v>-7.7499999999999999E-2</v>
      </c>
      <c r="BH9" s="43">
        <v>-7.7499999999999999E-2</v>
      </c>
      <c r="BI9" s="43">
        <v>-7.7499999999999999E-2</v>
      </c>
      <c r="BJ9" s="43">
        <v>-2.5000000000000001E-3</v>
      </c>
      <c r="BK9" s="43">
        <v>-2.5000000000000001E-3</v>
      </c>
      <c r="BL9" s="43">
        <v>-2.5000000000000001E-3</v>
      </c>
      <c r="BM9" s="43">
        <v>-2.5000000000000001E-3</v>
      </c>
      <c r="BN9" s="43">
        <v>13.565</v>
      </c>
      <c r="BO9" s="43">
        <v>13.565</v>
      </c>
      <c r="BP9" s="43">
        <v>13.565</v>
      </c>
      <c r="BQ9" s="43">
        <v>13.565</v>
      </c>
      <c r="BR9" s="43">
        <v>104.0325</v>
      </c>
      <c r="BS9" s="43">
        <v>104.0325</v>
      </c>
      <c r="BT9" s="43">
        <v>104.0325</v>
      </c>
      <c r="BU9" s="43">
        <v>104.0325</v>
      </c>
      <c r="BV9" s="43">
        <v>149.13999999999999</v>
      </c>
      <c r="BW9" s="43">
        <v>149.13999999999999</v>
      </c>
      <c r="BX9" s="43">
        <v>149.13999999999999</v>
      </c>
      <c r="BY9" s="43">
        <v>149.13999999999999</v>
      </c>
      <c r="BZ9" s="43">
        <v>148.50749999999999</v>
      </c>
      <c r="CA9" s="43">
        <v>148.50749999999999</v>
      </c>
      <c r="CB9" s="43">
        <v>148.50749999999999</v>
      </c>
      <c r="CC9" s="43">
        <v>148.50749999999999</v>
      </c>
      <c r="CD9" s="43">
        <v>117.905</v>
      </c>
      <c r="CE9" s="43">
        <v>117.905</v>
      </c>
      <c r="CF9" s="43">
        <v>117.905</v>
      </c>
      <c r="CG9" s="43">
        <v>117.905</v>
      </c>
      <c r="CH9" s="43">
        <v>117.13249999999999</v>
      </c>
      <c r="CI9" s="43">
        <v>117.13249999999999</v>
      </c>
      <c r="CJ9" s="43">
        <v>117.13249999999999</v>
      </c>
      <c r="CK9" s="43">
        <v>117.13249999999999</v>
      </c>
      <c r="CL9" s="43">
        <v>133.68</v>
      </c>
      <c r="CM9" s="43">
        <v>133.68</v>
      </c>
      <c r="CN9" s="43">
        <v>133.68</v>
      </c>
      <c r="CO9" s="43">
        <v>133.68</v>
      </c>
      <c r="CP9" s="43">
        <v>127.37</v>
      </c>
      <c r="CQ9" s="43">
        <v>127.37</v>
      </c>
      <c r="CR9" s="43">
        <v>127.37</v>
      </c>
      <c r="CS9" s="43">
        <v>127.37</v>
      </c>
      <c r="CT9" s="44"/>
      <c r="CU9" s="44"/>
      <c r="CV9" s="44"/>
      <c r="CW9" s="45"/>
      <c r="CX9" s="46">
        <f>IF(SUM(B9:CW9)&lt;&gt;0,AVERAGEIF(B9:CW9,"&lt;&gt;"""),"")</f>
        <v>75.657708333333304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533</v>
      </c>
      <c r="C11" s="53">
        <v>533</v>
      </c>
      <c r="D11" s="53">
        <v>533</v>
      </c>
      <c r="E11" s="53">
        <v>533</v>
      </c>
      <c r="F11" s="53">
        <v>533</v>
      </c>
      <c r="G11" s="53">
        <v>533</v>
      </c>
      <c r="H11" s="53">
        <v>533</v>
      </c>
      <c r="I11" s="53">
        <v>533</v>
      </c>
      <c r="J11" s="53">
        <v>533</v>
      </c>
      <c r="K11" s="53">
        <v>533</v>
      </c>
      <c r="L11" s="53">
        <v>533</v>
      </c>
      <c r="M11" s="53">
        <v>533</v>
      </c>
      <c r="N11" s="53">
        <v>533</v>
      </c>
      <c r="O11" s="53">
        <v>533</v>
      </c>
      <c r="P11" s="53">
        <v>533</v>
      </c>
      <c r="Q11" s="53">
        <v>533</v>
      </c>
      <c r="R11" s="53">
        <v>533</v>
      </c>
      <c r="S11" s="53">
        <v>533</v>
      </c>
      <c r="T11" s="53">
        <v>533</v>
      </c>
      <c r="U11" s="53">
        <v>533</v>
      </c>
      <c r="V11" s="53">
        <v>533</v>
      </c>
      <c r="W11" s="53">
        <v>533</v>
      </c>
      <c r="X11" s="53">
        <v>533</v>
      </c>
      <c r="Y11" s="53">
        <v>633</v>
      </c>
      <c r="Z11" s="53">
        <v>633</v>
      </c>
      <c r="AA11" s="53">
        <v>633</v>
      </c>
      <c r="AB11" s="53">
        <v>633</v>
      </c>
      <c r="AC11" s="53">
        <v>633</v>
      </c>
      <c r="AD11" s="53">
        <v>633</v>
      </c>
      <c r="AE11" s="53">
        <v>633</v>
      </c>
      <c r="AF11" s="53">
        <v>533</v>
      </c>
      <c r="AG11" s="53">
        <v>533</v>
      </c>
      <c r="AH11" s="53">
        <v>533</v>
      </c>
      <c r="AI11" s="53">
        <v>533</v>
      </c>
      <c r="AJ11" s="53">
        <v>533</v>
      </c>
      <c r="AK11" s="53">
        <v>533</v>
      </c>
      <c r="AL11" s="53">
        <v>533</v>
      </c>
      <c r="AM11" s="53">
        <v>533</v>
      </c>
      <c r="AN11" s="53">
        <v>485</v>
      </c>
      <c r="AO11" s="53">
        <v>434.66700000000003</v>
      </c>
      <c r="AP11" s="53">
        <v>384.33299999999997</v>
      </c>
      <c r="AQ11" s="53">
        <v>334</v>
      </c>
      <c r="AR11" s="53">
        <v>283.66700000000003</v>
      </c>
      <c r="AS11" s="53">
        <v>233.333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373</v>
      </c>
      <c r="BG11" s="53">
        <v>413</v>
      </c>
      <c r="BH11" s="53">
        <v>463</v>
      </c>
      <c r="BI11" s="53">
        <v>485</v>
      </c>
      <c r="BJ11" s="53">
        <v>533</v>
      </c>
      <c r="BK11" s="53">
        <v>533</v>
      </c>
      <c r="BL11" s="53">
        <v>533</v>
      </c>
      <c r="BM11" s="53">
        <v>533</v>
      </c>
      <c r="BN11" s="53">
        <v>533</v>
      </c>
      <c r="BO11" s="53">
        <v>533</v>
      </c>
      <c r="BP11" s="53">
        <v>533</v>
      </c>
      <c r="BQ11" s="53">
        <v>533</v>
      </c>
      <c r="BR11" s="53">
        <v>533</v>
      </c>
      <c r="BS11" s="53">
        <v>533</v>
      </c>
      <c r="BT11" s="53">
        <v>533</v>
      </c>
      <c r="BU11" s="53">
        <v>799</v>
      </c>
      <c r="BV11" s="53">
        <v>533</v>
      </c>
      <c r="BW11" s="53">
        <v>766.20899999999995</v>
      </c>
      <c r="BX11" s="53">
        <v>633</v>
      </c>
      <c r="BY11" s="53">
        <v>633</v>
      </c>
      <c r="BZ11" s="53">
        <v>633</v>
      </c>
      <c r="CA11" s="53">
        <v>633</v>
      </c>
      <c r="CB11" s="53">
        <v>633</v>
      </c>
      <c r="CC11" s="53">
        <v>633</v>
      </c>
      <c r="CD11" s="53">
        <v>633</v>
      </c>
      <c r="CE11" s="53">
        <v>633</v>
      </c>
      <c r="CF11" s="53">
        <v>633</v>
      </c>
      <c r="CG11" s="53">
        <v>633</v>
      </c>
      <c r="CH11" s="53">
        <v>633</v>
      </c>
      <c r="CI11" s="53">
        <v>633</v>
      </c>
      <c r="CJ11" s="53">
        <v>633</v>
      </c>
      <c r="CK11" s="53">
        <v>633</v>
      </c>
      <c r="CL11" s="53">
        <v>734.73099999999999</v>
      </c>
      <c r="CM11" s="53">
        <v>799</v>
      </c>
      <c r="CN11" s="53">
        <v>740.74199999999996</v>
      </c>
      <c r="CO11" s="53">
        <v>533</v>
      </c>
      <c r="CP11" s="53">
        <v>792.63199999999995</v>
      </c>
      <c r="CQ11" s="53">
        <v>541.03099999999995</v>
      </c>
      <c r="CR11" s="53">
        <v>533</v>
      </c>
      <c r="CS11" s="53">
        <v>533</v>
      </c>
      <c r="CT11" s="54"/>
      <c r="CU11" s="54"/>
      <c r="CV11" s="54"/>
      <c r="CW11" s="55"/>
      <c r="CX11" s="56">
        <f t="array" ref="CX11">SUMPRODUCT(B11:CW11*0.25)</f>
        <v>12267.33625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2405.355</v>
      </c>
      <c r="C13" s="65">
        <v>1942.0430000000001</v>
      </c>
      <c r="D13" s="65">
        <v>1986.5100000000002</v>
      </c>
      <c r="E13" s="65">
        <v>1890.403</v>
      </c>
      <c r="F13" s="65">
        <v>1916.768</v>
      </c>
      <c r="G13" s="65">
        <v>1881.2390000000003</v>
      </c>
      <c r="H13" s="65">
        <v>1724.8910000000001</v>
      </c>
      <c r="I13" s="65">
        <v>1614.452</v>
      </c>
      <c r="J13" s="65">
        <v>1547.3530000000001</v>
      </c>
      <c r="K13" s="65">
        <v>1549.222</v>
      </c>
      <c r="L13" s="65">
        <v>1522.9670000000001</v>
      </c>
      <c r="M13" s="65">
        <v>1515.3520000000003</v>
      </c>
      <c r="N13" s="65">
        <v>1426.8780000000002</v>
      </c>
      <c r="O13" s="65">
        <v>1354.347</v>
      </c>
      <c r="P13" s="65">
        <v>1369.076</v>
      </c>
      <c r="Q13" s="65">
        <v>1478.09</v>
      </c>
      <c r="R13" s="65">
        <v>1345.7920000000001</v>
      </c>
      <c r="S13" s="65">
        <v>1415.0330000000001</v>
      </c>
      <c r="T13" s="65">
        <v>1652.9</v>
      </c>
      <c r="U13" s="65">
        <v>1775.2040000000002</v>
      </c>
      <c r="V13" s="65">
        <v>1559.48</v>
      </c>
      <c r="W13" s="65">
        <v>1602.6320000000001</v>
      </c>
      <c r="X13" s="65">
        <v>1685.3090000000002</v>
      </c>
      <c r="Y13" s="65">
        <v>1764.941</v>
      </c>
      <c r="Z13" s="65">
        <v>1723.3250000000003</v>
      </c>
      <c r="AA13" s="65">
        <v>1777.1010000000001</v>
      </c>
      <c r="AB13" s="65">
        <v>1798.3090000000002</v>
      </c>
      <c r="AC13" s="65">
        <v>1791.48</v>
      </c>
      <c r="AD13" s="65">
        <v>1624.348</v>
      </c>
      <c r="AE13" s="65">
        <v>1171.2360000000001</v>
      </c>
      <c r="AF13" s="65">
        <v>1085.681</v>
      </c>
      <c r="AG13" s="65">
        <v>906.9</v>
      </c>
      <c r="AH13" s="65">
        <v>865.9</v>
      </c>
      <c r="AI13" s="65">
        <v>865.9</v>
      </c>
      <c r="AJ13" s="65">
        <v>865.9</v>
      </c>
      <c r="AK13" s="65">
        <v>865.9</v>
      </c>
      <c r="AL13" s="65">
        <v>865.9</v>
      </c>
      <c r="AM13" s="65">
        <v>865.9</v>
      </c>
      <c r="AN13" s="65">
        <v>865.9</v>
      </c>
      <c r="AO13" s="65">
        <v>865.9</v>
      </c>
      <c r="AP13" s="65">
        <v>864.9</v>
      </c>
      <c r="AQ13" s="65">
        <v>714.9</v>
      </c>
      <c r="AR13" s="65">
        <v>564.9</v>
      </c>
      <c r="AS13" s="65">
        <v>519.9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202.9</v>
      </c>
      <c r="BI13" s="65">
        <v>217.9</v>
      </c>
      <c r="BJ13" s="65">
        <v>332.9</v>
      </c>
      <c r="BK13" s="65">
        <v>530.9</v>
      </c>
      <c r="BL13" s="65">
        <v>708.9</v>
      </c>
      <c r="BM13" s="65">
        <v>783.9</v>
      </c>
      <c r="BN13" s="65">
        <v>910.9</v>
      </c>
      <c r="BO13" s="65">
        <v>915.9</v>
      </c>
      <c r="BP13" s="65">
        <v>955.9</v>
      </c>
      <c r="BQ13" s="65">
        <v>1035.9000000000001</v>
      </c>
      <c r="BR13" s="65">
        <v>1155.9000000000001</v>
      </c>
      <c r="BS13" s="65">
        <v>1749.932</v>
      </c>
      <c r="BT13" s="65">
        <v>2259.7269999999999</v>
      </c>
      <c r="BU13" s="65">
        <v>2585.6570000000002</v>
      </c>
      <c r="BV13" s="65">
        <v>2149.1859999999997</v>
      </c>
      <c r="BW13" s="65">
        <v>2534.7470000000003</v>
      </c>
      <c r="BX13" s="65">
        <v>2608.1550000000002</v>
      </c>
      <c r="BY13" s="65">
        <v>2619.3879999999999</v>
      </c>
      <c r="BZ13" s="65">
        <v>2823.4800000000005</v>
      </c>
      <c r="CA13" s="65">
        <v>2761.4759999999997</v>
      </c>
      <c r="CB13" s="65">
        <v>2757.2570000000001</v>
      </c>
      <c r="CC13" s="65">
        <v>2815.5880000000002</v>
      </c>
      <c r="CD13" s="65">
        <v>2540.2250000000004</v>
      </c>
      <c r="CE13" s="65">
        <v>2489.6980000000003</v>
      </c>
      <c r="CF13" s="65">
        <v>2341.5569999999998</v>
      </c>
      <c r="CG13" s="65">
        <v>2214.107</v>
      </c>
      <c r="CH13" s="65">
        <v>2348.2669999999998</v>
      </c>
      <c r="CI13" s="65">
        <v>2291.1390000000001</v>
      </c>
      <c r="CJ13" s="65">
        <v>2538.0990000000002</v>
      </c>
      <c r="CK13" s="65">
        <v>2346.596</v>
      </c>
      <c r="CL13" s="65">
        <v>2907.9970000000003</v>
      </c>
      <c r="CM13" s="65">
        <v>2929.8700000000003</v>
      </c>
      <c r="CN13" s="65">
        <v>2907.9989999999998</v>
      </c>
      <c r="CO13" s="65">
        <v>2896.7579999999998</v>
      </c>
      <c r="CP13" s="65">
        <v>2988.1220000000003</v>
      </c>
      <c r="CQ13" s="65">
        <v>2988.002</v>
      </c>
      <c r="CR13" s="65">
        <v>2900.2060000000001</v>
      </c>
      <c r="CS13" s="65">
        <v>2666.4780000000001</v>
      </c>
      <c r="CT13" s="66"/>
      <c r="CU13" s="66"/>
      <c r="CV13" s="66"/>
      <c r="CW13" s="67"/>
      <c r="CX13" s="68">
        <f t="array" ref="CX13">SUMPRODUCT(B13:CW13*0.25)</f>
        <v>35224.657500000008</v>
      </c>
    </row>
    <row r="14" spans="1:102" ht="24.95" customHeight="1" x14ac:dyDescent="0.2">
      <c r="A14" s="63" t="s">
        <v>11</v>
      </c>
      <c r="B14" s="64">
        <v>580</v>
      </c>
      <c r="C14" s="65">
        <v>580</v>
      </c>
      <c r="D14" s="65">
        <v>580</v>
      </c>
      <c r="E14" s="65">
        <v>580</v>
      </c>
      <c r="F14" s="65">
        <v>555</v>
      </c>
      <c r="G14" s="65">
        <v>475</v>
      </c>
      <c r="H14" s="65">
        <v>395</v>
      </c>
      <c r="I14" s="65">
        <v>395</v>
      </c>
      <c r="J14" s="65">
        <v>365</v>
      </c>
      <c r="K14" s="65">
        <v>365</v>
      </c>
      <c r="L14" s="65">
        <v>365</v>
      </c>
      <c r="M14" s="65">
        <v>365</v>
      </c>
      <c r="N14" s="65">
        <v>365</v>
      </c>
      <c r="O14" s="65">
        <v>365</v>
      </c>
      <c r="P14" s="65">
        <v>365</v>
      </c>
      <c r="Q14" s="65">
        <v>365</v>
      </c>
      <c r="R14" s="65">
        <v>371</v>
      </c>
      <c r="S14" s="65">
        <v>471</v>
      </c>
      <c r="T14" s="65">
        <v>471</v>
      </c>
      <c r="U14" s="65">
        <v>491</v>
      </c>
      <c r="V14" s="65">
        <v>531</v>
      </c>
      <c r="W14" s="65">
        <v>531</v>
      </c>
      <c r="X14" s="65">
        <v>536</v>
      </c>
      <c r="Y14" s="65">
        <v>556</v>
      </c>
      <c r="Z14" s="65">
        <v>556</v>
      </c>
      <c r="AA14" s="65">
        <v>556</v>
      </c>
      <c r="AB14" s="65">
        <v>539</v>
      </c>
      <c r="AC14" s="65">
        <v>459</v>
      </c>
      <c r="AD14" s="65">
        <v>339</v>
      </c>
      <c r="AE14" s="65">
        <v>214</v>
      </c>
      <c r="AF14" s="65">
        <v>89</v>
      </c>
      <c r="AG14" s="65">
        <v>89</v>
      </c>
      <c r="AH14" s="65">
        <v>51</v>
      </c>
      <c r="AI14" s="65">
        <v>51</v>
      </c>
      <c r="AJ14" s="65">
        <v>51</v>
      </c>
      <c r="AK14" s="65">
        <v>51</v>
      </c>
      <c r="AL14" s="65">
        <v>51</v>
      </c>
      <c r="AM14" s="65">
        <v>51</v>
      </c>
      <c r="AN14" s="65">
        <v>51</v>
      </c>
      <c r="AO14" s="65">
        <v>51</v>
      </c>
      <c r="AP14" s="65">
        <v>51</v>
      </c>
      <c r="AQ14" s="65">
        <v>51</v>
      </c>
      <c r="AR14" s="65">
        <v>51</v>
      </c>
      <c r="AS14" s="65">
        <v>51</v>
      </c>
      <c r="AT14" s="65">
        <v>51</v>
      </c>
      <c r="AU14" s="65">
        <v>51</v>
      </c>
      <c r="AV14" s="65">
        <v>51</v>
      </c>
      <c r="AW14" s="65">
        <v>51</v>
      </c>
      <c r="AX14" s="65">
        <v>51</v>
      </c>
      <c r="AY14" s="65">
        <v>51</v>
      </c>
      <c r="AZ14" s="65">
        <v>51</v>
      </c>
      <c r="BA14" s="65">
        <v>51</v>
      </c>
      <c r="BB14" s="65">
        <v>63</v>
      </c>
      <c r="BC14" s="65">
        <v>63</v>
      </c>
      <c r="BD14" s="65">
        <v>63</v>
      </c>
      <c r="BE14" s="65">
        <v>63</v>
      </c>
      <c r="BF14" s="65">
        <v>63</v>
      </c>
      <c r="BG14" s="65">
        <v>63</v>
      </c>
      <c r="BH14" s="65">
        <v>63</v>
      </c>
      <c r="BI14" s="65">
        <v>63</v>
      </c>
      <c r="BJ14" s="65">
        <v>63</v>
      </c>
      <c r="BK14" s="65">
        <v>63</v>
      </c>
      <c r="BL14" s="65">
        <v>63</v>
      </c>
      <c r="BM14" s="65">
        <v>63</v>
      </c>
      <c r="BN14" s="65">
        <v>63</v>
      </c>
      <c r="BO14" s="65">
        <v>63</v>
      </c>
      <c r="BP14" s="65">
        <v>63</v>
      </c>
      <c r="BQ14" s="65">
        <v>63</v>
      </c>
      <c r="BR14" s="65">
        <v>137</v>
      </c>
      <c r="BS14" s="65">
        <v>137</v>
      </c>
      <c r="BT14" s="65">
        <v>257</v>
      </c>
      <c r="BU14" s="65">
        <v>352</v>
      </c>
      <c r="BV14" s="65">
        <v>624</v>
      </c>
      <c r="BW14" s="65">
        <v>778</v>
      </c>
      <c r="BX14" s="65">
        <v>953</v>
      </c>
      <c r="BY14" s="65">
        <v>1126.7</v>
      </c>
      <c r="BZ14" s="65">
        <v>1229</v>
      </c>
      <c r="CA14" s="65">
        <v>1369</v>
      </c>
      <c r="CB14" s="65">
        <v>1409</v>
      </c>
      <c r="CC14" s="65">
        <v>1409</v>
      </c>
      <c r="CD14" s="65">
        <v>1381</v>
      </c>
      <c r="CE14" s="65">
        <v>1381</v>
      </c>
      <c r="CF14" s="65">
        <v>1381</v>
      </c>
      <c r="CG14" s="65">
        <v>1381</v>
      </c>
      <c r="CH14" s="65">
        <v>1331</v>
      </c>
      <c r="CI14" s="65">
        <v>1331</v>
      </c>
      <c r="CJ14" s="65">
        <v>1271</v>
      </c>
      <c r="CK14" s="65">
        <v>1271</v>
      </c>
      <c r="CL14" s="65">
        <v>1219</v>
      </c>
      <c r="CM14" s="65">
        <v>1114</v>
      </c>
      <c r="CN14" s="65">
        <v>986</v>
      </c>
      <c r="CO14" s="65">
        <v>986</v>
      </c>
      <c r="CP14" s="65">
        <v>951</v>
      </c>
      <c r="CQ14" s="65">
        <v>951</v>
      </c>
      <c r="CR14" s="65">
        <v>785</v>
      </c>
      <c r="CS14" s="65">
        <v>785</v>
      </c>
      <c r="CT14" s="66"/>
      <c r="CU14" s="66"/>
      <c r="CV14" s="66"/>
      <c r="CW14" s="67"/>
      <c r="CX14" s="68">
        <f t="array" ref="CX14">SUMPRODUCT(B14:CW14*0.25)</f>
        <v>11043.174999999999</v>
      </c>
    </row>
    <row r="15" spans="1:102" ht="24.95" customHeight="1" x14ac:dyDescent="0.2">
      <c r="A15" s="69" t="s">
        <v>12</v>
      </c>
      <c r="B15" s="70">
        <v>1645.79</v>
      </c>
      <c r="C15" s="71">
        <v>1651.8710000000001</v>
      </c>
      <c r="D15" s="71">
        <v>1653.6869999999999</v>
      </c>
      <c r="E15" s="71">
        <v>1659.529</v>
      </c>
      <c r="F15" s="71">
        <v>1669.873</v>
      </c>
      <c r="G15" s="71">
        <v>1674.2370000000001</v>
      </c>
      <c r="H15" s="71">
        <v>1675.9190000000001</v>
      </c>
      <c r="I15" s="71">
        <v>1682.3009999999999</v>
      </c>
      <c r="J15" s="71">
        <v>1688.203</v>
      </c>
      <c r="K15" s="71">
        <v>1698.002</v>
      </c>
      <c r="L15" s="71">
        <v>1708.2919999999999</v>
      </c>
      <c r="M15" s="71">
        <v>1720.875</v>
      </c>
      <c r="N15" s="71">
        <v>1732.7650000000001</v>
      </c>
      <c r="O15" s="71">
        <v>1742.5429999999999</v>
      </c>
      <c r="P15" s="71">
        <v>1755.2639999999999</v>
      </c>
      <c r="Q15" s="71">
        <v>1766.9660000000001</v>
      </c>
      <c r="R15" s="71">
        <v>1775.694</v>
      </c>
      <c r="S15" s="71">
        <v>1776.366</v>
      </c>
      <c r="T15" s="71">
        <v>1778.4979999999998</v>
      </c>
      <c r="U15" s="71">
        <v>1780.06</v>
      </c>
      <c r="V15" s="71">
        <v>1774.981</v>
      </c>
      <c r="W15" s="71">
        <v>1773.7180000000001</v>
      </c>
      <c r="X15" s="71">
        <v>1788.1010000000001</v>
      </c>
      <c r="Y15" s="71">
        <v>1851.373</v>
      </c>
      <c r="Z15" s="71">
        <v>1954.1960000000001</v>
      </c>
      <c r="AA15" s="71">
        <v>2148.7960000000003</v>
      </c>
      <c r="AB15" s="71">
        <v>2433.3710000000001</v>
      </c>
      <c r="AC15" s="71">
        <v>2785.6379999999999</v>
      </c>
      <c r="AD15" s="71">
        <v>3217.4659999999999</v>
      </c>
      <c r="AE15" s="71">
        <v>3695.259</v>
      </c>
      <c r="AF15" s="71">
        <v>4197.2820000000002</v>
      </c>
      <c r="AG15" s="71">
        <v>4717.6310000000003</v>
      </c>
      <c r="AH15" s="71">
        <v>5211.9430000000002</v>
      </c>
      <c r="AI15" s="71">
        <v>5461.5300000000007</v>
      </c>
      <c r="AJ15" s="71">
        <v>5510.8290000000006</v>
      </c>
      <c r="AK15" s="71">
        <v>5528.1449999999995</v>
      </c>
      <c r="AL15" s="71">
        <v>5506.857</v>
      </c>
      <c r="AM15" s="71">
        <v>5506.6950000000006</v>
      </c>
      <c r="AN15" s="71">
        <v>5470.1620000000003</v>
      </c>
      <c r="AO15" s="71">
        <v>5525.5169999999998</v>
      </c>
      <c r="AP15" s="71">
        <v>5621.5529999999999</v>
      </c>
      <c r="AQ15" s="71">
        <v>5812.4979999999996</v>
      </c>
      <c r="AR15" s="71">
        <v>6002.1809999999996</v>
      </c>
      <c r="AS15" s="71">
        <v>6125.2420000000002</v>
      </c>
      <c r="AT15" s="71">
        <v>6519.6640000000007</v>
      </c>
      <c r="AU15" s="71">
        <v>6531.67</v>
      </c>
      <c r="AV15" s="71">
        <v>6548.5019999999995</v>
      </c>
      <c r="AW15" s="71">
        <v>6550.9859999999999</v>
      </c>
      <c r="AX15" s="71">
        <v>6552.5770000000002</v>
      </c>
      <c r="AY15" s="71">
        <v>6543.0899999999992</v>
      </c>
      <c r="AZ15" s="71">
        <v>6507.1409999999996</v>
      </c>
      <c r="BA15" s="71">
        <v>6471.1779999999999</v>
      </c>
      <c r="BB15" s="71">
        <v>6396.0810000000001</v>
      </c>
      <c r="BC15" s="71">
        <v>6339.6269999999995</v>
      </c>
      <c r="BD15" s="71">
        <v>6281.2539999999999</v>
      </c>
      <c r="BE15" s="71">
        <v>6222.37</v>
      </c>
      <c r="BF15" s="71">
        <v>6036.6809999999996</v>
      </c>
      <c r="BG15" s="71">
        <v>5949.3530000000001</v>
      </c>
      <c r="BH15" s="71">
        <v>5782.3550000000005</v>
      </c>
      <c r="BI15" s="71">
        <v>5705.1049999999996</v>
      </c>
      <c r="BJ15" s="71">
        <v>5544.2460000000001</v>
      </c>
      <c r="BK15" s="71">
        <v>5332.3029999999999</v>
      </c>
      <c r="BL15" s="71">
        <v>5159.3960000000006</v>
      </c>
      <c r="BM15" s="71">
        <v>5106.3600000000006</v>
      </c>
      <c r="BN15" s="71">
        <v>4901.2550000000001</v>
      </c>
      <c r="BO15" s="71">
        <v>4923.91</v>
      </c>
      <c r="BP15" s="71">
        <v>4737.7030000000004</v>
      </c>
      <c r="BQ15" s="71">
        <v>4283.8440000000001</v>
      </c>
      <c r="BR15" s="71">
        <v>3791.6950000000002</v>
      </c>
      <c r="BS15" s="71">
        <v>3305.1979999999999</v>
      </c>
      <c r="BT15" s="71">
        <v>2831.1909999999998</v>
      </c>
      <c r="BU15" s="71">
        <v>2388.2280000000001</v>
      </c>
      <c r="BV15" s="71">
        <v>2029.7030000000002</v>
      </c>
      <c r="BW15" s="71">
        <v>1703.65</v>
      </c>
      <c r="BX15" s="71">
        <v>1446.3309999999999</v>
      </c>
      <c r="BY15" s="71">
        <v>1258.2170000000001</v>
      </c>
      <c r="BZ15" s="71">
        <v>1144.8150000000001</v>
      </c>
      <c r="CA15" s="71">
        <v>1087.7180000000001</v>
      </c>
      <c r="CB15" s="71">
        <v>1066.838</v>
      </c>
      <c r="CC15" s="71">
        <v>1061.8410000000001</v>
      </c>
      <c r="CD15" s="71">
        <v>1065.0569999999998</v>
      </c>
      <c r="CE15" s="71">
        <v>1058.579</v>
      </c>
      <c r="CF15" s="71">
        <v>1051.8910000000001</v>
      </c>
      <c r="CG15" s="71">
        <v>1038.8879999999999</v>
      </c>
      <c r="CH15" s="71">
        <v>1027.5940000000001</v>
      </c>
      <c r="CI15" s="71">
        <v>1010.039</v>
      </c>
      <c r="CJ15" s="71">
        <v>1001.252</v>
      </c>
      <c r="CK15" s="71">
        <v>990.56600000000003</v>
      </c>
      <c r="CL15" s="71">
        <v>975.27799999999991</v>
      </c>
      <c r="CM15" s="71">
        <v>970.245</v>
      </c>
      <c r="CN15" s="71">
        <v>967.71500000000003</v>
      </c>
      <c r="CO15" s="71">
        <v>962.31000000000006</v>
      </c>
      <c r="CP15" s="71">
        <v>942.90599999999995</v>
      </c>
      <c r="CQ15" s="71">
        <v>944.29899999999998</v>
      </c>
      <c r="CR15" s="71">
        <v>946.37</v>
      </c>
      <c r="CS15" s="71">
        <v>944.125</v>
      </c>
      <c r="CT15" s="72"/>
      <c r="CU15" s="72"/>
      <c r="CV15" s="72"/>
      <c r="CW15" s="73"/>
      <c r="CX15" s="74">
        <f t="array" ref="CX15">SUMPRODUCT(B15:CW15*0.25)</f>
        <v>78449.222249999992</v>
      </c>
    </row>
    <row r="16" spans="1:102" ht="24.95" customHeight="1" x14ac:dyDescent="0.2">
      <c r="A16" s="69" t="s">
        <v>13</v>
      </c>
      <c r="B16" s="70">
        <v>69</v>
      </c>
      <c r="C16" s="71">
        <v>69</v>
      </c>
      <c r="D16" s="71">
        <v>69</v>
      </c>
      <c r="E16" s="71">
        <v>69</v>
      </c>
      <c r="F16" s="71">
        <v>72</v>
      </c>
      <c r="G16" s="71">
        <v>72</v>
      </c>
      <c r="H16" s="71">
        <v>72</v>
      </c>
      <c r="I16" s="71">
        <v>72</v>
      </c>
      <c r="J16" s="71">
        <v>77</v>
      </c>
      <c r="K16" s="71">
        <v>77</v>
      </c>
      <c r="L16" s="71">
        <v>77</v>
      </c>
      <c r="M16" s="71">
        <v>77</v>
      </c>
      <c r="N16" s="71">
        <v>83</v>
      </c>
      <c r="O16" s="71">
        <v>83</v>
      </c>
      <c r="P16" s="71">
        <v>83</v>
      </c>
      <c r="Q16" s="71">
        <v>83</v>
      </c>
      <c r="R16" s="71">
        <v>88</v>
      </c>
      <c r="S16" s="71">
        <v>88</v>
      </c>
      <c r="T16" s="71">
        <v>88</v>
      </c>
      <c r="U16" s="71">
        <v>88</v>
      </c>
      <c r="V16" s="71">
        <v>94</v>
      </c>
      <c r="W16" s="71">
        <v>94</v>
      </c>
      <c r="X16" s="71">
        <v>94</v>
      </c>
      <c r="Y16" s="71">
        <v>94</v>
      </c>
      <c r="Z16" s="71">
        <v>103</v>
      </c>
      <c r="AA16" s="71">
        <v>103</v>
      </c>
      <c r="AB16" s="71">
        <v>103</v>
      </c>
      <c r="AC16" s="71">
        <v>103</v>
      </c>
      <c r="AD16" s="71">
        <v>118</v>
      </c>
      <c r="AE16" s="71">
        <v>118</v>
      </c>
      <c r="AF16" s="71">
        <v>118</v>
      </c>
      <c r="AG16" s="71">
        <v>118</v>
      </c>
      <c r="AH16" s="71">
        <v>137</v>
      </c>
      <c r="AI16" s="71">
        <v>137</v>
      </c>
      <c r="AJ16" s="71">
        <v>137</v>
      </c>
      <c r="AK16" s="71">
        <v>137</v>
      </c>
      <c r="AL16" s="71">
        <v>153</v>
      </c>
      <c r="AM16" s="71">
        <v>153</v>
      </c>
      <c r="AN16" s="71">
        <v>153</v>
      </c>
      <c r="AO16" s="71">
        <v>153</v>
      </c>
      <c r="AP16" s="71">
        <v>165</v>
      </c>
      <c r="AQ16" s="71">
        <v>165</v>
      </c>
      <c r="AR16" s="71">
        <v>165</v>
      </c>
      <c r="AS16" s="71">
        <v>165</v>
      </c>
      <c r="AT16" s="71">
        <v>171</v>
      </c>
      <c r="AU16" s="71">
        <v>171</v>
      </c>
      <c r="AV16" s="71">
        <v>171</v>
      </c>
      <c r="AW16" s="71">
        <v>171</v>
      </c>
      <c r="AX16" s="71">
        <v>175</v>
      </c>
      <c r="AY16" s="71">
        <v>175</v>
      </c>
      <c r="AZ16" s="71">
        <v>175</v>
      </c>
      <c r="BA16" s="71">
        <v>175</v>
      </c>
      <c r="BB16" s="71">
        <v>173</v>
      </c>
      <c r="BC16" s="71">
        <v>173</v>
      </c>
      <c r="BD16" s="71">
        <v>173</v>
      </c>
      <c r="BE16" s="71">
        <v>173</v>
      </c>
      <c r="BF16" s="71">
        <v>166</v>
      </c>
      <c r="BG16" s="71">
        <v>166</v>
      </c>
      <c r="BH16" s="71">
        <v>166</v>
      </c>
      <c r="BI16" s="71">
        <v>166</v>
      </c>
      <c r="BJ16" s="71">
        <v>156</v>
      </c>
      <c r="BK16" s="71">
        <v>156</v>
      </c>
      <c r="BL16" s="71">
        <v>156</v>
      </c>
      <c r="BM16" s="71">
        <v>156</v>
      </c>
      <c r="BN16" s="71">
        <v>139</v>
      </c>
      <c r="BO16" s="71">
        <v>139</v>
      </c>
      <c r="BP16" s="71">
        <v>139</v>
      </c>
      <c r="BQ16" s="71">
        <v>139</v>
      </c>
      <c r="BR16" s="71">
        <v>122</v>
      </c>
      <c r="BS16" s="71">
        <v>122</v>
      </c>
      <c r="BT16" s="71">
        <v>122</v>
      </c>
      <c r="BU16" s="71">
        <v>122</v>
      </c>
      <c r="BV16" s="71">
        <v>112</v>
      </c>
      <c r="BW16" s="71">
        <v>112</v>
      </c>
      <c r="BX16" s="71">
        <v>112</v>
      </c>
      <c r="BY16" s="71">
        <v>112</v>
      </c>
      <c r="BZ16" s="71">
        <v>112</v>
      </c>
      <c r="CA16" s="71">
        <v>112</v>
      </c>
      <c r="CB16" s="71">
        <v>112</v>
      </c>
      <c r="CC16" s="71">
        <v>112</v>
      </c>
      <c r="CD16" s="71">
        <v>112</v>
      </c>
      <c r="CE16" s="71">
        <v>112</v>
      </c>
      <c r="CF16" s="71">
        <v>112</v>
      </c>
      <c r="CG16" s="71">
        <v>112</v>
      </c>
      <c r="CH16" s="71">
        <v>112</v>
      </c>
      <c r="CI16" s="71">
        <v>112</v>
      </c>
      <c r="CJ16" s="71">
        <v>112</v>
      </c>
      <c r="CK16" s="71">
        <v>112</v>
      </c>
      <c r="CL16" s="71">
        <v>112</v>
      </c>
      <c r="CM16" s="71">
        <v>112</v>
      </c>
      <c r="CN16" s="71">
        <v>112</v>
      </c>
      <c r="CO16" s="71">
        <v>112</v>
      </c>
      <c r="CP16" s="71">
        <v>111</v>
      </c>
      <c r="CQ16" s="71">
        <v>111</v>
      </c>
      <c r="CR16" s="71">
        <v>111</v>
      </c>
      <c r="CS16" s="71">
        <v>111</v>
      </c>
      <c r="CT16" s="72"/>
      <c r="CU16" s="72"/>
      <c r="CV16" s="72"/>
      <c r="CW16" s="73"/>
      <c r="CX16" s="74">
        <f t="array" ref="CX16">SUMPRODUCT(B16:CW16*0.25)</f>
        <v>2932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>
        <v>2</v>
      </c>
      <c r="S17" s="71">
        <v>6.2</v>
      </c>
      <c r="T17" s="71">
        <v>8</v>
      </c>
      <c r="U17" s="71">
        <v>15.3</v>
      </c>
      <c r="V17" s="71">
        <v>18.2</v>
      </c>
      <c r="W17" s="71">
        <v>18.399999999999999</v>
      </c>
      <c r="X17" s="71">
        <v>13.2</v>
      </c>
      <c r="Y17" s="71">
        <v>10.199999999999999</v>
      </c>
      <c r="Z17" s="71">
        <v>4.5</v>
      </c>
      <c r="AA17" s="71">
        <v>1</v>
      </c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>
        <v>1</v>
      </c>
      <c r="BW17" s="71">
        <v>6.8</v>
      </c>
      <c r="BX17" s="71">
        <v>10.6</v>
      </c>
      <c r="BY17" s="71">
        <v>19.899999999999999</v>
      </c>
      <c r="BZ17" s="71">
        <v>24.9</v>
      </c>
      <c r="CA17" s="71">
        <v>24.9</v>
      </c>
      <c r="CB17" s="71">
        <v>32.200000000000003</v>
      </c>
      <c r="CC17" s="71">
        <v>32.200000000000003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32.200000000000003</v>
      </c>
      <c r="CI17" s="71">
        <v>26.2</v>
      </c>
      <c r="CJ17" s="71">
        <v>21.6</v>
      </c>
      <c r="CK17" s="71">
        <v>11.8</v>
      </c>
      <c r="CL17" s="71">
        <v>9.8000000000000007</v>
      </c>
      <c r="CM17" s="71">
        <v>4.3</v>
      </c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121.05</v>
      </c>
    </row>
    <row r="18" spans="1:102" ht="30" customHeight="1" thickBot="1" x14ac:dyDescent="0.25">
      <c r="A18" s="75" t="s">
        <v>15</v>
      </c>
      <c r="B18" s="76">
        <f>SUM(B11:B17)</f>
        <v>5233.1450000000004</v>
      </c>
      <c r="C18" s="77">
        <f t="shared" ref="C18:BN18" si="0">SUM(C11:C17)</f>
        <v>4775.9140000000007</v>
      </c>
      <c r="D18" s="77">
        <f t="shared" si="0"/>
        <v>4822.1970000000001</v>
      </c>
      <c r="E18" s="77">
        <f t="shared" si="0"/>
        <v>4731.9320000000007</v>
      </c>
      <c r="F18" s="77">
        <f t="shared" si="0"/>
        <v>4746.6409999999996</v>
      </c>
      <c r="G18" s="77">
        <f t="shared" si="0"/>
        <v>4635.4760000000006</v>
      </c>
      <c r="H18" s="77">
        <f t="shared" si="0"/>
        <v>4400.8100000000004</v>
      </c>
      <c r="I18" s="77">
        <f t="shared" si="0"/>
        <v>4296.7530000000006</v>
      </c>
      <c r="J18" s="77">
        <f t="shared" si="0"/>
        <v>4210.5560000000005</v>
      </c>
      <c r="K18" s="77">
        <f t="shared" si="0"/>
        <v>4222.2240000000002</v>
      </c>
      <c r="L18" s="77">
        <f t="shared" si="0"/>
        <v>4206.259</v>
      </c>
      <c r="M18" s="77">
        <f t="shared" si="0"/>
        <v>4211.2270000000008</v>
      </c>
      <c r="N18" s="77">
        <f t="shared" si="0"/>
        <v>4140.643</v>
      </c>
      <c r="O18" s="77">
        <f t="shared" si="0"/>
        <v>4077.8899999999994</v>
      </c>
      <c r="P18" s="77">
        <f t="shared" si="0"/>
        <v>4105.34</v>
      </c>
      <c r="Q18" s="77">
        <f t="shared" si="0"/>
        <v>4226.0560000000005</v>
      </c>
      <c r="R18" s="77">
        <f t="shared" si="0"/>
        <v>4115.4860000000008</v>
      </c>
      <c r="S18" s="77">
        <f t="shared" si="0"/>
        <v>4289.5990000000002</v>
      </c>
      <c r="T18" s="77">
        <f t="shared" si="0"/>
        <v>4531.3980000000001</v>
      </c>
      <c r="U18" s="77">
        <f t="shared" si="0"/>
        <v>4682.5640000000003</v>
      </c>
      <c r="V18" s="77">
        <f t="shared" si="0"/>
        <v>4510.6610000000001</v>
      </c>
      <c r="W18" s="77">
        <f t="shared" si="0"/>
        <v>4552.75</v>
      </c>
      <c r="X18" s="77">
        <f t="shared" si="0"/>
        <v>4649.6099999999997</v>
      </c>
      <c r="Y18" s="77">
        <f t="shared" si="0"/>
        <v>4909.5140000000001</v>
      </c>
      <c r="Z18" s="77">
        <f t="shared" si="0"/>
        <v>4974.0210000000006</v>
      </c>
      <c r="AA18" s="77">
        <f t="shared" si="0"/>
        <v>5218.8970000000008</v>
      </c>
      <c r="AB18" s="77">
        <f t="shared" si="0"/>
        <v>5506.68</v>
      </c>
      <c r="AC18" s="77">
        <f t="shared" si="0"/>
        <v>5772.1180000000004</v>
      </c>
      <c r="AD18" s="77">
        <f t="shared" si="0"/>
        <v>5931.8140000000003</v>
      </c>
      <c r="AE18" s="77">
        <f t="shared" si="0"/>
        <v>5831.4949999999999</v>
      </c>
      <c r="AF18" s="77">
        <f t="shared" si="0"/>
        <v>6022.9629999999997</v>
      </c>
      <c r="AG18" s="77">
        <f t="shared" si="0"/>
        <v>6364.5310000000009</v>
      </c>
      <c r="AH18" s="77">
        <f t="shared" si="0"/>
        <v>6798.8430000000008</v>
      </c>
      <c r="AI18" s="77">
        <f t="shared" si="0"/>
        <v>7048.43</v>
      </c>
      <c r="AJ18" s="77">
        <f t="shared" si="0"/>
        <v>7097.7290000000012</v>
      </c>
      <c r="AK18" s="77">
        <f t="shared" si="0"/>
        <v>7115.0450000000001</v>
      </c>
      <c r="AL18" s="77">
        <f t="shared" si="0"/>
        <v>7109.7569999999996</v>
      </c>
      <c r="AM18" s="77">
        <f t="shared" si="0"/>
        <v>7109.5950000000012</v>
      </c>
      <c r="AN18" s="77">
        <f t="shared" si="0"/>
        <v>7025.0619999999999</v>
      </c>
      <c r="AO18" s="77">
        <f t="shared" si="0"/>
        <v>7030.0839999999998</v>
      </c>
      <c r="AP18" s="77">
        <f t="shared" si="0"/>
        <v>7086.7860000000001</v>
      </c>
      <c r="AQ18" s="77">
        <f t="shared" si="0"/>
        <v>7077.3979999999992</v>
      </c>
      <c r="AR18" s="77">
        <f t="shared" si="0"/>
        <v>7066.7479999999996</v>
      </c>
      <c r="AS18" s="77">
        <f t="shared" si="0"/>
        <v>7094.4750000000004</v>
      </c>
      <c r="AT18" s="77">
        <f t="shared" si="0"/>
        <v>7052.5640000000003</v>
      </c>
      <c r="AU18" s="77">
        <f t="shared" si="0"/>
        <v>7064.57</v>
      </c>
      <c r="AV18" s="77">
        <f t="shared" si="0"/>
        <v>7081.4019999999991</v>
      </c>
      <c r="AW18" s="77">
        <f t="shared" si="0"/>
        <v>7083.8859999999995</v>
      </c>
      <c r="AX18" s="77">
        <f t="shared" si="0"/>
        <v>7089.4769999999999</v>
      </c>
      <c r="AY18" s="77">
        <f t="shared" si="0"/>
        <v>7079.9899999999989</v>
      </c>
      <c r="AZ18" s="77">
        <f t="shared" si="0"/>
        <v>7044.0409999999993</v>
      </c>
      <c r="BA18" s="77">
        <f t="shared" si="0"/>
        <v>7008.0779999999995</v>
      </c>
      <c r="BB18" s="77">
        <f t="shared" si="0"/>
        <v>6942.9809999999998</v>
      </c>
      <c r="BC18" s="77">
        <f t="shared" si="0"/>
        <v>6886.5269999999991</v>
      </c>
      <c r="BD18" s="77">
        <f t="shared" si="0"/>
        <v>6828.1539999999995</v>
      </c>
      <c r="BE18" s="77">
        <f t="shared" si="0"/>
        <v>6769.2699999999995</v>
      </c>
      <c r="BF18" s="77">
        <f t="shared" si="0"/>
        <v>6766.5809999999992</v>
      </c>
      <c r="BG18" s="77">
        <f t="shared" si="0"/>
        <v>6719.2529999999997</v>
      </c>
      <c r="BH18" s="77">
        <f t="shared" si="0"/>
        <v>6677.2550000000001</v>
      </c>
      <c r="BI18" s="77">
        <f t="shared" si="0"/>
        <v>6637.0049999999992</v>
      </c>
      <c r="BJ18" s="77">
        <f t="shared" si="0"/>
        <v>6629.1459999999997</v>
      </c>
      <c r="BK18" s="77">
        <f t="shared" si="0"/>
        <v>6615.2029999999995</v>
      </c>
      <c r="BL18" s="77">
        <f t="shared" si="0"/>
        <v>6620.2960000000003</v>
      </c>
      <c r="BM18" s="77">
        <f t="shared" si="0"/>
        <v>6642.26</v>
      </c>
      <c r="BN18" s="77">
        <f t="shared" si="0"/>
        <v>6547.1550000000007</v>
      </c>
      <c r="BO18" s="77">
        <f t="shared" ref="BO18:CW18" si="1">SUM(BO11:BO17)</f>
        <v>6574.8099999999995</v>
      </c>
      <c r="BP18" s="77">
        <f t="shared" si="1"/>
        <v>6428.603000000001</v>
      </c>
      <c r="BQ18" s="77">
        <f t="shared" si="1"/>
        <v>6054.7440000000006</v>
      </c>
      <c r="BR18" s="77">
        <f t="shared" si="1"/>
        <v>5739.5950000000003</v>
      </c>
      <c r="BS18" s="77">
        <f t="shared" si="1"/>
        <v>5847.1299999999992</v>
      </c>
      <c r="BT18" s="77">
        <f t="shared" si="1"/>
        <v>6002.9179999999997</v>
      </c>
      <c r="BU18" s="77">
        <f t="shared" si="1"/>
        <v>6246.8850000000002</v>
      </c>
      <c r="BV18" s="77">
        <f t="shared" si="1"/>
        <v>5448.8890000000001</v>
      </c>
      <c r="BW18" s="77">
        <f t="shared" si="1"/>
        <v>5901.4059999999999</v>
      </c>
      <c r="BX18" s="77">
        <f t="shared" si="1"/>
        <v>5763.0860000000011</v>
      </c>
      <c r="BY18" s="77">
        <f t="shared" si="1"/>
        <v>5769.2049999999999</v>
      </c>
      <c r="BZ18" s="77">
        <f t="shared" si="1"/>
        <v>5967.1949999999997</v>
      </c>
      <c r="CA18" s="77">
        <f t="shared" si="1"/>
        <v>5988.0939999999991</v>
      </c>
      <c r="CB18" s="77">
        <f t="shared" si="1"/>
        <v>6010.2949999999992</v>
      </c>
      <c r="CC18" s="77">
        <f t="shared" si="1"/>
        <v>6063.6289999999999</v>
      </c>
      <c r="CD18" s="77">
        <f t="shared" si="1"/>
        <v>5763.482</v>
      </c>
      <c r="CE18" s="77">
        <f t="shared" si="1"/>
        <v>5706.4769999999999</v>
      </c>
      <c r="CF18" s="77">
        <f t="shared" si="1"/>
        <v>5551.6480000000001</v>
      </c>
      <c r="CG18" s="77">
        <f t="shared" si="1"/>
        <v>5411.1949999999997</v>
      </c>
      <c r="CH18" s="77">
        <f t="shared" si="1"/>
        <v>5484.0609999999997</v>
      </c>
      <c r="CI18" s="77">
        <f t="shared" si="1"/>
        <v>5403.3779999999997</v>
      </c>
      <c r="CJ18" s="77">
        <f t="shared" si="1"/>
        <v>5576.9510000000009</v>
      </c>
      <c r="CK18" s="77">
        <f t="shared" si="1"/>
        <v>5364.9619999999995</v>
      </c>
      <c r="CL18" s="77">
        <f t="shared" si="1"/>
        <v>5958.8060000000005</v>
      </c>
      <c r="CM18" s="77">
        <f t="shared" si="1"/>
        <v>5929.4150000000009</v>
      </c>
      <c r="CN18" s="77">
        <f t="shared" si="1"/>
        <v>5714.4560000000001</v>
      </c>
      <c r="CO18" s="77">
        <f t="shared" si="1"/>
        <v>5490.0680000000002</v>
      </c>
      <c r="CP18" s="77">
        <f t="shared" si="1"/>
        <v>5785.6600000000008</v>
      </c>
      <c r="CQ18" s="77">
        <f t="shared" si="1"/>
        <v>5535.3319999999994</v>
      </c>
      <c r="CR18" s="77">
        <f t="shared" si="1"/>
        <v>5275.576</v>
      </c>
      <c r="CS18" s="77">
        <f t="shared" si="1"/>
        <v>5039.6030000000001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140037.44099999999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1808.9</v>
      </c>
      <c r="C31" s="88">
        <v>1809.9</v>
      </c>
      <c r="D31" s="88">
        <v>1810.9</v>
      </c>
      <c r="E31" s="88">
        <v>1813.9</v>
      </c>
      <c r="F31" s="88">
        <v>1796.9</v>
      </c>
      <c r="G31" s="88">
        <v>1720.9</v>
      </c>
      <c r="H31" s="88">
        <v>1644.9</v>
      </c>
      <c r="I31" s="88">
        <v>1648.9</v>
      </c>
      <c r="J31" s="88">
        <v>1628.9</v>
      </c>
      <c r="K31" s="88">
        <v>1632.9</v>
      </c>
      <c r="L31" s="88">
        <v>1637.9</v>
      </c>
      <c r="M31" s="88">
        <v>1643.9</v>
      </c>
      <c r="N31" s="88">
        <v>1655.9</v>
      </c>
      <c r="O31" s="88">
        <v>1660.9</v>
      </c>
      <c r="P31" s="88">
        <v>1666.9</v>
      </c>
      <c r="Q31" s="88">
        <v>1671.9</v>
      </c>
      <c r="R31" s="88">
        <v>1689.9</v>
      </c>
      <c r="S31" s="88">
        <v>1795.1</v>
      </c>
      <c r="T31" s="88">
        <v>1796.9</v>
      </c>
      <c r="U31" s="88">
        <v>1824.2</v>
      </c>
      <c r="V31" s="88">
        <v>1843.1</v>
      </c>
      <c r="W31" s="88">
        <v>1843.3</v>
      </c>
      <c r="X31" s="88">
        <v>1852.1</v>
      </c>
      <c r="Y31" s="88">
        <v>1887.1</v>
      </c>
      <c r="Z31" s="88">
        <v>1920.07</v>
      </c>
      <c r="AA31" s="88">
        <v>1964.57</v>
      </c>
      <c r="AB31" s="88">
        <v>2013.57</v>
      </c>
      <c r="AC31" s="88">
        <v>2020.57</v>
      </c>
      <c r="AD31" s="88">
        <v>2026.58</v>
      </c>
      <c r="AE31" s="88">
        <v>2015.58</v>
      </c>
      <c r="AF31" s="88">
        <v>2043.58</v>
      </c>
      <c r="AG31" s="88">
        <v>2174.58</v>
      </c>
      <c r="AH31" s="88">
        <v>2271</v>
      </c>
      <c r="AI31" s="88">
        <v>2403</v>
      </c>
      <c r="AJ31" s="88">
        <v>2528</v>
      </c>
      <c r="AK31" s="88">
        <v>2646</v>
      </c>
      <c r="AL31" s="88">
        <v>2806.08</v>
      </c>
      <c r="AM31" s="88">
        <v>2908.08</v>
      </c>
      <c r="AN31" s="88">
        <v>3002.08</v>
      </c>
      <c r="AO31" s="88">
        <v>3088.08</v>
      </c>
      <c r="AP31" s="88">
        <v>3178.53</v>
      </c>
      <c r="AQ31" s="88">
        <v>3246.53</v>
      </c>
      <c r="AR31" s="88">
        <v>3304.53</v>
      </c>
      <c r="AS31" s="88">
        <v>3353.53</v>
      </c>
      <c r="AT31" s="88">
        <v>3399.32</v>
      </c>
      <c r="AU31" s="88">
        <v>3430.32</v>
      </c>
      <c r="AV31" s="88">
        <v>3451.32</v>
      </c>
      <c r="AW31" s="88">
        <v>3464.32</v>
      </c>
      <c r="AX31" s="88">
        <v>3471.58</v>
      </c>
      <c r="AY31" s="88">
        <v>3471.58</v>
      </c>
      <c r="AZ31" s="88">
        <v>3463.58</v>
      </c>
      <c r="BA31" s="88">
        <v>3450.58</v>
      </c>
      <c r="BB31" s="88">
        <v>3437.14</v>
      </c>
      <c r="BC31" s="88">
        <v>3409.14</v>
      </c>
      <c r="BD31" s="88">
        <v>3373.14</v>
      </c>
      <c r="BE31" s="88">
        <v>3328.14</v>
      </c>
      <c r="BF31" s="88">
        <v>3267.16</v>
      </c>
      <c r="BG31" s="88">
        <v>3204.16</v>
      </c>
      <c r="BH31" s="88">
        <v>3130.16</v>
      </c>
      <c r="BI31" s="88">
        <v>3047.16</v>
      </c>
      <c r="BJ31" s="88">
        <v>2919.56</v>
      </c>
      <c r="BK31" s="88">
        <v>2818.56</v>
      </c>
      <c r="BL31" s="88">
        <v>2707.56</v>
      </c>
      <c r="BM31" s="88">
        <v>2588.56</v>
      </c>
      <c r="BN31" s="88">
        <v>2440.34</v>
      </c>
      <c r="BO31" s="88">
        <v>2307.34</v>
      </c>
      <c r="BP31" s="88">
        <v>2173.34</v>
      </c>
      <c r="BQ31" s="88">
        <v>2036.34</v>
      </c>
      <c r="BR31" s="88">
        <v>1968.92</v>
      </c>
      <c r="BS31" s="88">
        <v>1833.92</v>
      </c>
      <c r="BT31" s="88">
        <v>1822.92</v>
      </c>
      <c r="BU31" s="88">
        <v>1792.92</v>
      </c>
      <c r="BV31" s="88">
        <v>1914.32</v>
      </c>
      <c r="BW31" s="88">
        <v>1975.12</v>
      </c>
      <c r="BX31" s="88">
        <v>2077.92</v>
      </c>
      <c r="BY31" s="88">
        <v>2118.2199999999998</v>
      </c>
      <c r="BZ31" s="88">
        <v>2305.8000000000002</v>
      </c>
      <c r="CA31" s="88">
        <v>2343.8000000000002</v>
      </c>
      <c r="CB31" s="88">
        <v>2419.1</v>
      </c>
      <c r="CC31" s="88">
        <v>2417.1</v>
      </c>
      <c r="CD31" s="88">
        <v>2389.1</v>
      </c>
      <c r="CE31" s="88">
        <v>2389.1</v>
      </c>
      <c r="CF31" s="88">
        <v>2389.1</v>
      </c>
      <c r="CG31" s="88">
        <v>2386.1</v>
      </c>
      <c r="CH31" s="88">
        <v>2376.1</v>
      </c>
      <c r="CI31" s="88">
        <v>2364.1</v>
      </c>
      <c r="CJ31" s="88">
        <v>2294.5</v>
      </c>
      <c r="CK31" s="88">
        <v>2280.6999999999998</v>
      </c>
      <c r="CL31" s="88">
        <v>2215.6999999999998</v>
      </c>
      <c r="CM31" s="88">
        <v>2104.1999999999998</v>
      </c>
      <c r="CN31" s="88">
        <v>1971.9</v>
      </c>
      <c r="CO31" s="88">
        <v>1974.9</v>
      </c>
      <c r="CP31" s="88">
        <v>1943.9</v>
      </c>
      <c r="CQ31" s="88">
        <v>1946.9</v>
      </c>
      <c r="CR31" s="88">
        <v>1752.9</v>
      </c>
      <c r="CS31" s="88">
        <v>1752.9</v>
      </c>
      <c r="CT31" s="89"/>
      <c r="CU31" s="89"/>
      <c r="CV31" s="89"/>
      <c r="CW31" s="90"/>
      <c r="CX31" s="91">
        <f t="array" ref="CX31">SUMPRODUCT(B31:CW31*0.25)</f>
        <v>56503.300000000032</v>
      </c>
    </row>
    <row r="32" spans="1:102" ht="24.95" customHeight="1" x14ac:dyDescent="0.2">
      <c r="A32" s="92" t="s">
        <v>27</v>
      </c>
      <c r="B32" s="93">
        <v>2108.2449999999999</v>
      </c>
      <c r="C32" s="94">
        <v>1813.0139999999999</v>
      </c>
      <c r="D32" s="94">
        <v>1858.297</v>
      </c>
      <c r="E32" s="94">
        <v>1765.0319999999999</v>
      </c>
      <c r="F32" s="94">
        <v>1778.741</v>
      </c>
      <c r="G32" s="94">
        <v>1743.576</v>
      </c>
      <c r="H32" s="94">
        <v>1584.91</v>
      </c>
      <c r="I32" s="94">
        <v>1476.8530000000001</v>
      </c>
      <c r="J32" s="94">
        <v>1435.6559999999999</v>
      </c>
      <c r="K32" s="94">
        <v>1443.3240000000001</v>
      </c>
      <c r="L32" s="94">
        <v>1422.3589999999999</v>
      </c>
      <c r="M32" s="94">
        <v>1477.9939999999999</v>
      </c>
      <c r="N32" s="94">
        <v>1453.076</v>
      </c>
      <c r="O32" s="94">
        <v>1441.99</v>
      </c>
      <c r="P32" s="94">
        <v>1463.44</v>
      </c>
      <c r="Q32" s="94">
        <v>1579.1559999999999</v>
      </c>
      <c r="R32" s="94">
        <v>1449.586</v>
      </c>
      <c r="S32" s="94">
        <v>1518.499</v>
      </c>
      <c r="T32" s="94">
        <v>1758.498</v>
      </c>
      <c r="U32" s="94">
        <v>1882.364</v>
      </c>
      <c r="V32" s="94">
        <v>1692.5609999999999</v>
      </c>
      <c r="W32" s="94">
        <v>1734.45</v>
      </c>
      <c r="X32" s="94">
        <v>1822.51</v>
      </c>
      <c r="Y32" s="94">
        <v>1947.414</v>
      </c>
      <c r="Z32" s="94">
        <v>1986.951</v>
      </c>
      <c r="AA32" s="94">
        <v>2187.3270000000002</v>
      </c>
      <c r="AB32" s="94">
        <v>2426.11</v>
      </c>
      <c r="AC32" s="94">
        <v>2684.5479999999998</v>
      </c>
      <c r="AD32" s="94">
        <v>2840.2339999999999</v>
      </c>
      <c r="AE32" s="94">
        <v>2750.915</v>
      </c>
      <c r="AF32" s="94">
        <v>3014.3829999999998</v>
      </c>
      <c r="AG32" s="94">
        <v>3224.951</v>
      </c>
      <c r="AH32" s="94">
        <v>3439.8429999999998</v>
      </c>
      <c r="AI32" s="94">
        <v>3557.43</v>
      </c>
      <c r="AJ32" s="94">
        <v>3481.7289999999998</v>
      </c>
      <c r="AK32" s="94">
        <v>3381.0450000000001</v>
      </c>
      <c r="AL32" s="94">
        <v>3218.6770000000001</v>
      </c>
      <c r="AM32" s="94">
        <v>3116.5149999999999</v>
      </c>
      <c r="AN32" s="94">
        <v>2985.982</v>
      </c>
      <c r="AO32" s="94">
        <v>2955.337</v>
      </c>
      <c r="AP32" s="94">
        <v>2969.9229999999998</v>
      </c>
      <c r="AQ32" s="94">
        <v>3092.8679999999999</v>
      </c>
      <c r="AR32" s="94">
        <v>3224.5509999999999</v>
      </c>
      <c r="AS32" s="94">
        <v>3298.6120000000001</v>
      </c>
      <c r="AT32" s="94">
        <v>3653.2440000000001</v>
      </c>
      <c r="AU32" s="94">
        <v>3634.25</v>
      </c>
      <c r="AV32" s="94">
        <v>3630.0819999999999</v>
      </c>
      <c r="AW32" s="94">
        <v>3619.5659999999998</v>
      </c>
      <c r="AX32" s="94">
        <v>3617.8969999999999</v>
      </c>
      <c r="AY32" s="94">
        <v>3608.41</v>
      </c>
      <c r="AZ32" s="94">
        <v>3580.4609999999998</v>
      </c>
      <c r="BA32" s="94">
        <v>3557.498</v>
      </c>
      <c r="BB32" s="94">
        <v>3505.8409999999999</v>
      </c>
      <c r="BC32" s="94">
        <v>3477.3870000000002</v>
      </c>
      <c r="BD32" s="94">
        <v>3455.0140000000001</v>
      </c>
      <c r="BE32" s="94">
        <v>3441.13</v>
      </c>
      <c r="BF32" s="94">
        <v>3309.4209999999998</v>
      </c>
      <c r="BG32" s="94">
        <v>3285.0929999999998</v>
      </c>
      <c r="BH32" s="94">
        <v>3192.0949999999998</v>
      </c>
      <c r="BI32" s="94">
        <v>3197.8449999999998</v>
      </c>
      <c r="BJ32" s="94">
        <v>3154.5859999999998</v>
      </c>
      <c r="BK32" s="94">
        <v>3043.643</v>
      </c>
      <c r="BL32" s="94">
        <v>2981.7359999999999</v>
      </c>
      <c r="BM32" s="94">
        <v>3047.7</v>
      </c>
      <c r="BN32" s="94">
        <v>3001.8150000000001</v>
      </c>
      <c r="BO32" s="94">
        <v>3157.47</v>
      </c>
      <c r="BP32" s="94">
        <v>3105.2629999999999</v>
      </c>
      <c r="BQ32" s="94">
        <v>2788.404</v>
      </c>
      <c r="BR32" s="94">
        <v>2510.6750000000002</v>
      </c>
      <c r="BS32" s="94">
        <v>2683.21</v>
      </c>
      <c r="BT32" s="94">
        <v>2587.998</v>
      </c>
      <c r="BU32" s="94">
        <v>2831.9650000000001</v>
      </c>
      <c r="BV32" s="94">
        <v>1867.569</v>
      </c>
      <c r="BW32" s="94">
        <v>2159.2860000000001</v>
      </c>
      <c r="BX32" s="94">
        <v>1849.1659999999999</v>
      </c>
      <c r="BY32" s="94">
        <v>1814.9849999999999</v>
      </c>
      <c r="BZ32" s="94">
        <v>1783.395</v>
      </c>
      <c r="CA32" s="94">
        <v>1766.2940000000001</v>
      </c>
      <c r="CB32" s="94">
        <v>1713.1949999999999</v>
      </c>
      <c r="CC32" s="94">
        <v>1768.529</v>
      </c>
      <c r="CD32" s="94">
        <v>1389.3820000000001</v>
      </c>
      <c r="CE32" s="94">
        <v>1332.377</v>
      </c>
      <c r="CF32" s="94">
        <v>1177.548</v>
      </c>
      <c r="CG32" s="94">
        <v>1040.095</v>
      </c>
      <c r="CH32" s="94">
        <v>1139.961</v>
      </c>
      <c r="CI32" s="94">
        <v>1071.278</v>
      </c>
      <c r="CJ32" s="94">
        <v>1314.451</v>
      </c>
      <c r="CK32" s="94">
        <v>1116.2619999999999</v>
      </c>
      <c r="CL32" s="94">
        <v>1690.106</v>
      </c>
      <c r="CM32" s="94">
        <v>1772.2149999999999</v>
      </c>
      <c r="CN32" s="94">
        <v>1689.556</v>
      </c>
      <c r="CO32" s="94">
        <v>1412.1679999999999</v>
      </c>
      <c r="CP32" s="94">
        <v>1690.76</v>
      </c>
      <c r="CQ32" s="94">
        <v>1437.432</v>
      </c>
      <c r="CR32" s="94">
        <v>1371.6759999999999</v>
      </c>
      <c r="CS32" s="94">
        <v>1135.703</v>
      </c>
      <c r="CT32" s="95"/>
      <c r="CU32" s="95"/>
      <c r="CV32" s="95"/>
      <c r="CW32" s="96"/>
      <c r="CX32" s="97">
        <f t="array" ref="CX32">SUMPRODUCT(B32:CW32*0.25)</f>
        <v>56663.141000000011</v>
      </c>
    </row>
    <row r="33" spans="1:102" ht="24.95" customHeight="1" x14ac:dyDescent="0.2">
      <c r="A33" s="101" t="s">
        <v>28</v>
      </c>
      <c r="B33" s="98">
        <v>1437</v>
      </c>
      <c r="C33" s="99">
        <v>1274</v>
      </c>
      <c r="D33" s="99">
        <v>1274</v>
      </c>
      <c r="E33" s="99">
        <v>1274</v>
      </c>
      <c r="F33" s="99">
        <v>1274</v>
      </c>
      <c r="G33" s="99">
        <v>1274</v>
      </c>
      <c r="H33" s="99">
        <v>1274</v>
      </c>
      <c r="I33" s="99">
        <v>1274</v>
      </c>
      <c r="J33" s="99">
        <v>1274</v>
      </c>
      <c r="K33" s="99">
        <v>1274</v>
      </c>
      <c r="L33" s="99">
        <v>1274</v>
      </c>
      <c r="M33" s="99">
        <v>1217.3330000000001</v>
      </c>
      <c r="N33" s="99">
        <v>1160.6669999999999</v>
      </c>
      <c r="O33" s="99">
        <v>1104</v>
      </c>
      <c r="P33" s="99">
        <v>1104</v>
      </c>
      <c r="Q33" s="99">
        <v>1104</v>
      </c>
      <c r="R33" s="99">
        <v>1104</v>
      </c>
      <c r="S33" s="99">
        <v>1104</v>
      </c>
      <c r="T33" s="99">
        <v>1104</v>
      </c>
      <c r="U33" s="99">
        <v>1104</v>
      </c>
      <c r="V33" s="99">
        <v>1104</v>
      </c>
      <c r="W33" s="99">
        <v>1104</v>
      </c>
      <c r="X33" s="99">
        <v>1104</v>
      </c>
      <c r="Y33" s="99">
        <v>1204</v>
      </c>
      <c r="Z33" s="99">
        <v>1204</v>
      </c>
      <c r="AA33" s="99">
        <v>1204</v>
      </c>
      <c r="AB33" s="99">
        <v>1204</v>
      </c>
      <c r="AC33" s="99">
        <v>1204</v>
      </c>
      <c r="AD33" s="99">
        <v>1204</v>
      </c>
      <c r="AE33" s="99">
        <v>1204</v>
      </c>
      <c r="AF33" s="99">
        <v>1104</v>
      </c>
      <c r="AG33" s="99">
        <v>1104</v>
      </c>
      <c r="AH33" s="99">
        <v>1088</v>
      </c>
      <c r="AI33" s="99">
        <v>1088</v>
      </c>
      <c r="AJ33" s="99">
        <v>1088</v>
      </c>
      <c r="AK33" s="99">
        <v>1088</v>
      </c>
      <c r="AL33" s="99">
        <v>1088</v>
      </c>
      <c r="AM33" s="99">
        <v>1088</v>
      </c>
      <c r="AN33" s="99">
        <v>1040</v>
      </c>
      <c r="AO33" s="99">
        <v>989.66700000000003</v>
      </c>
      <c r="AP33" s="99">
        <v>938.33299999999997</v>
      </c>
      <c r="AQ33" s="99">
        <v>738</v>
      </c>
      <c r="AR33" s="99">
        <v>537.66700000000003</v>
      </c>
      <c r="AS33" s="99">
        <v>442.33300000000003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190</v>
      </c>
      <c r="BG33" s="99">
        <v>230</v>
      </c>
      <c r="BH33" s="99">
        <v>355</v>
      </c>
      <c r="BI33" s="99">
        <v>392</v>
      </c>
      <c r="BJ33" s="99">
        <v>555</v>
      </c>
      <c r="BK33" s="99">
        <v>753</v>
      </c>
      <c r="BL33" s="99">
        <v>931</v>
      </c>
      <c r="BM33" s="99">
        <v>1006</v>
      </c>
      <c r="BN33" s="99">
        <v>1133</v>
      </c>
      <c r="BO33" s="99">
        <v>1138</v>
      </c>
      <c r="BP33" s="99">
        <v>1178</v>
      </c>
      <c r="BQ33" s="99">
        <v>1258</v>
      </c>
      <c r="BR33" s="99">
        <v>1353</v>
      </c>
      <c r="BS33" s="99">
        <v>1423</v>
      </c>
      <c r="BT33" s="99">
        <v>1685</v>
      </c>
      <c r="BU33" s="99">
        <v>1715</v>
      </c>
      <c r="BV33" s="99">
        <v>1872</v>
      </c>
      <c r="BW33" s="99">
        <v>1972</v>
      </c>
      <c r="BX33" s="99">
        <v>2041</v>
      </c>
      <c r="BY33" s="99">
        <v>2041</v>
      </c>
      <c r="BZ33" s="99">
        <v>2091</v>
      </c>
      <c r="CA33" s="99">
        <v>2091</v>
      </c>
      <c r="CB33" s="99">
        <v>2091</v>
      </c>
      <c r="CC33" s="99">
        <v>2091</v>
      </c>
      <c r="CD33" s="99">
        <v>2181</v>
      </c>
      <c r="CE33" s="99">
        <v>2181</v>
      </c>
      <c r="CF33" s="99">
        <v>2181</v>
      </c>
      <c r="CG33" s="99">
        <v>2181</v>
      </c>
      <c r="CH33" s="99">
        <v>2181</v>
      </c>
      <c r="CI33" s="99">
        <v>2181</v>
      </c>
      <c r="CJ33" s="99">
        <v>2181</v>
      </c>
      <c r="CK33" s="99">
        <v>2181</v>
      </c>
      <c r="CL33" s="99">
        <v>2150</v>
      </c>
      <c r="CM33" s="99">
        <v>2150</v>
      </c>
      <c r="CN33" s="99">
        <v>2150</v>
      </c>
      <c r="CO33" s="99">
        <v>2200</v>
      </c>
      <c r="CP33" s="99">
        <v>2250</v>
      </c>
      <c r="CQ33" s="99">
        <v>2250</v>
      </c>
      <c r="CR33" s="99">
        <v>2250</v>
      </c>
      <c r="CS33" s="99">
        <v>2250</v>
      </c>
      <c r="CT33" s="100"/>
      <c r="CU33" s="100"/>
      <c r="CV33" s="100"/>
      <c r="CW33" s="102"/>
      <c r="CX33" s="103">
        <f t="array" ref="CX33">SUMPRODUCT(B33:CW33*0.25)</f>
        <v>29032</v>
      </c>
    </row>
    <row r="34" spans="1:102" ht="30" customHeight="1" thickBot="1" x14ac:dyDescent="0.25">
      <c r="A34" s="75" t="s">
        <v>29</v>
      </c>
      <c r="B34" s="76">
        <f>SUM(B31:B33)</f>
        <v>5354.1450000000004</v>
      </c>
      <c r="C34" s="77">
        <f t="shared" ref="C34:BN34" si="5">SUM(C31:C33)</f>
        <v>4896.9139999999998</v>
      </c>
      <c r="D34" s="77">
        <f t="shared" si="5"/>
        <v>4943.1970000000001</v>
      </c>
      <c r="E34" s="77">
        <f t="shared" si="5"/>
        <v>4852.9319999999998</v>
      </c>
      <c r="F34" s="77">
        <f t="shared" si="5"/>
        <v>4849.6409999999996</v>
      </c>
      <c r="G34" s="77">
        <f t="shared" si="5"/>
        <v>4738.4760000000006</v>
      </c>
      <c r="H34" s="77">
        <f t="shared" si="5"/>
        <v>4503.8100000000004</v>
      </c>
      <c r="I34" s="77">
        <f t="shared" si="5"/>
        <v>4399.7530000000006</v>
      </c>
      <c r="J34" s="77">
        <f t="shared" si="5"/>
        <v>4338.5560000000005</v>
      </c>
      <c r="K34" s="77">
        <f t="shared" si="5"/>
        <v>4350.2240000000002</v>
      </c>
      <c r="L34" s="77">
        <f t="shared" si="5"/>
        <v>4334.259</v>
      </c>
      <c r="M34" s="77">
        <f t="shared" si="5"/>
        <v>4339.2270000000008</v>
      </c>
      <c r="N34" s="77">
        <f t="shared" si="5"/>
        <v>4269.643</v>
      </c>
      <c r="O34" s="77">
        <f t="shared" si="5"/>
        <v>4206.8900000000003</v>
      </c>
      <c r="P34" s="77">
        <f t="shared" si="5"/>
        <v>4234.34</v>
      </c>
      <c r="Q34" s="77">
        <f t="shared" si="5"/>
        <v>4355.0560000000005</v>
      </c>
      <c r="R34" s="77">
        <f t="shared" si="5"/>
        <v>4243.4859999999999</v>
      </c>
      <c r="S34" s="77">
        <f t="shared" si="5"/>
        <v>4417.5990000000002</v>
      </c>
      <c r="T34" s="77">
        <f t="shared" si="5"/>
        <v>4659.3980000000001</v>
      </c>
      <c r="U34" s="77">
        <f t="shared" si="5"/>
        <v>4810.5640000000003</v>
      </c>
      <c r="V34" s="77">
        <f t="shared" si="5"/>
        <v>4639.6610000000001</v>
      </c>
      <c r="W34" s="77">
        <f t="shared" si="5"/>
        <v>4681.75</v>
      </c>
      <c r="X34" s="77">
        <f t="shared" si="5"/>
        <v>4778.6099999999997</v>
      </c>
      <c r="Y34" s="77">
        <f t="shared" si="5"/>
        <v>5038.5140000000001</v>
      </c>
      <c r="Z34" s="77">
        <f t="shared" si="5"/>
        <v>5111.0209999999997</v>
      </c>
      <c r="AA34" s="77">
        <f t="shared" si="5"/>
        <v>5355.8969999999999</v>
      </c>
      <c r="AB34" s="77">
        <f t="shared" si="5"/>
        <v>5643.68</v>
      </c>
      <c r="AC34" s="77">
        <f t="shared" si="5"/>
        <v>5909.1179999999995</v>
      </c>
      <c r="AD34" s="77">
        <f t="shared" si="5"/>
        <v>6070.8140000000003</v>
      </c>
      <c r="AE34" s="77">
        <f t="shared" si="5"/>
        <v>5970.4949999999999</v>
      </c>
      <c r="AF34" s="77">
        <f t="shared" si="5"/>
        <v>6161.9629999999997</v>
      </c>
      <c r="AG34" s="77">
        <f t="shared" si="5"/>
        <v>6503.5309999999999</v>
      </c>
      <c r="AH34" s="77">
        <f t="shared" si="5"/>
        <v>6798.8429999999998</v>
      </c>
      <c r="AI34" s="77">
        <f t="shared" si="5"/>
        <v>7048.43</v>
      </c>
      <c r="AJ34" s="77">
        <f t="shared" si="5"/>
        <v>7097.7289999999994</v>
      </c>
      <c r="AK34" s="77">
        <f t="shared" si="5"/>
        <v>7115.0450000000001</v>
      </c>
      <c r="AL34" s="77">
        <f t="shared" si="5"/>
        <v>7112.7569999999996</v>
      </c>
      <c r="AM34" s="77">
        <f t="shared" si="5"/>
        <v>7112.5949999999993</v>
      </c>
      <c r="AN34" s="77">
        <f t="shared" si="5"/>
        <v>7028.0619999999999</v>
      </c>
      <c r="AO34" s="77">
        <f t="shared" si="5"/>
        <v>7033.0839999999998</v>
      </c>
      <c r="AP34" s="77">
        <f t="shared" si="5"/>
        <v>7086.7859999999991</v>
      </c>
      <c r="AQ34" s="77">
        <f t="shared" si="5"/>
        <v>7077.3980000000001</v>
      </c>
      <c r="AR34" s="77">
        <f t="shared" si="5"/>
        <v>7066.7480000000005</v>
      </c>
      <c r="AS34" s="77">
        <f t="shared" si="5"/>
        <v>7094.4749999999995</v>
      </c>
      <c r="AT34" s="77">
        <f t="shared" si="5"/>
        <v>7052.5640000000003</v>
      </c>
      <c r="AU34" s="77">
        <f t="shared" si="5"/>
        <v>7064.57</v>
      </c>
      <c r="AV34" s="77">
        <f t="shared" si="5"/>
        <v>7081.402</v>
      </c>
      <c r="AW34" s="77">
        <f t="shared" si="5"/>
        <v>7083.8860000000004</v>
      </c>
      <c r="AX34" s="77">
        <f t="shared" si="5"/>
        <v>7089.4769999999999</v>
      </c>
      <c r="AY34" s="77">
        <f t="shared" si="5"/>
        <v>7079.99</v>
      </c>
      <c r="AZ34" s="77">
        <f t="shared" si="5"/>
        <v>7044.0409999999993</v>
      </c>
      <c r="BA34" s="77">
        <f t="shared" si="5"/>
        <v>7008.0779999999995</v>
      </c>
      <c r="BB34" s="77">
        <f t="shared" si="5"/>
        <v>6942.9809999999998</v>
      </c>
      <c r="BC34" s="77">
        <f t="shared" si="5"/>
        <v>6886.527</v>
      </c>
      <c r="BD34" s="77">
        <f t="shared" si="5"/>
        <v>6828.1540000000005</v>
      </c>
      <c r="BE34" s="77">
        <f t="shared" si="5"/>
        <v>6769.27</v>
      </c>
      <c r="BF34" s="77">
        <f t="shared" si="5"/>
        <v>6766.5810000000001</v>
      </c>
      <c r="BG34" s="77">
        <f t="shared" si="5"/>
        <v>6719.2529999999997</v>
      </c>
      <c r="BH34" s="77">
        <f t="shared" si="5"/>
        <v>6677.2549999999992</v>
      </c>
      <c r="BI34" s="77">
        <f t="shared" si="5"/>
        <v>6637.0049999999992</v>
      </c>
      <c r="BJ34" s="77">
        <f t="shared" si="5"/>
        <v>6629.1459999999997</v>
      </c>
      <c r="BK34" s="77">
        <f t="shared" si="5"/>
        <v>6615.2029999999995</v>
      </c>
      <c r="BL34" s="77">
        <f t="shared" si="5"/>
        <v>6620.2960000000003</v>
      </c>
      <c r="BM34" s="77">
        <f t="shared" si="5"/>
        <v>6642.26</v>
      </c>
      <c r="BN34" s="77">
        <f t="shared" si="5"/>
        <v>6575.1550000000007</v>
      </c>
      <c r="BO34" s="77">
        <f t="shared" ref="BO34:CW34" si="6">SUM(BO31:BO33)</f>
        <v>6602.8099999999995</v>
      </c>
      <c r="BP34" s="77">
        <f t="shared" si="6"/>
        <v>6456.6030000000001</v>
      </c>
      <c r="BQ34" s="77">
        <f t="shared" si="6"/>
        <v>6082.7439999999997</v>
      </c>
      <c r="BR34" s="77">
        <f t="shared" si="6"/>
        <v>5832.5950000000003</v>
      </c>
      <c r="BS34" s="77">
        <f t="shared" si="6"/>
        <v>5940.13</v>
      </c>
      <c r="BT34" s="77">
        <f t="shared" si="6"/>
        <v>6095.9179999999997</v>
      </c>
      <c r="BU34" s="77">
        <f t="shared" si="6"/>
        <v>6339.8850000000002</v>
      </c>
      <c r="BV34" s="77">
        <f t="shared" si="6"/>
        <v>5653.8890000000001</v>
      </c>
      <c r="BW34" s="77">
        <f t="shared" si="6"/>
        <v>6106.4059999999999</v>
      </c>
      <c r="BX34" s="77">
        <f t="shared" si="6"/>
        <v>5968.0860000000002</v>
      </c>
      <c r="BY34" s="77">
        <f t="shared" si="6"/>
        <v>5974.2049999999999</v>
      </c>
      <c r="BZ34" s="77">
        <f t="shared" si="6"/>
        <v>6180.1949999999997</v>
      </c>
      <c r="CA34" s="77">
        <f t="shared" si="6"/>
        <v>6201.0940000000001</v>
      </c>
      <c r="CB34" s="77">
        <f t="shared" si="6"/>
        <v>6223.2950000000001</v>
      </c>
      <c r="CC34" s="77">
        <f t="shared" si="6"/>
        <v>6276.6289999999999</v>
      </c>
      <c r="CD34" s="77">
        <f t="shared" si="6"/>
        <v>5959.482</v>
      </c>
      <c r="CE34" s="77">
        <f t="shared" si="6"/>
        <v>5902.4769999999999</v>
      </c>
      <c r="CF34" s="77">
        <f t="shared" si="6"/>
        <v>5747.6480000000001</v>
      </c>
      <c r="CG34" s="77">
        <f t="shared" si="6"/>
        <v>5607.1949999999997</v>
      </c>
      <c r="CH34" s="77">
        <f t="shared" si="6"/>
        <v>5697.0609999999997</v>
      </c>
      <c r="CI34" s="77">
        <f t="shared" si="6"/>
        <v>5616.3779999999997</v>
      </c>
      <c r="CJ34" s="77">
        <f t="shared" si="6"/>
        <v>5789.951</v>
      </c>
      <c r="CK34" s="77">
        <f t="shared" si="6"/>
        <v>5577.9619999999995</v>
      </c>
      <c r="CL34" s="77">
        <f t="shared" si="6"/>
        <v>6055.8059999999996</v>
      </c>
      <c r="CM34" s="77">
        <f t="shared" si="6"/>
        <v>6026.415</v>
      </c>
      <c r="CN34" s="77">
        <f t="shared" si="6"/>
        <v>5811.4560000000001</v>
      </c>
      <c r="CO34" s="77">
        <f t="shared" si="6"/>
        <v>5587.0680000000002</v>
      </c>
      <c r="CP34" s="77">
        <f t="shared" si="6"/>
        <v>5884.66</v>
      </c>
      <c r="CQ34" s="77">
        <f t="shared" si="6"/>
        <v>5634.3320000000003</v>
      </c>
      <c r="CR34" s="77">
        <f t="shared" si="6"/>
        <v>5374.576</v>
      </c>
      <c r="CS34" s="77">
        <f t="shared" si="6"/>
        <v>5138.6030000000001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142198.44100000005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46</v>
      </c>
      <c r="C37" s="115">
        <v>46</v>
      </c>
      <c r="D37" s="115">
        <v>46</v>
      </c>
      <c r="E37" s="115">
        <v>46</v>
      </c>
      <c r="F37" s="115">
        <v>28</v>
      </c>
      <c r="G37" s="115">
        <v>28</v>
      </c>
      <c r="H37" s="115">
        <v>28</v>
      </c>
      <c r="I37" s="115">
        <v>28</v>
      </c>
      <c r="J37" s="115">
        <v>53</v>
      </c>
      <c r="K37" s="115">
        <v>53</v>
      </c>
      <c r="L37" s="115">
        <v>53</v>
      </c>
      <c r="M37" s="115">
        <v>53</v>
      </c>
      <c r="N37" s="115">
        <v>54</v>
      </c>
      <c r="O37" s="115">
        <v>54</v>
      </c>
      <c r="P37" s="115">
        <v>54</v>
      </c>
      <c r="Q37" s="115">
        <v>54</v>
      </c>
      <c r="R37" s="115">
        <v>53</v>
      </c>
      <c r="S37" s="115">
        <v>53</v>
      </c>
      <c r="T37" s="115">
        <v>53</v>
      </c>
      <c r="U37" s="115">
        <v>53</v>
      </c>
      <c r="V37" s="115">
        <v>54</v>
      </c>
      <c r="W37" s="115">
        <v>54</v>
      </c>
      <c r="X37" s="115">
        <v>54</v>
      </c>
      <c r="Y37" s="115">
        <v>54</v>
      </c>
      <c r="Z37" s="115">
        <v>52</v>
      </c>
      <c r="AA37" s="115">
        <v>52</v>
      </c>
      <c r="AB37" s="115">
        <v>52</v>
      </c>
      <c r="AC37" s="115">
        <v>52</v>
      </c>
      <c r="AD37" s="115">
        <v>54</v>
      </c>
      <c r="AE37" s="115">
        <v>54</v>
      </c>
      <c r="AF37" s="115">
        <v>54</v>
      </c>
      <c r="AG37" s="115">
        <v>54</v>
      </c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>
        <v>3</v>
      </c>
      <c r="BO37" s="115">
        <v>3</v>
      </c>
      <c r="BP37" s="115">
        <v>3</v>
      </c>
      <c r="BQ37" s="115">
        <v>3</v>
      </c>
      <c r="BR37" s="115">
        <v>43</v>
      </c>
      <c r="BS37" s="115">
        <v>43</v>
      </c>
      <c r="BT37" s="115">
        <v>43</v>
      </c>
      <c r="BU37" s="115">
        <v>43</v>
      </c>
      <c r="BV37" s="115">
        <v>50</v>
      </c>
      <c r="BW37" s="115">
        <v>50</v>
      </c>
      <c r="BX37" s="115">
        <v>50</v>
      </c>
      <c r="BY37" s="115">
        <v>50</v>
      </c>
      <c r="BZ37" s="115">
        <v>50</v>
      </c>
      <c r="CA37" s="115">
        <v>50</v>
      </c>
      <c r="CB37" s="115">
        <v>50</v>
      </c>
      <c r="CC37" s="115">
        <v>50</v>
      </c>
      <c r="CD37" s="115">
        <v>43</v>
      </c>
      <c r="CE37" s="115">
        <v>43</v>
      </c>
      <c r="CF37" s="115">
        <v>43</v>
      </c>
      <c r="CG37" s="115">
        <v>43</v>
      </c>
      <c r="CH37" s="115">
        <v>50</v>
      </c>
      <c r="CI37" s="115">
        <v>50</v>
      </c>
      <c r="CJ37" s="115">
        <v>50</v>
      </c>
      <c r="CK37" s="115">
        <v>50</v>
      </c>
      <c r="CL37" s="115">
        <v>4</v>
      </c>
      <c r="CM37" s="115">
        <v>4</v>
      </c>
      <c r="CN37" s="115">
        <v>4</v>
      </c>
      <c r="CO37" s="115">
        <v>4</v>
      </c>
      <c r="CP37" s="115">
        <v>6</v>
      </c>
      <c r="CQ37" s="115">
        <v>6</v>
      </c>
      <c r="CR37" s="115">
        <v>6</v>
      </c>
      <c r="CS37" s="115">
        <v>6</v>
      </c>
      <c r="CT37" s="116"/>
      <c r="CU37" s="116"/>
      <c r="CV37" s="116"/>
      <c r="CW37" s="117"/>
      <c r="CX37" s="91">
        <f t="array" ref="CX37">SUMPRODUCT(B37:CW37*0.25)</f>
        <v>643</v>
      </c>
    </row>
    <row r="38" spans="1:102" ht="24.95" customHeight="1" x14ac:dyDescent="0.2">
      <c r="A38" s="118" t="s">
        <v>32</v>
      </c>
      <c r="B38" s="119">
        <v>25</v>
      </c>
      <c r="C38" s="120">
        <v>25</v>
      </c>
      <c r="D38" s="120">
        <v>25</v>
      </c>
      <c r="E38" s="120">
        <v>25</v>
      </c>
      <c r="F38" s="120">
        <v>25</v>
      </c>
      <c r="G38" s="120">
        <v>25</v>
      </c>
      <c r="H38" s="120">
        <v>25</v>
      </c>
      <c r="I38" s="120">
        <v>25</v>
      </c>
      <c r="J38" s="120">
        <v>25</v>
      </c>
      <c r="K38" s="120">
        <v>25</v>
      </c>
      <c r="L38" s="120">
        <v>25</v>
      </c>
      <c r="M38" s="120">
        <v>25</v>
      </c>
      <c r="N38" s="120">
        <v>25</v>
      </c>
      <c r="O38" s="120">
        <v>25</v>
      </c>
      <c r="P38" s="120">
        <v>25</v>
      </c>
      <c r="Q38" s="120">
        <v>25</v>
      </c>
      <c r="R38" s="120">
        <v>25</v>
      </c>
      <c r="S38" s="120">
        <v>25</v>
      </c>
      <c r="T38" s="120">
        <v>25</v>
      </c>
      <c r="U38" s="120">
        <v>25</v>
      </c>
      <c r="V38" s="120">
        <v>25</v>
      </c>
      <c r="W38" s="120">
        <v>25</v>
      </c>
      <c r="X38" s="120">
        <v>25</v>
      </c>
      <c r="Y38" s="120">
        <v>25</v>
      </c>
      <c r="Z38" s="120">
        <v>35</v>
      </c>
      <c r="AA38" s="120">
        <v>35</v>
      </c>
      <c r="AB38" s="120">
        <v>35</v>
      </c>
      <c r="AC38" s="120">
        <v>35</v>
      </c>
      <c r="AD38" s="120">
        <v>35</v>
      </c>
      <c r="AE38" s="120">
        <v>35</v>
      </c>
      <c r="AF38" s="120">
        <v>35</v>
      </c>
      <c r="AG38" s="120">
        <v>35</v>
      </c>
      <c r="AH38" s="120"/>
      <c r="AI38" s="120"/>
      <c r="AJ38" s="120"/>
      <c r="AK38" s="120"/>
      <c r="AL38" s="120">
        <v>3</v>
      </c>
      <c r="AM38" s="120">
        <v>3</v>
      </c>
      <c r="AN38" s="120">
        <v>3</v>
      </c>
      <c r="AO38" s="120">
        <v>3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105</v>
      </c>
      <c r="BW38" s="120">
        <v>105</v>
      </c>
      <c r="BX38" s="120">
        <v>105</v>
      </c>
      <c r="BY38" s="120">
        <v>105</v>
      </c>
      <c r="BZ38" s="120">
        <v>113</v>
      </c>
      <c r="CA38" s="120">
        <v>113</v>
      </c>
      <c r="CB38" s="120">
        <v>113</v>
      </c>
      <c r="CC38" s="120">
        <v>113</v>
      </c>
      <c r="CD38" s="120">
        <v>113</v>
      </c>
      <c r="CE38" s="120">
        <v>113</v>
      </c>
      <c r="CF38" s="120">
        <v>113</v>
      </c>
      <c r="CG38" s="120">
        <v>113</v>
      </c>
      <c r="CH38" s="120">
        <v>113</v>
      </c>
      <c r="CI38" s="120">
        <v>113</v>
      </c>
      <c r="CJ38" s="120">
        <v>113</v>
      </c>
      <c r="CK38" s="120">
        <v>113</v>
      </c>
      <c r="CL38" s="120">
        <v>43</v>
      </c>
      <c r="CM38" s="120">
        <v>43</v>
      </c>
      <c r="CN38" s="120">
        <v>43</v>
      </c>
      <c r="CO38" s="120">
        <v>43</v>
      </c>
      <c r="CP38" s="120">
        <v>43</v>
      </c>
      <c r="CQ38" s="120">
        <v>43</v>
      </c>
      <c r="CR38" s="120">
        <v>43</v>
      </c>
      <c r="CS38" s="120">
        <v>43</v>
      </c>
      <c r="CT38" s="120"/>
      <c r="CU38" s="120"/>
      <c r="CV38" s="120"/>
      <c r="CW38" s="121"/>
      <c r="CX38" s="97">
        <f t="array" ref="CX38">SUMPRODUCT(B38:CW38*0.25)</f>
        <v>753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>
        <v>41.5</v>
      </c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41.4</v>
      </c>
      <c r="BS39" s="120"/>
      <c r="BT39" s="120"/>
      <c r="BU39" s="120"/>
      <c r="BV39" s="120">
        <v>132</v>
      </c>
      <c r="BW39" s="120"/>
      <c r="BX39" s="120"/>
      <c r="BY39" s="120"/>
      <c r="BZ39" s="120"/>
      <c r="CA39" s="120">
        <v>39.299999999999997</v>
      </c>
      <c r="CB39" s="120">
        <v>87.6</v>
      </c>
      <c r="CC39" s="120">
        <v>76.400000000000006</v>
      </c>
      <c r="CD39" s="120">
        <v>358.6</v>
      </c>
      <c r="CE39" s="120">
        <v>378.5</v>
      </c>
      <c r="CF39" s="120">
        <v>463.6</v>
      </c>
      <c r="CG39" s="120">
        <v>490.2</v>
      </c>
      <c r="CH39" s="120">
        <v>263.10000000000002</v>
      </c>
      <c r="CI39" s="120">
        <v>231.8</v>
      </c>
      <c r="CJ39" s="120"/>
      <c r="CK39" s="120">
        <v>57.5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665.375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25</v>
      </c>
      <c r="BO40" s="120">
        <v>25</v>
      </c>
      <c r="BP40" s="120">
        <v>25</v>
      </c>
      <c r="BQ40" s="120">
        <v>25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40</v>
      </c>
      <c r="CE40" s="120">
        <v>40</v>
      </c>
      <c r="CF40" s="120">
        <v>40</v>
      </c>
      <c r="CG40" s="120">
        <v>40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765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121</v>
      </c>
      <c r="C42" s="107">
        <f t="shared" ref="C42:BN42" si="7">SUM(C37:C41)</f>
        <v>121</v>
      </c>
      <c r="D42" s="107">
        <f t="shared" si="7"/>
        <v>121</v>
      </c>
      <c r="E42" s="107">
        <f t="shared" si="7"/>
        <v>121</v>
      </c>
      <c r="F42" s="107">
        <f t="shared" si="7"/>
        <v>103</v>
      </c>
      <c r="G42" s="107">
        <f t="shared" si="7"/>
        <v>103</v>
      </c>
      <c r="H42" s="107">
        <f t="shared" si="7"/>
        <v>103</v>
      </c>
      <c r="I42" s="107">
        <f t="shared" si="7"/>
        <v>103</v>
      </c>
      <c r="J42" s="107">
        <f t="shared" si="7"/>
        <v>128</v>
      </c>
      <c r="K42" s="107">
        <f t="shared" si="7"/>
        <v>128</v>
      </c>
      <c r="L42" s="107">
        <f t="shared" si="7"/>
        <v>128</v>
      </c>
      <c r="M42" s="107">
        <f t="shared" si="7"/>
        <v>128</v>
      </c>
      <c r="N42" s="107">
        <f t="shared" si="7"/>
        <v>129</v>
      </c>
      <c r="O42" s="107">
        <f t="shared" si="7"/>
        <v>129</v>
      </c>
      <c r="P42" s="107">
        <f t="shared" si="7"/>
        <v>129</v>
      </c>
      <c r="Q42" s="107">
        <f t="shared" si="7"/>
        <v>129</v>
      </c>
      <c r="R42" s="107">
        <f t="shared" si="7"/>
        <v>128</v>
      </c>
      <c r="S42" s="107">
        <f t="shared" si="7"/>
        <v>128</v>
      </c>
      <c r="T42" s="107">
        <f t="shared" si="7"/>
        <v>128</v>
      </c>
      <c r="U42" s="107">
        <f t="shared" si="7"/>
        <v>128</v>
      </c>
      <c r="V42" s="107">
        <f t="shared" si="7"/>
        <v>129</v>
      </c>
      <c r="W42" s="107">
        <f t="shared" si="7"/>
        <v>129</v>
      </c>
      <c r="X42" s="107">
        <f t="shared" si="7"/>
        <v>129</v>
      </c>
      <c r="Y42" s="107">
        <f t="shared" si="7"/>
        <v>129</v>
      </c>
      <c r="Z42" s="107">
        <f t="shared" si="7"/>
        <v>178.5</v>
      </c>
      <c r="AA42" s="107">
        <f t="shared" si="7"/>
        <v>137</v>
      </c>
      <c r="AB42" s="107">
        <f t="shared" si="7"/>
        <v>137</v>
      </c>
      <c r="AC42" s="107">
        <f t="shared" si="7"/>
        <v>137</v>
      </c>
      <c r="AD42" s="107">
        <f t="shared" si="7"/>
        <v>139</v>
      </c>
      <c r="AE42" s="107">
        <f t="shared" si="7"/>
        <v>139</v>
      </c>
      <c r="AF42" s="107">
        <f t="shared" si="7"/>
        <v>139</v>
      </c>
      <c r="AG42" s="107">
        <f t="shared" si="7"/>
        <v>139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3</v>
      </c>
      <c r="AM42" s="107">
        <f t="shared" si="7"/>
        <v>3</v>
      </c>
      <c r="AN42" s="107">
        <f t="shared" si="7"/>
        <v>3</v>
      </c>
      <c r="AO42" s="107">
        <f t="shared" si="7"/>
        <v>3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28</v>
      </c>
      <c r="BO42" s="107">
        <f t="shared" ref="BO42:CW42" si="8">SUM(BO37:BO41)</f>
        <v>28</v>
      </c>
      <c r="BP42" s="107">
        <f t="shared" si="8"/>
        <v>28</v>
      </c>
      <c r="BQ42" s="107">
        <f t="shared" si="8"/>
        <v>28</v>
      </c>
      <c r="BR42" s="107">
        <f t="shared" si="8"/>
        <v>134.4</v>
      </c>
      <c r="BS42" s="107">
        <f t="shared" si="8"/>
        <v>93</v>
      </c>
      <c r="BT42" s="107">
        <f t="shared" si="8"/>
        <v>93</v>
      </c>
      <c r="BU42" s="107">
        <f t="shared" si="8"/>
        <v>93</v>
      </c>
      <c r="BV42" s="107">
        <f t="shared" si="8"/>
        <v>337</v>
      </c>
      <c r="BW42" s="107">
        <f t="shared" si="8"/>
        <v>205</v>
      </c>
      <c r="BX42" s="107">
        <f t="shared" si="8"/>
        <v>205</v>
      </c>
      <c r="BY42" s="107">
        <f t="shared" si="8"/>
        <v>205</v>
      </c>
      <c r="BZ42" s="107">
        <f t="shared" si="8"/>
        <v>213</v>
      </c>
      <c r="CA42" s="107">
        <f t="shared" si="8"/>
        <v>252.3</v>
      </c>
      <c r="CB42" s="107">
        <f t="shared" si="8"/>
        <v>300.60000000000002</v>
      </c>
      <c r="CC42" s="107">
        <f t="shared" si="8"/>
        <v>289.39999999999998</v>
      </c>
      <c r="CD42" s="107">
        <f t="shared" si="8"/>
        <v>554.6</v>
      </c>
      <c r="CE42" s="107">
        <f t="shared" si="8"/>
        <v>574.5</v>
      </c>
      <c r="CF42" s="107">
        <f t="shared" si="8"/>
        <v>659.6</v>
      </c>
      <c r="CG42" s="107">
        <f t="shared" si="8"/>
        <v>686.2</v>
      </c>
      <c r="CH42" s="107">
        <f t="shared" si="8"/>
        <v>476.1</v>
      </c>
      <c r="CI42" s="107">
        <f t="shared" si="8"/>
        <v>444.8</v>
      </c>
      <c r="CJ42" s="107">
        <f t="shared" si="8"/>
        <v>213</v>
      </c>
      <c r="CK42" s="107">
        <f t="shared" si="8"/>
        <v>270.5</v>
      </c>
      <c r="CL42" s="107">
        <f t="shared" si="8"/>
        <v>97</v>
      </c>
      <c r="CM42" s="107">
        <f t="shared" si="8"/>
        <v>97</v>
      </c>
      <c r="CN42" s="107">
        <f t="shared" si="8"/>
        <v>97</v>
      </c>
      <c r="CO42" s="107">
        <f t="shared" si="8"/>
        <v>97</v>
      </c>
      <c r="CP42" s="107">
        <f t="shared" si="8"/>
        <v>99</v>
      </c>
      <c r="CQ42" s="107">
        <f t="shared" si="8"/>
        <v>99</v>
      </c>
      <c r="CR42" s="107">
        <f t="shared" si="8"/>
        <v>99</v>
      </c>
      <c r="CS42" s="107">
        <f t="shared" si="8"/>
        <v>99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2826.375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>
        <v>41.5</v>
      </c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41.4</v>
      </c>
      <c r="BS47" s="120"/>
      <c r="BT47" s="120"/>
      <c r="BU47" s="120"/>
      <c r="BV47" s="120">
        <v>132</v>
      </c>
      <c r="BW47" s="120"/>
      <c r="BX47" s="120"/>
      <c r="BY47" s="120"/>
      <c r="BZ47" s="120"/>
      <c r="CA47" s="120">
        <v>39.299999999999997</v>
      </c>
      <c r="CB47" s="120">
        <v>87.6</v>
      </c>
      <c r="CC47" s="120">
        <v>76.400000000000006</v>
      </c>
      <c r="CD47" s="120">
        <v>358.6</v>
      </c>
      <c r="CE47" s="120">
        <v>378.5</v>
      </c>
      <c r="CF47" s="120">
        <v>463.6</v>
      </c>
      <c r="CG47" s="120">
        <v>490.2</v>
      </c>
      <c r="CH47" s="120">
        <v>263.10000000000002</v>
      </c>
      <c r="CI47" s="120">
        <v>231.8</v>
      </c>
      <c r="CJ47" s="120"/>
      <c r="CK47" s="120">
        <v>57.5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665.375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41.5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41.4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132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39.299999999999997</v>
      </c>
      <c r="CB51" s="107">
        <f t="shared" si="10"/>
        <v>87.6</v>
      </c>
      <c r="CC51" s="107">
        <f t="shared" si="10"/>
        <v>76.400000000000006</v>
      </c>
      <c r="CD51" s="107">
        <f t="shared" si="10"/>
        <v>358.6</v>
      </c>
      <c r="CE51" s="107">
        <f t="shared" si="10"/>
        <v>378.5</v>
      </c>
      <c r="CF51" s="107">
        <f t="shared" si="10"/>
        <v>463.6</v>
      </c>
      <c r="CG51" s="107">
        <f t="shared" si="10"/>
        <v>490.2</v>
      </c>
      <c r="CH51" s="107">
        <f t="shared" si="10"/>
        <v>263.10000000000002</v>
      </c>
      <c r="CI51" s="107">
        <f t="shared" si="10"/>
        <v>231.8</v>
      </c>
      <c r="CJ51" s="107">
        <f t="shared" si="10"/>
        <v>0</v>
      </c>
      <c r="CK51" s="107">
        <f t="shared" si="10"/>
        <v>57.5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665.375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5354.1450000000004</v>
      </c>
      <c r="C54" s="107">
        <f t="shared" ref="C54:BN54" si="13">C18+C28+C42</f>
        <v>4896.9140000000007</v>
      </c>
      <c r="D54" s="107">
        <f t="shared" si="13"/>
        <v>4943.1970000000001</v>
      </c>
      <c r="E54" s="107">
        <f t="shared" si="13"/>
        <v>4852.9320000000007</v>
      </c>
      <c r="F54" s="107">
        <f t="shared" si="13"/>
        <v>4849.6409999999996</v>
      </c>
      <c r="G54" s="107">
        <f t="shared" si="13"/>
        <v>4738.4760000000006</v>
      </c>
      <c r="H54" s="107">
        <f t="shared" si="13"/>
        <v>4503.8100000000004</v>
      </c>
      <c r="I54" s="107">
        <f t="shared" si="13"/>
        <v>4399.7530000000006</v>
      </c>
      <c r="J54" s="107">
        <f t="shared" si="13"/>
        <v>4338.5560000000005</v>
      </c>
      <c r="K54" s="107">
        <f t="shared" si="13"/>
        <v>4350.2240000000002</v>
      </c>
      <c r="L54" s="107">
        <f t="shared" si="13"/>
        <v>4334.259</v>
      </c>
      <c r="M54" s="107">
        <f t="shared" si="13"/>
        <v>4339.2270000000008</v>
      </c>
      <c r="N54" s="107">
        <f t="shared" si="13"/>
        <v>4269.643</v>
      </c>
      <c r="O54" s="107">
        <f t="shared" si="13"/>
        <v>4206.8899999999994</v>
      </c>
      <c r="P54" s="107">
        <f t="shared" si="13"/>
        <v>4234.34</v>
      </c>
      <c r="Q54" s="107">
        <f t="shared" si="13"/>
        <v>4355.0560000000005</v>
      </c>
      <c r="R54" s="107">
        <f t="shared" si="13"/>
        <v>4243.4860000000008</v>
      </c>
      <c r="S54" s="107">
        <f t="shared" si="13"/>
        <v>4417.5990000000002</v>
      </c>
      <c r="T54" s="107">
        <f t="shared" si="13"/>
        <v>4659.3980000000001</v>
      </c>
      <c r="U54" s="107">
        <f t="shared" si="13"/>
        <v>4810.5640000000003</v>
      </c>
      <c r="V54" s="107">
        <f t="shared" si="13"/>
        <v>4639.6610000000001</v>
      </c>
      <c r="W54" s="107">
        <f t="shared" si="13"/>
        <v>4681.75</v>
      </c>
      <c r="X54" s="107">
        <f t="shared" si="13"/>
        <v>4778.6099999999997</v>
      </c>
      <c r="Y54" s="107">
        <f t="shared" si="13"/>
        <v>5038.5140000000001</v>
      </c>
      <c r="Z54" s="107">
        <f t="shared" si="13"/>
        <v>5152.5210000000006</v>
      </c>
      <c r="AA54" s="107">
        <f t="shared" si="13"/>
        <v>5355.8970000000008</v>
      </c>
      <c r="AB54" s="107">
        <f t="shared" si="13"/>
        <v>5643.68</v>
      </c>
      <c r="AC54" s="107">
        <f t="shared" si="13"/>
        <v>5909.1180000000004</v>
      </c>
      <c r="AD54" s="107">
        <f t="shared" si="13"/>
        <v>6070.8140000000003</v>
      </c>
      <c r="AE54" s="107">
        <f t="shared" si="13"/>
        <v>5970.4949999999999</v>
      </c>
      <c r="AF54" s="107">
        <f t="shared" si="13"/>
        <v>6161.9629999999997</v>
      </c>
      <c r="AG54" s="107">
        <f t="shared" si="13"/>
        <v>6503.5310000000009</v>
      </c>
      <c r="AH54" s="107">
        <f t="shared" si="13"/>
        <v>6798.8430000000008</v>
      </c>
      <c r="AI54" s="107">
        <f t="shared" si="13"/>
        <v>7048.43</v>
      </c>
      <c r="AJ54" s="107">
        <f t="shared" si="13"/>
        <v>7097.7290000000012</v>
      </c>
      <c r="AK54" s="107">
        <f t="shared" si="13"/>
        <v>7115.0450000000001</v>
      </c>
      <c r="AL54" s="107">
        <f t="shared" si="13"/>
        <v>7112.7569999999996</v>
      </c>
      <c r="AM54" s="107">
        <f t="shared" si="13"/>
        <v>7112.5950000000012</v>
      </c>
      <c r="AN54" s="107">
        <f t="shared" si="13"/>
        <v>7028.0619999999999</v>
      </c>
      <c r="AO54" s="107">
        <f t="shared" si="13"/>
        <v>7033.0839999999998</v>
      </c>
      <c r="AP54" s="107">
        <f t="shared" si="13"/>
        <v>7086.7860000000001</v>
      </c>
      <c r="AQ54" s="107">
        <f t="shared" si="13"/>
        <v>7077.3979999999992</v>
      </c>
      <c r="AR54" s="107">
        <f t="shared" si="13"/>
        <v>7066.7479999999996</v>
      </c>
      <c r="AS54" s="107">
        <f t="shared" si="13"/>
        <v>7094.4750000000004</v>
      </c>
      <c r="AT54" s="107">
        <f t="shared" si="13"/>
        <v>7052.5640000000003</v>
      </c>
      <c r="AU54" s="107">
        <f t="shared" si="13"/>
        <v>7064.57</v>
      </c>
      <c r="AV54" s="107">
        <f t="shared" si="13"/>
        <v>7081.4019999999991</v>
      </c>
      <c r="AW54" s="107">
        <f t="shared" si="13"/>
        <v>7083.8859999999995</v>
      </c>
      <c r="AX54" s="107">
        <f t="shared" si="13"/>
        <v>7089.4769999999999</v>
      </c>
      <c r="AY54" s="107">
        <f t="shared" si="13"/>
        <v>7079.9899999999989</v>
      </c>
      <c r="AZ54" s="107">
        <f t="shared" si="13"/>
        <v>7044.0409999999993</v>
      </c>
      <c r="BA54" s="107">
        <f t="shared" si="13"/>
        <v>7008.0779999999995</v>
      </c>
      <c r="BB54" s="107">
        <f t="shared" si="13"/>
        <v>6942.9809999999998</v>
      </c>
      <c r="BC54" s="107">
        <f t="shared" si="13"/>
        <v>6886.5269999999991</v>
      </c>
      <c r="BD54" s="107">
        <f t="shared" si="13"/>
        <v>6828.1539999999995</v>
      </c>
      <c r="BE54" s="107">
        <f t="shared" si="13"/>
        <v>6769.2699999999995</v>
      </c>
      <c r="BF54" s="107">
        <f t="shared" si="13"/>
        <v>6766.5809999999992</v>
      </c>
      <c r="BG54" s="107">
        <f t="shared" si="13"/>
        <v>6719.2529999999997</v>
      </c>
      <c r="BH54" s="107">
        <f t="shared" si="13"/>
        <v>6677.2550000000001</v>
      </c>
      <c r="BI54" s="107">
        <f t="shared" si="13"/>
        <v>6637.0049999999992</v>
      </c>
      <c r="BJ54" s="107">
        <f t="shared" si="13"/>
        <v>6629.1459999999997</v>
      </c>
      <c r="BK54" s="107">
        <f t="shared" si="13"/>
        <v>6615.2029999999995</v>
      </c>
      <c r="BL54" s="107">
        <f t="shared" si="13"/>
        <v>6620.2960000000003</v>
      </c>
      <c r="BM54" s="107">
        <f t="shared" si="13"/>
        <v>6642.26</v>
      </c>
      <c r="BN54" s="107">
        <f t="shared" si="13"/>
        <v>6575.1550000000007</v>
      </c>
      <c r="BO54" s="107">
        <f t="shared" ref="BO54:CX54" si="14">BO18+BO28+BO42</f>
        <v>6602.8099999999995</v>
      </c>
      <c r="BP54" s="107">
        <f t="shared" si="14"/>
        <v>6456.603000000001</v>
      </c>
      <c r="BQ54" s="107">
        <f t="shared" si="14"/>
        <v>6082.7440000000006</v>
      </c>
      <c r="BR54" s="107">
        <f t="shared" si="14"/>
        <v>5873.9949999999999</v>
      </c>
      <c r="BS54" s="107">
        <f t="shared" si="14"/>
        <v>5940.1299999999992</v>
      </c>
      <c r="BT54" s="107">
        <f t="shared" si="14"/>
        <v>6095.9179999999997</v>
      </c>
      <c r="BU54" s="107">
        <f t="shared" si="14"/>
        <v>6339.8850000000002</v>
      </c>
      <c r="BV54" s="107">
        <f t="shared" si="14"/>
        <v>5785.8890000000001</v>
      </c>
      <c r="BW54" s="107">
        <f t="shared" si="14"/>
        <v>6106.4059999999999</v>
      </c>
      <c r="BX54" s="107">
        <f t="shared" si="14"/>
        <v>5968.0860000000011</v>
      </c>
      <c r="BY54" s="107">
        <f t="shared" si="14"/>
        <v>5974.2049999999999</v>
      </c>
      <c r="BZ54" s="107">
        <f t="shared" si="14"/>
        <v>6180.1949999999997</v>
      </c>
      <c r="CA54" s="107">
        <f t="shared" si="14"/>
        <v>6240.3939999999993</v>
      </c>
      <c r="CB54" s="107">
        <f t="shared" si="14"/>
        <v>6310.8949999999995</v>
      </c>
      <c r="CC54" s="107">
        <f t="shared" si="14"/>
        <v>6353.0289999999995</v>
      </c>
      <c r="CD54" s="107">
        <f t="shared" si="14"/>
        <v>6318.0820000000003</v>
      </c>
      <c r="CE54" s="107">
        <f t="shared" si="14"/>
        <v>6280.9769999999999</v>
      </c>
      <c r="CF54" s="107">
        <f t="shared" si="14"/>
        <v>6211.2480000000005</v>
      </c>
      <c r="CG54" s="107">
        <f t="shared" si="14"/>
        <v>6097.3949999999995</v>
      </c>
      <c r="CH54" s="107">
        <f t="shared" si="14"/>
        <v>5960.1610000000001</v>
      </c>
      <c r="CI54" s="107">
        <f t="shared" si="14"/>
        <v>5848.1779999999999</v>
      </c>
      <c r="CJ54" s="107">
        <f t="shared" si="14"/>
        <v>5789.9510000000009</v>
      </c>
      <c r="CK54" s="107">
        <f t="shared" si="14"/>
        <v>5635.4619999999995</v>
      </c>
      <c r="CL54" s="107">
        <f t="shared" si="14"/>
        <v>6055.8060000000005</v>
      </c>
      <c r="CM54" s="107">
        <f t="shared" si="14"/>
        <v>6026.4150000000009</v>
      </c>
      <c r="CN54" s="107">
        <f t="shared" si="14"/>
        <v>5811.4560000000001</v>
      </c>
      <c r="CO54" s="107">
        <f t="shared" si="14"/>
        <v>5587.0680000000002</v>
      </c>
      <c r="CP54" s="107">
        <f t="shared" si="14"/>
        <v>5884.6600000000008</v>
      </c>
      <c r="CQ54" s="107">
        <f t="shared" si="14"/>
        <v>5634.3319999999994</v>
      </c>
      <c r="CR54" s="107">
        <f t="shared" si="14"/>
        <v>5374.576</v>
      </c>
      <c r="CS54" s="107">
        <f t="shared" si="14"/>
        <v>5138.6030000000001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142863.81599999999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5354.1670000000004</v>
      </c>
      <c r="C5" s="25">
        <v>4896.8810000000003</v>
      </c>
      <c r="D5" s="25">
        <v>4943.2179999999998</v>
      </c>
      <c r="E5" s="25">
        <v>4852.8900000000003</v>
      </c>
      <c r="F5" s="25">
        <v>4849.5929999999998</v>
      </c>
      <c r="G5" s="25">
        <v>4738.49</v>
      </c>
      <c r="H5" s="25">
        <v>4503.8249999999998</v>
      </c>
      <c r="I5" s="25">
        <v>4399.7330000000002</v>
      </c>
      <c r="J5" s="25">
        <v>4338.5590000000002</v>
      </c>
      <c r="K5" s="25">
        <v>4350.2389999999996</v>
      </c>
      <c r="L5" s="25">
        <v>4334.299</v>
      </c>
      <c r="M5" s="25">
        <v>4339.2730000000001</v>
      </c>
      <c r="N5" s="25">
        <v>4269.6710000000003</v>
      </c>
      <c r="O5" s="25">
        <v>4206.933</v>
      </c>
      <c r="P5" s="25">
        <v>4234.3680000000004</v>
      </c>
      <c r="Q5" s="25">
        <v>4355.027</v>
      </c>
      <c r="R5" s="25">
        <v>4243.4880000000003</v>
      </c>
      <c r="S5" s="25">
        <v>4417.5860000000002</v>
      </c>
      <c r="T5" s="25">
        <v>4659.4129999999996</v>
      </c>
      <c r="U5" s="25">
        <v>4810.527</v>
      </c>
      <c r="V5" s="25">
        <v>4639.652</v>
      </c>
      <c r="W5" s="25">
        <v>4681.701</v>
      </c>
      <c r="X5" s="25">
        <v>4778.58</v>
      </c>
      <c r="Y5" s="25">
        <v>5038.4979999999996</v>
      </c>
      <c r="Z5" s="25">
        <v>5152.5280000000002</v>
      </c>
      <c r="AA5" s="25">
        <v>5355.9359999999997</v>
      </c>
      <c r="AB5" s="25">
        <v>5643.66</v>
      </c>
      <c r="AC5" s="25">
        <v>5909.116</v>
      </c>
      <c r="AD5" s="25">
        <v>6070.8450000000003</v>
      </c>
      <c r="AE5" s="25">
        <v>5970.5259999999998</v>
      </c>
      <c r="AF5" s="25">
        <v>6161.9939999999997</v>
      </c>
      <c r="AG5" s="25">
        <v>6503.5259999999998</v>
      </c>
      <c r="AH5" s="25">
        <v>6798.8429999999998</v>
      </c>
      <c r="AI5" s="25">
        <v>7048.43</v>
      </c>
      <c r="AJ5" s="25">
        <v>7097.7290000000003</v>
      </c>
      <c r="AK5" s="25">
        <v>7115.0450000000001</v>
      </c>
      <c r="AL5" s="25">
        <v>7112.7569999999996</v>
      </c>
      <c r="AM5" s="25">
        <v>7112.5950000000003</v>
      </c>
      <c r="AN5" s="25">
        <v>7028.0619999999999</v>
      </c>
      <c r="AO5" s="25">
        <v>7033.0839999999998</v>
      </c>
      <c r="AP5" s="25">
        <v>7086.7860000000001</v>
      </c>
      <c r="AQ5" s="25">
        <v>7077.3980000000001</v>
      </c>
      <c r="AR5" s="25">
        <v>7066.7479999999996</v>
      </c>
      <c r="AS5" s="25">
        <v>7094.4750000000004</v>
      </c>
      <c r="AT5" s="25">
        <v>7052.5640000000003</v>
      </c>
      <c r="AU5" s="25">
        <v>7064.57</v>
      </c>
      <c r="AV5" s="25">
        <v>7081.402</v>
      </c>
      <c r="AW5" s="25">
        <v>7083.8860000000004</v>
      </c>
      <c r="AX5" s="25">
        <v>7089.4769999999999</v>
      </c>
      <c r="AY5" s="25">
        <v>7079.99</v>
      </c>
      <c r="AZ5" s="25">
        <v>7044.0410000000002</v>
      </c>
      <c r="BA5" s="25">
        <v>7008.0780000000004</v>
      </c>
      <c r="BB5" s="25">
        <v>6942.9809999999998</v>
      </c>
      <c r="BC5" s="25">
        <v>6886.527</v>
      </c>
      <c r="BD5" s="25">
        <v>6828.1540000000005</v>
      </c>
      <c r="BE5" s="25">
        <v>6769.27</v>
      </c>
      <c r="BF5" s="25">
        <v>6766.5810000000001</v>
      </c>
      <c r="BG5" s="25">
        <v>6719.2529999999997</v>
      </c>
      <c r="BH5" s="25">
        <v>6677.2550000000001</v>
      </c>
      <c r="BI5" s="25">
        <v>6637.0050000000001</v>
      </c>
      <c r="BJ5" s="25">
        <v>6629.1459999999997</v>
      </c>
      <c r="BK5" s="25">
        <v>6615.2030000000004</v>
      </c>
      <c r="BL5" s="25">
        <v>6620.2960000000003</v>
      </c>
      <c r="BM5" s="25">
        <v>6642.26</v>
      </c>
      <c r="BN5" s="25">
        <v>6575.1549999999997</v>
      </c>
      <c r="BO5" s="25">
        <v>6602.81</v>
      </c>
      <c r="BP5" s="25">
        <v>6456.5910000000003</v>
      </c>
      <c r="BQ5" s="25">
        <v>6082.7719999999999</v>
      </c>
      <c r="BR5" s="25">
        <v>5873.9780000000001</v>
      </c>
      <c r="BS5" s="25">
        <v>5940.1109999999999</v>
      </c>
      <c r="BT5" s="25">
        <v>6095.9059999999999</v>
      </c>
      <c r="BU5" s="25">
        <v>6339.857</v>
      </c>
      <c r="BV5" s="25">
        <v>5785.9009999999998</v>
      </c>
      <c r="BW5" s="25">
        <v>6106.384</v>
      </c>
      <c r="BX5" s="25">
        <v>5968.0529999999999</v>
      </c>
      <c r="BY5" s="25">
        <v>5974.1930000000002</v>
      </c>
      <c r="BZ5" s="25">
        <v>6180.1750000000002</v>
      </c>
      <c r="CA5" s="25">
        <v>6240.43</v>
      </c>
      <c r="CB5" s="25">
        <v>6310.9309999999996</v>
      </c>
      <c r="CC5" s="25">
        <v>6353.0649999999996</v>
      </c>
      <c r="CD5" s="25">
        <v>6318.0889999999999</v>
      </c>
      <c r="CE5" s="25">
        <v>6281.0110000000004</v>
      </c>
      <c r="CF5" s="25">
        <v>6211.2060000000001</v>
      </c>
      <c r="CG5" s="25">
        <v>6097.4380000000001</v>
      </c>
      <c r="CH5" s="25">
        <v>5960.1629999999996</v>
      </c>
      <c r="CI5" s="25">
        <v>5848.1750000000002</v>
      </c>
      <c r="CJ5" s="25">
        <v>5789.9120000000003</v>
      </c>
      <c r="CK5" s="25">
        <v>5635.4129999999996</v>
      </c>
      <c r="CL5" s="25">
        <v>6055.8149999999996</v>
      </c>
      <c r="CM5" s="25">
        <v>6026.4530000000004</v>
      </c>
      <c r="CN5" s="25">
        <v>5811.4440000000004</v>
      </c>
      <c r="CO5" s="25">
        <v>5587.0240000000003</v>
      </c>
      <c r="CP5" s="25">
        <v>5884.6760000000004</v>
      </c>
      <c r="CQ5" s="25">
        <v>5634.3370000000004</v>
      </c>
      <c r="CR5" s="25">
        <v>5374.5370000000003</v>
      </c>
      <c r="CS5" s="25">
        <v>5138.5870000000004</v>
      </c>
      <c r="CT5" s="26"/>
      <c r="CU5" s="26"/>
      <c r="CV5" s="26"/>
      <c r="CW5" s="27"/>
      <c r="CX5" s="28">
        <f t="array" ref="CX5">SUMPRODUCT(B5:CW5*0.25)</f>
        <v>142863.80625000005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123.05</v>
      </c>
      <c r="C8" s="37">
        <v>116.54</v>
      </c>
      <c r="D8" s="37">
        <v>117.4</v>
      </c>
      <c r="E8" s="37">
        <v>115.54</v>
      </c>
      <c r="F8" s="37">
        <v>116.05</v>
      </c>
      <c r="G8" s="37">
        <v>115.37</v>
      </c>
      <c r="H8" s="37">
        <v>113.33</v>
      </c>
      <c r="I8" s="37">
        <v>112.07</v>
      </c>
      <c r="J8" s="37">
        <v>111.03</v>
      </c>
      <c r="K8" s="37">
        <v>111.05</v>
      </c>
      <c r="L8" s="37">
        <v>110.56</v>
      </c>
      <c r="M8" s="37">
        <v>111.4</v>
      </c>
      <c r="N8" s="37">
        <v>110.89</v>
      </c>
      <c r="O8" s="37">
        <v>110.57</v>
      </c>
      <c r="P8" s="37">
        <v>110.87</v>
      </c>
      <c r="Q8" s="37">
        <v>112.54</v>
      </c>
      <c r="R8" s="37">
        <v>110.29</v>
      </c>
      <c r="S8" s="37">
        <v>111.58</v>
      </c>
      <c r="T8" s="37">
        <v>114.65</v>
      </c>
      <c r="U8" s="37">
        <v>118.79</v>
      </c>
      <c r="V8" s="37">
        <v>113.41</v>
      </c>
      <c r="W8" s="37">
        <v>117.96</v>
      </c>
      <c r="X8" s="37">
        <v>124.21</v>
      </c>
      <c r="Y8" s="37">
        <v>126.99</v>
      </c>
      <c r="Z8" s="37">
        <v>126.72</v>
      </c>
      <c r="AA8" s="37">
        <v>130.55000000000001</v>
      </c>
      <c r="AB8" s="37">
        <v>135.84</v>
      </c>
      <c r="AC8" s="37">
        <v>134.13</v>
      </c>
      <c r="AD8" s="37">
        <v>121.62</v>
      </c>
      <c r="AE8" s="37">
        <v>106.93</v>
      </c>
      <c r="AF8" s="37">
        <v>105</v>
      </c>
      <c r="AG8" s="37">
        <v>11.01</v>
      </c>
      <c r="AH8" s="37">
        <v>11.01</v>
      </c>
      <c r="AI8" s="37">
        <v>0.01</v>
      </c>
      <c r="AJ8" s="37">
        <v>0</v>
      </c>
      <c r="AK8" s="37">
        <v>0</v>
      </c>
      <c r="AL8" s="37">
        <v>0</v>
      </c>
      <c r="AM8" s="37">
        <v>-0.1</v>
      </c>
      <c r="AN8" s="37">
        <v>-1</v>
      </c>
      <c r="AO8" s="37">
        <v>-2</v>
      </c>
      <c r="AP8" s="37">
        <v>-2.5</v>
      </c>
      <c r="AQ8" s="37">
        <v>-2.0099999999999998</v>
      </c>
      <c r="AR8" s="37">
        <v>-2</v>
      </c>
      <c r="AS8" s="37">
        <v>-2</v>
      </c>
      <c r="AT8" s="37">
        <v>-0.1</v>
      </c>
      <c r="AU8" s="37">
        <v>-0.99</v>
      </c>
      <c r="AV8" s="37">
        <v>-0.99</v>
      </c>
      <c r="AW8" s="37">
        <v>-0.99</v>
      </c>
      <c r="AX8" s="37">
        <v>-0.99</v>
      </c>
      <c r="AY8" s="37">
        <v>-0.99</v>
      </c>
      <c r="AZ8" s="37">
        <v>-0.99</v>
      </c>
      <c r="BA8" s="37">
        <v>-0.99</v>
      </c>
      <c r="BB8" s="37">
        <v>-1</v>
      </c>
      <c r="BC8" s="37">
        <v>-0.99</v>
      </c>
      <c r="BD8" s="37">
        <v>-0.1</v>
      </c>
      <c r="BE8" s="37">
        <v>-0.1</v>
      </c>
      <c r="BF8" s="37">
        <v>-0.1</v>
      </c>
      <c r="BG8" s="37">
        <v>-0.1</v>
      </c>
      <c r="BH8" s="37">
        <v>-0.1</v>
      </c>
      <c r="BI8" s="37">
        <v>-0.01</v>
      </c>
      <c r="BJ8" s="37">
        <v>-0.01</v>
      </c>
      <c r="BK8" s="37">
        <v>0</v>
      </c>
      <c r="BL8" s="37">
        <v>0</v>
      </c>
      <c r="BM8" s="37">
        <v>0</v>
      </c>
      <c r="BN8" s="37">
        <v>0</v>
      </c>
      <c r="BO8" s="37">
        <v>0.01</v>
      </c>
      <c r="BP8" s="37">
        <v>8.43</v>
      </c>
      <c r="BQ8" s="37">
        <v>45.82</v>
      </c>
      <c r="BR8" s="37">
        <v>14.54</v>
      </c>
      <c r="BS8" s="37">
        <v>116.12</v>
      </c>
      <c r="BT8" s="37">
        <v>129.32</v>
      </c>
      <c r="BU8" s="37">
        <v>156.15</v>
      </c>
      <c r="BV8" s="37">
        <v>117.84</v>
      </c>
      <c r="BW8" s="37">
        <v>135.66</v>
      </c>
      <c r="BX8" s="37">
        <v>147.55000000000001</v>
      </c>
      <c r="BY8" s="37">
        <v>195.51</v>
      </c>
      <c r="BZ8" s="37">
        <v>156.97</v>
      </c>
      <c r="CA8" s="37">
        <v>141.5</v>
      </c>
      <c r="CB8" s="37">
        <v>140.44</v>
      </c>
      <c r="CC8" s="37">
        <v>155.12</v>
      </c>
      <c r="CD8" s="37">
        <v>120.67</v>
      </c>
      <c r="CE8" s="37">
        <v>120.25</v>
      </c>
      <c r="CF8" s="37">
        <v>116.84</v>
      </c>
      <c r="CG8" s="37">
        <v>113.86</v>
      </c>
      <c r="CH8" s="37">
        <v>116.83</v>
      </c>
      <c r="CI8" s="37">
        <v>115.03</v>
      </c>
      <c r="CJ8" s="37">
        <v>119.88</v>
      </c>
      <c r="CK8" s="37">
        <v>116.79</v>
      </c>
      <c r="CL8" s="37">
        <v>135.44</v>
      </c>
      <c r="CM8" s="37">
        <v>137.4</v>
      </c>
      <c r="CN8" s="37">
        <v>135.55000000000001</v>
      </c>
      <c r="CO8" s="37">
        <v>126.33</v>
      </c>
      <c r="CP8" s="37">
        <v>136.53</v>
      </c>
      <c r="CQ8" s="37">
        <v>131.80000000000001</v>
      </c>
      <c r="CR8" s="37">
        <v>124.51</v>
      </c>
      <c r="CS8" s="37">
        <v>116.64</v>
      </c>
      <c r="CT8" s="38"/>
      <c r="CU8" s="38"/>
      <c r="CV8" s="38"/>
      <c r="CW8" s="39"/>
      <c r="CX8" s="40">
        <f>IF(SUM(B8:CW8)&lt;&gt;0,AVERAGEIF(B8:CW8,"&lt;&gt;"""),"")</f>
        <v>75.65770833333336</v>
      </c>
    </row>
    <row r="9" spans="1:102" ht="24.95" customHeight="1" thickBot="1" x14ac:dyDescent="0.25">
      <c r="A9" s="41" t="s">
        <v>6</v>
      </c>
      <c r="B9" s="42">
        <v>118.13249999999999</v>
      </c>
      <c r="C9" s="43">
        <v>118.13249999999999</v>
      </c>
      <c r="D9" s="43">
        <v>118.13249999999999</v>
      </c>
      <c r="E9" s="43">
        <v>118.13249999999999</v>
      </c>
      <c r="F9" s="43">
        <v>114.205</v>
      </c>
      <c r="G9" s="43">
        <v>114.205</v>
      </c>
      <c r="H9" s="43">
        <v>114.205</v>
      </c>
      <c r="I9" s="43">
        <v>114.205</v>
      </c>
      <c r="J9" s="43">
        <v>111.01</v>
      </c>
      <c r="K9" s="43">
        <v>111.01</v>
      </c>
      <c r="L9" s="43">
        <v>111.01</v>
      </c>
      <c r="M9" s="43">
        <v>111.01</v>
      </c>
      <c r="N9" s="43">
        <v>111.2175</v>
      </c>
      <c r="O9" s="43">
        <v>111.2175</v>
      </c>
      <c r="P9" s="43">
        <v>111.2175</v>
      </c>
      <c r="Q9" s="43">
        <v>111.2175</v>
      </c>
      <c r="R9" s="43">
        <v>113.8275</v>
      </c>
      <c r="S9" s="43">
        <v>113.8275</v>
      </c>
      <c r="T9" s="43">
        <v>113.8275</v>
      </c>
      <c r="U9" s="43">
        <v>113.8275</v>
      </c>
      <c r="V9" s="43">
        <v>120.6425</v>
      </c>
      <c r="W9" s="43">
        <v>120.6425</v>
      </c>
      <c r="X9" s="43">
        <v>120.6425</v>
      </c>
      <c r="Y9" s="43">
        <v>120.6425</v>
      </c>
      <c r="Z9" s="43">
        <v>131.81</v>
      </c>
      <c r="AA9" s="43">
        <v>131.81</v>
      </c>
      <c r="AB9" s="43">
        <v>131.81</v>
      </c>
      <c r="AC9" s="43">
        <v>131.81</v>
      </c>
      <c r="AD9" s="43">
        <v>86.14</v>
      </c>
      <c r="AE9" s="43">
        <v>86.14</v>
      </c>
      <c r="AF9" s="43">
        <v>86.14</v>
      </c>
      <c r="AG9" s="43">
        <v>86.14</v>
      </c>
      <c r="AH9" s="43">
        <v>2.7549999999999999</v>
      </c>
      <c r="AI9" s="43">
        <v>2.7549999999999999</v>
      </c>
      <c r="AJ9" s="43">
        <v>2.7549999999999999</v>
      </c>
      <c r="AK9" s="43">
        <v>2.7549999999999999</v>
      </c>
      <c r="AL9" s="43">
        <v>-0.77500000000000002</v>
      </c>
      <c r="AM9" s="43">
        <v>-0.77500000000000002</v>
      </c>
      <c r="AN9" s="43">
        <v>-0.77500000000000002</v>
      </c>
      <c r="AO9" s="43">
        <v>-0.77500000000000002</v>
      </c>
      <c r="AP9" s="43">
        <v>-2.1274999999999999</v>
      </c>
      <c r="AQ9" s="43">
        <v>-2.1274999999999999</v>
      </c>
      <c r="AR9" s="43">
        <v>-2.1274999999999999</v>
      </c>
      <c r="AS9" s="43">
        <v>-2.1274999999999999</v>
      </c>
      <c r="AT9" s="43">
        <v>-0.76749999999999996</v>
      </c>
      <c r="AU9" s="43">
        <v>-0.76749999999999996</v>
      </c>
      <c r="AV9" s="43">
        <v>-0.76749999999999996</v>
      </c>
      <c r="AW9" s="43">
        <v>-0.76749999999999996</v>
      </c>
      <c r="AX9" s="43">
        <v>-0.99</v>
      </c>
      <c r="AY9" s="43">
        <v>-0.99</v>
      </c>
      <c r="AZ9" s="43">
        <v>-0.99</v>
      </c>
      <c r="BA9" s="43">
        <v>-0.99</v>
      </c>
      <c r="BB9" s="43">
        <v>-0.54749999999999999</v>
      </c>
      <c r="BC9" s="43">
        <v>-0.54749999999999999</v>
      </c>
      <c r="BD9" s="43">
        <v>-0.54749999999999999</v>
      </c>
      <c r="BE9" s="43">
        <v>-0.54749999999999999</v>
      </c>
      <c r="BF9" s="43">
        <v>-7.7499999999999999E-2</v>
      </c>
      <c r="BG9" s="43">
        <v>-7.7499999999999999E-2</v>
      </c>
      <c r="BH9" s="43">
        <v>-7.7499999999999999E-2</v>
      </c>
      <c r="BI9" s="43">
        <v>-7.7499999999999999E-2</v>
      </c>
      <c r="BJ9" s="43">
        <v>-2.5000000000000001E-3</v>
      </c>
      <c r="BK9" s="43">
        <v>-2.5000000000000001E-3</v>
      </c>
      <c r="BL9" s="43">
        <v>-2.5000000000000001E-3</v>
      </c>
      <c r="BM9" s="43">
        <v>-2.5000000000000001E-3</v>
      </c>
      <c r="BN9" s="43">
        <v>13.565</v>
      </c>
      <c r="BO9" s="43">
        <v>13.565</v>
      </c>
      <c r="BP9" s="43">
        <v>13.565</v>
      </c>
      <c r="BQ9" s="43">
        <v>13.565</v>
      </c>
      <c r="BR9" s="43">
        <v>104.0325</v>
      </c>
      <c r="BS9" s="43">
        <v>104.0325</v>
      </c>
      <c r="BT9" s="43">
        <v>104.0325</v>
      </c>
      <c r="BU9" s="43">
        <v>104.0325</v>
      </c>
      <c r="BV9" s="43">
        <v>149.13999999999999</v>
      </c>
      <c r="BW9" s="43">
        <v>149.13999999999999</v>
      </c>
      <c r="BX9" s="43">
        <v>149.13999999999999</v>
      </c>
      <c r="BY9" s="43">
        <v>149.13999999999999</v>
      </c>
      <c r="BZ9" s="43">
        <v>148.50749999999999</v>
      </c>
      <c r="CA9" s="43">
        <v>148.50749999999999</v>
      </c>
      <c r="CB9" s="43">
        <v>148.50749999999999</v>
      </c>
      <c r="CC9" s="43">
        <v>148.50749999999999</v>
      </c>
      <c r="CD9" s="43">
        <v>117.905</v>
      </c>
      <c r="CE9" s="43">
        <v>117.905</v>
      </c>
      <c r="CF9" s="43">
        <v>117.905</v>
      </c>
      <c r="CG9" s="43">
        <v>117.905</v>
      </c>
      <c r="CH9" s="43">
        <v>117.13249999999999</v>
      </c>
      <c r="CI9" s="43">
        <v>117.13249999999999</v>
      </c>
      <c r="CJ9" s="43">
        <v>117.13249999999999</v>
      </c>
      <c r="CK9" s="43">
        <v>117.13249999999999</v>
      </c>
      <c r="CL9" s="43">
        <v>133.68</v>
      </c>
      <c r="CM9" s="43">
        <v>133.68</v>
      </c>
      <c r="CN9" s="43">
        <v>133.68</v>
      </c>
      <c r="CO9" s="43">
        <v>133.68</v>
      </c>
      <c r="CP9" s="43">
        <v>127.37</v>
      </c>
      <c r="CQ9" s="43">
        <v>127.37</v>
      </c>
      <c r="CR9" s="43">
        <v>127.37</v>
      </c>
      <c r="CS9" s="43">
        <v>127.37</v>
      </c>
      <c r="CT9" s="44"/>
      <c r="CU9" s="44"/>
      <c r="CV9" s="44"/>
      <c r="CW9" s="45"/>
      <c r="CX9" s="46">
        <f>IF(SUM(B9:CW9)&lt;&gt;0,AVERAGEIF(B9:CW9,"&lt;&gt;"""),"")</f>
        <v>75.657708333333304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53.04</v>
      </c>
      <c r="Y15" s="71">
        <v>51.411999999999999</v>
      </c>
      <c r="Z15" s="71">
        <v>48.884</v>
      </c>
      <c r="AA15" s="71">
        <v>45.968000000000004</v>
      </c>
      <c r="AB15" s="71">
        <v>42.664000000000001</v>
      </c>
      <c r="AC15" s="71">
        <v>38.612000000000002</v>
      </c>
      <c r="AD15" s="71">
        <v>33.86</v>
      </c>
      <c r="AE15" s="71">
        <v>29.276</v>
      </c>
      <c r="AF15" s="71">
        <v>24.552</v>
      </c>
      <c r="AG15" s="71">
        <v>18.776</v>
      </c>
      <c r="AH15" s="71">
        <v>5.7119999999999997</v>
      </c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>
        <v>0.59199999999999997</v>
      </c>
      <c r="BH15" s="71">
        <v>3.3719999999999999</v>
      </c>
      <c r="BI15" s="71">
        <v>5.1520000000000001</v>
      </c>
      <c r="BJ15" s="71">
        <v>13.156000000000001</v>
      </c>
      <c r="BK15" s="71">
        <v>15.02</v>
      </c>
      <c r="BL15" s="71">
        <v>17.068000000000001</v>
      </c>
      <c r="BM15" s="71">
        <v>19.12</v>
      </c>
      <c r="BN15" s="71">
        <v>21.18</v>
      </c>
      <c r="BO15" s="71">
        <v>23.512</v>
      </c>
      <c r="BP15" s="71">
        <v>26.46</v>
      </c>
      <c r="BQ15" s="71">
        <v>30.155999999999999</v>
      </c>
      <c r="BR15" s="71">
        <v>34.176000000000002</v>
      </c>
      <c r="BS15" s="71">
        <v>37.655999999999999</v>
      </c>
      <c r="BT15" s="71">
        <v>40.607999999999997</v>
      </c>
      <c r="BU15" s="71">
        <v>43.52</v>
      </c>
      <c r="BV15" s="71">
        <v>46.48</v>
      </c>
      <c r="BW15" s="71">
        <v>48.923999999999999</v>
      </c>
      <c r="BX15" s="71">
        <v>50.776000000000003</v>
      </c>
      <c r="BY15" s="71">
        <v>52.192</v>
      </c>
      <c r="BZ15" s="71">
        <v>53.231999999999999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797.27699999999993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>
        <v>2</v>
      </c>
      <c r="G17" s="71">
        <v>8.4</v>
      </c>
      <c r="H17" s="71">
        <v>13.4</v>
      </c>
      <c r="I17" s="71">
        <v>16.2</v>
      </c>
      <c r="J17" s="71">
        <v>19</v>
      </c>
      <c r="K17" s="71">
        <v>18</v>
      </c>
      <c r="L17" s="71">
        <v>13</v>
      </c>
      <c r="M17" s="71">
        <v>8</v>
      </c>
      <c r="N17" s="71">
        <v>6.1</v>
      </c>
      <c r="O17" s="71">
        <v>2</v>
      </c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>
        <v>3</v>
      </c>
      <c r="AT17" s="71">
        <v>8</v>
      </c>
      <c r="AU17" s="71">
        <v>20</v>
      </c>
      <c r="AV17" s="71">
        <v>38</v>
      </c>
      <c r="AW17" s="71">
        <v>38.5</v>
      </c>
      <c r="AX17" s="71">
        <v>38.5</v>
      </c>
      <c r="AY17" s="71">
        <v>38.5</v>
      </c>
      <c r="AZ17" s="71">
        <v>38.5</v>
      </c>
      <c r="BA17" s="71">
        <v>38.5</v>
      </c>
      <c r="BB17" s="71">
        <v>28</v>
      </c>
      <c r="BC17" s="71">
        <v>28</v>
      </c>
      <c r="BD17" s="71">
        <v>28</v>
      </c>
      <c r="BE17" s="71">
        <v>28</v>
      </c>
      <c r="BF17" s="71">
        <v>28</v>
      </c>
      <c r="BG17" s="71">
        <v>23.9</v>
      </c>
      <c r="BH17" s="71">
        <v>20.5</v>
      </c>
      <c r="BI17" s="71">
        <v>11</v>
      </c>
      <c r="BJ17" s="71">
        <v>2.7</v>
      </c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141.42500000000001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56</v>
      </c>
      <c r="G18" s="77">
        <f t="shared" si="0"/>
        <v>62.4</v>
      </c>
      <c r="H18" s="77">
        <f t="shared" si="0"/>
        <v>67.400000000000006</v>
      </c>
      <c r="I18" s="77">
        <f t="shared" si="0"/>
        <v>70.2</v>
      </c>
      <c r="J18" s="77">
        <f t="shared" si="0"/>
        <v>73</v>
      </c>
      <c r="K18" s="77">
        <f t="shared" si="0"/>
        <v>72</v>
      </c>
      <c r="L18" s="77">
        <f t="shared" si="0"/>
        <v>67</v>
      </c>
      <c r="M18" s="77">
        <f t="shared" si="0"/>
        <v>62</v>
      </c>
      <c r="N18" s="77">
        <f t="shared" si="0"/>
        <v>60.1</v>
      </c>
      <c r="O18" s="77">
        <f t="shared" si="0"/>
        <v>56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53.04</v>
      </c>
      <c r="Y18" s="77">
        <f t="shared" si="0"/>
        <v>51.411999999999999</v>
      </c>
      <c r="Z18" s="77">
        <f t="shared" si="0"/>
        <v>48.884</v>
      </c>
      <c r="AA18" s="77">
        <f t="shared" si="0"/>
        <v>45.968000000000004</v>
      </c>
      <c r="AB18" s="77">
        <f t="shared" si="0"/>
        <v>42.664000000000001</v>
      </c>
      <c r="AC18" s="77">
        <f t="shared" si="0"/>
        <v>38.612000000000002</v>
      </c>
      <c r="AD18" s="77">
        <f t="shared" si="0"/>
        <v>33.86</v>
      </c>
      <c r="AE18" s="77">
        <f t="shared" si="0"/>
        <v>29.276</v>
      </c>
      <c r="AF18" s="77">
        <f t="shared" si="0"/>
        <v>24.552</v>
      </c>
      <c r="AG18" s="77">
        <f t="shared" si="0"/>
        <v>18.776</v>
      </c>
      <c r="AH18" s="77">
        <f t="shared" si="0"/>
        <v>5.7119999999999997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3</v>
      </c>
      <c r="AT18" s="77">
        <f t="shared" si="0"/>
        <v>8</v>
      </c>
      <c r="AU18" s="77">
        <f t="shared" si="0"/>
        <v>20</v>
      </c>
      <c r="AV18" s="77">
        <f t="shared" si="0"/>
        <v>38</v>
      </c>
      <c r="AW18" s="77">
        <f t="shared" si="0"/>
        <v>38.5</v>
      </c>
      <c r="AX18" s="77">
        <f t="shared" si="0"/>
        <v>38.5</v>
      </c>
      <c r="AY18" s="77">
        <f t="shared" si="0"/>
        <v>38.5</v>
      </c>
      <c r="AZ18" s="77">
        <f t="shared" si="0"/>
        <v>38.5</v>
      </c>
      <c r="BA18" s="77">
        <f t="shared" si="0"/>
        <v>38.5</v>
      </c>
      <c r="BB18" s="77">
        <f t="shared" si="0"/>
        <v>28</v>
      </c>
      <c r="BC18" s="77">
        <f t="shared" si="0"/>
        <v>28</v>
      </c>
      <c r="BD18" s="77">
        <f t="shared" si="0"/>
        <v>28</v>
      </c>
      <c r="BE18" s="77">
        <f t="shared" si="0"/>
        <v>28</v>
      </c>
      <c r="BF18" s="77">
        <f t="shared" si="0"/>
        <v>28</v>
      </c>
      <c r="BG18" s="77">
        <f t="shared" si="0"/>
        <v>24.491999999999997</v>
      </c>
      <c r="BH18" s="77">
        <f t="shared" si="0"/>
        <v>23.872</v>
      </c>
      <c r="BI18" s="77">
        <f t="shared" si="0"/>
        <v>16.152000000000001</v>
      </c>
      <c r="BJ18" s="77">
        <f t="shared" si="0"/>
        <v>15.856000000000002</v>
      </c>
      <c r="BK18" s="77">
        <f t="shared" si="0"/>
        <v>15.02</v>
      </c>
      <c r="BL18" s="77">
        <f t="shared" si="0"/>
        <v>17.068000000000001</v>
      </c>
      <c r="BM18" s="77">
        <f t="shared" si="0"/>
        <v>19.12</v>
      </c>
      <c r="BN18" s="77">
        <f t="shared" si="0"/>
        <v>21.18</v>
      </c>
      <c r="BO18" s="77">
        <f t="shared" ref="BO18:CW18" si="1">SUM(BO11:BO17)</f>
        <v>23.512</v>
      </c>
      <c r="BP18" s="77">
        <f t="shared" si="1"/>
        <v>26.46</v>
      </c>
      <c r="BQ18" s="77">
        <f t="shared" si="1"/>
        <v>30.155999999999999</v>
      </c>
      <c r="BR18" s="77">
        <f t="shared" si="1"/>
        <v>34.176000000000002</v>
      </c>
      <c r="BS18" s="77">
        <f t="shared" si="1"/>
        <v>37.655999999999999</v>
      </c>
      <c r="BT18" s="77">
        <f t="shared" si="1"/>
        <v>40.607999999999997</v>
      </c>
      <c r="BU18" s="77">
        <f t="shared" si="1"/>
        <v>43.52</v>
      </c>
      <c r="BV18" s="77">
        <f t="shared" si="1"/>
        <v>46.48</v>
      </c>
      <c r="BW18" s="77">
        <f t="shared" si="1"/>
        <v>48.923999999999999</v>
      </c>
      <c r="BX18" s="77">
        <f t="shared" si="1"/>
        <v>50.776000000000003</v>
      </c>
      <c r="BY18" s="77">
        <f t="shared" si="1"/>
        <v>52.192</v>
      </c>
      <c r="BZ18" s="77">
        <f t="shared" si="1"/>
        <v>53.231999999999999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938.702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811.31600000000003</v>
      </c>
      <c r="C21" s="88">
        <v>811.83500000000004</v>
      </c>
      <c r="D21" s="88">
        <v>811.4</v>
      </c>
      <c r="E21" s="88">
        <v>811.32500000000005</v>
      </c>
      <c r="F21" s="88">
        <v>832.22</v>
      </c>
      <c r="G21" s="88">
        <v>831.85900000000004</v>
      </c>
      <c r="H21" s="88">
        <v>831.096</v>
      </c>
      <c r="I21" s="88">
        <v>830.89099999999996</v>
      </c>
      <c r="J21" s="88">
        <v>792.7</v>
      </c>
      <c r="K21" s="88">
        <v>792.31500000000005</v>
      </c>
      <c r="L21" s="88">
        <v>792.00699999999995</v>
      </c>
      <c r="M21" s="88">
        <v>792.03499999999997</v>
      </c>
      <c r="N21" s="88">
        <v>787.25</v>
      </c>
      <c r="O21" s="88">
        <v>787.23099999999999</v>
      </c>
      <c r="P21" s="88">
        <v>787.52599999999995</v>
      </c>
      <c r="Q21" s="88">
        <v>787.32600000000002</v>
      </c>
      <c r="R21" s="88">
        <v>790.096</v>
      </c>
      <c r="S21" s="88">
        <v>789.68799999999999</v>
      </c>
      <c r="T21" s="88">
        <v>788.94799999999998</v>
      </c>
      <c r="U21" s="88">
        <v>788.024</v>
      </c>
      <c r="V21" s="88">
        <v>801.95399999999995</v>
      </c>
      <c r="W21" s="88">
        <v>801.91</v>
      </c>
      <c r="X21" s="88">
        <v>800.98599999999999</v>
      </c>
      <c r="Y21" s="88">
        <v>799.70600000000002</v>
      </c>
      <c r="Z21" s="88">
        <v>812.32299999999998</v>
      </c>
      <c r="AA21" s="88">
        <v>811.70799999999997</v>
      </c>
      <c r="AB21" s="88">
        <v>812.35599999999999</v>
      </c>
      <c r="AC21" s="88">
        <v>812.07299999999998</v>
      </c>
      <c r="AD21" s="88">
        <v>801.12900000000002</v>
      </c>
      <c r="AE21" s="88">
        <v>801.30799999999999</v>
      </c>
      <c r="AF21" s="88">
        <v>801.23900000000003</v>
      </c>
      <c r="AG21" s="88">
        <v>801.88699999999994</v>
      </c>
      <c r="AH21" s="88">
        <v>812.09199999999998</v>
      </c>
      <c r="AI21" s="88">
        <v>807.90700000000004</v>
      </c>
      <c r="AJ21" s="88">
        <v>807.726</v>
      </c>
      <c r="AK21" s="88">
        <v>806.92200000000003</v>
      </c>
      <c r="AL21" s="88">
        <v>827.10400000000004</v>
      </c>
      <c r="AM21" s="88">
        <v>826.274</v>
      </c>
      <c r="AN21" s="88">
        <v>824.98900000000003</v>
      </c>
      <c r="AO21" s="88">
        <v>825.41200000000003</v>
      </c>
      <c r="AP21" s="88">
        <v>824.65</v>
      </c>
      <c r="AQ21" s="88">
        <v>823.70600000000002</v>
      </c>
      <c r="AR21" s="88">
        <v>822.78200000000004</v>
      </c>
      <c r="AS21" s="88">
        <v>822.43499999999995</v>
      </c>
      <c r="AT21" s="88">
        <v>837.34</v>
      </c>
      <c r="AU21" s="88">
        <v>837.60400000000004</v>
      </c>
      <c r="AV21" s="88">
        <v>838.053</v>
      </c>
      <c r="AW21" s="88">
        <v>837.88099999999997</v>
      </c>
      <c r="AX21" s="88">
        <v>843.77099999999996</v>
      </c>
      <c r="AY21" s="88">
        <v>843.76800000000003</v>
      </c>
      <c r="AZ21" s="88">
        <v>843.12099999999998</v>
      </c>
      <c r="BA21" s="88">
        <v>843.50099999999998</v>
      </c>
      <c r="BB21" s="88">
        <v>834.38499999999999</v>
      </c>
      <c r="BC21" s="88">
        <v>834.30600000000004</v>
      </c>
      <c r="BD21" s="88">
        <v>834.53099999999995</v>
      </c>
      <c r="BE21" s="88">
        <v>835.38900000000001</v>
      </c>
      <c r="BF21" s="88">
        <v>838.32</v>
      </c>
      <c r="BG21" s="88">
        <v>838.65599999999995</v>
      </c>
      <c r="BH21" s="88">
        <v>839.57399999999996</v>
      </c>
      <c r="BI21" s="88">
        <v>840.11300000000006</v>
      </c>
      <c r="BJ21" s="88">
        <v>841.65099999999995</v>
      </c>
      <c r="BK21" s="88">
        <v>842.64300000000003</v>
      </c>
      <c r="BL21" s="88">
        <v>843.72299999999996</v>
      </c>
      <c r="BM21" s="88">
        <v>844.84799999999996</v>
      </c>
      <c r="BN21" s="88">
        <v>834.20399999999995</v>
      </c>
      <c r="BO21" s="88">
        <v>835.44600000000003</v>
      </c>
      <c r="BP21" s="88">
        <v>837.29600000000005</v>
      </c>
      <c r="BQ21" s="88">
        <v>837.36099999999999</v>
      </c>
      <c r="BR21" s="88">
        <v>743.07299999999998</v>
      </c>
      <c r="BS21" s="88">
        <v>742.077</v>
      </c>
      <c r="BT21" s="88">
        <v>743.07100000000003</v>
      </c>
      <c r="BU21" s="88">
        <v>743.49</v>
      </c>
      <c r="BV21" s="88">
        <v>746.88300000000004</v>
      </c>
      <c r="BW21" s="88">
        <v>747.41600000000005</v>
      </c>
      <c r="BX21" s="88">
        <v>734.952</v>
      </c>
      <c r="BY21" s="88">
        <v>735.30899999999997</v>
      </c>
      <c r="BZ21" s="88">
        <v>702.971</v>
      </c>
      <c r="CA21" s="88">
        <v>704.27</v>
      </c>
      <c r="CB21" s="88">
        <v>703.29300000000001</v>
      </c>
      <c r="CC21" s="88">
        <v>702.77499999999998</v>
      </c>
      <c r="CD21" s="88">
        <v>700.43200000000002</v>
      </c>
      <c r="CE21" s="88">
        <v>700.2</v>
      </c>
      <c r="CF21" s="88">
        <v>700.16499999999996</v>
      </c>
      <c r="CG21" s="88">
        <v>699.91600000000005</v>
      </c>
      <c r="CH21" s="88">
        <v>697.54200000000003</v>
      </c>
      <c r="CI21" s="88">
        <v>696.85500000000002</v>
      </c>
      <c r="CJ21" s="88">
        <v>696.89300000000003</v>
      </c>
      <c r="CK21" s="88">
        <v>696.40599999999995</v>
      </c>
      <c r="CL21" s="88">
        <v>691.51900000000001</v>
      </c>
      <c r="CM21" s="88">
        <v>690.61300000000006</v>
      </c>
      <c r="CN21" s="88">
        <v>690.78599999999994</v>
      </c>
      <c r="CO21" s="88">
        <v>690.64</v>
      </c>
      <c r="CP21" s="88">
        <v>852.51499999999999</v>
      </c>
      <c r="CQ21" s="88">
        <v>852.40099999999995</v>
      </c>
      <c r="CR21" s="88">
        <v>852.60599999999999</v>
      </c>
      <c r="CS21" s="88">
        <v>853.28800000000001</v>
      </c>
      <c r="CT21" s="89"/>
      <c r="CU21" s="89"/>
      <c r="CV21" s="89"/>
      <c r="CW21" s="90"/>
      <c r="CX21" s="91">
        <f t="array" ref="CX21">SUMPRODUCT(B21:CW21*0.25)</f>
        <v>19046.876999999986</v>
      </c>
    </row>
    <row r="22" spans="1:102" ht="24.95" customHeight="1" x14ac:dyDescent="0.2">
      <c r="A22" s="92" t="s">
        <v>18</v>
      </c>
      <c r="B22" s="93">
        <v>1023.825</v>
      </c>
      <c r="C22" s="94">
        <v>1022.0650000000001</v>
      </c>
      <c r="D22" s="94">
        <v>1019.077</v>
      </c>
      <c r="E22" s="94">
        <v>1016.612</v>
      </c>
      <c r="F22" s="94">
        <v>1014.949</v>
      </c>
      <c r="G22" s="94">
        <v>1012.894</v>
      </c>
      <c r="H22" s="94">
        <v>1012.1079999999999</v>
      </c>
      <c r="I22" s="94">
        <v>1010.506</v>
      </c>
      <c r="J22" s="94">
        <v>1002.403</v>
      </c>
      <c r="K22" s="94">
        <v>1002.106</v>
      </c>
      <c r="L22" s="94">
        <v>1000.439</v>
      </c>
      <c r="M22" s="94">
        <v>999.91499999999996</v>
      </c>
      <c r="N22" s="94">
        <v>1008.651</v>
      </c>
      <c r="O22" s="94">
        <v>1011.109</v>
      </c>
      <c r="P22" s="94">
        <v>1013.162</v>
      </c>
      <c r="Q22" s="94">
        <v>1016.455</v>
      </c>
      <c r="R22" s="94">
        <v>1045.905</v>
      </c>
      <c r="S22" s="94">
        <v>1052.011</v>
      </c>
      <c r="T22" s="94">
        <v>1060.5170000000001</v>
      </c>
      <c r="U22" s="94">
        <v>1076.125</v>
      </c>
      <c r="V22" s="94">
        <v>1155.039</v>
      </c>
      <c r="W22" s="94">
        <v>1185.7750000000001</v>
      </c>
      <c r="X22" s="94">
        <v>1203.162</v>
      </c>
      <c r="Y22" s="94">
        <v>1226.5</v>
      </c>
      <c r="Z22" s="94">
        <v>1336.0329999999999</v>
      </c>
      <c r="AA22" s="94">
        <v>1378.3810000000001</v>
      </c>
      <c r="AB22" s="94">
        <v>1406.9190000000001</v>
      </c>
      <c r="AC22" s="94">
        <v>1423.193</v>
      </c>
      <c r="AD22" s="94">
        <v>1456.4680000000001</v>
      </c>
      <c r="AE22" s="94">
        <v>1464.2529999999999</v>
      </c>
      <c r="AF22" s="94">
        <v>1473.3019999999999</v>
      </c>
      <c r="AG22" s="94">
        <v>1493.788</v>
      </c>
      <c r="AH22" s="94">
        <v>1483.94</v>
      </c>
      <c r="AI22" s="94">
        <v>1478.925</v>
      </c>
      <c r="AJ22" s="94">
        <v>1485.239</v>
      </c>
      <c r="AK22" s="94">
        <v>1478.9780000000001</v>
      </c>
      <c r="AL22" s="94">
        <v>1460.77</v>
      </c>
      <c r="AM22" s="94">
        <v>1450.8030000000001</v>
      </c>
      <c r="AN22" s="94">
        <v>1438.223</v>
      </c>
      <c r="AO22" s="94">
        <v>1431.722</v>
      </c>
      <c r="AP22" s="94">
        <v>1399.3420000000001</v>
      </c>
      <c r="AQ22" s="94">
        <v>1392.184</v>
      </c>
      <c r="AR22" s="94">
        <v>1382.626</v>
      </c>
      <c r="AS22" s="94">
        <v>1384.3920000000001</v>
      </c>
      <c r="AT22" s="94">
        <v>1381.3620000000001</v>
      </c>
      <c r="AU22" s="94">
        <v>1376</v>
      </c>
      <c r="AV22" s="94">
        <v>1374.19</v>
      </c>
      <c r="AW22" s="94">
        <v>1373.9549999999999</v>
      </c>
      <c r="AX22" s="94">
        <v>1364.55</v>
      </c>
      <c r="AY22" s="94">
        <v>1367.0429999999999</v>
      </c>
      <c r="AZ22" s="94">
        <v>1365.06</v>
      </c>
      <c r="BA22" s="94">
        <v>1359.741</v>
      </c>
      <c r="BB22" s="94">
        <v>1342.6690000000001</v>
      </c>
      <c r="BC22" s="94">
        <v>1342.511</v>
      </c>
      <c r="BD22" s="94">
        <v>1341.8040000000001</v>
      </c>
      <c r="BE22" s="94">
        <v>1330.2090000000001</v>
      </c>
      <c r="BF22" s="94">
        <v>1321.7449999999999</v>
      </c>
      <c r="BG22" s="94">
        <v>1318.7249999999999</v>
      </c>
      <c r="BH22" s="94">
        <v>1312.153</v>
      </c>
      <c r="BI22" s="94">
        <v>1309.69</v>
      </c>
      <c r="BJ22" s="94">
        <v>1304.912</v>
      </c>
      <c r="BK22" s="94">
        <v>1305.691</v>
      </c>
      <c r="BL22" s="94">
        <v>1307.903</v>
      </c>
      <c r="BM22" s="94">
        <v>1308.9380000000001</v>
      </c>
      <c r="BN22" s="94">
        <v>1312.33</v>
      </c>
      <c r="BO22" s="94">
        <v>1315.894</v>
      </c>
      <c r="BP22" s="94">
        <v>1323.9010000000001</v>
      </c>
      <c r="BQ22" s="94">
        <v>1301.0309999999999</v>
      </c>
      <c r="BR22" s="94">
        <v>1315.8689999999999</v>
      </c>
      <c r="BS22" s="94">
        <v>1291.9590000000001</v>
      </c>
      <c r="BT22" s="94">
        <v>1287.7550000000001</v>
      </c>
      <c r="BU22" s="94">
        <v>1289.952</v>
      </c>
      <c r="BV22" s="94">
        <v>1304.405</v>
      </c>
      <c r="BW22" s="94">
        <v>1302.806</v>
      </c>
      <c r="BX22" s="94">
        <v>1301.173</v>
      </c>
      <c r="BY22" s="94">
        <v>1273.548</v>
      </c>
      <c r="BZ22" s="94">
        <v>1307.807</v>
      </c>
      <c r="CA22" s="94">
        <v>1302.9659999999999</v>
      </c>
      <c r="CB22" s="94">
        <v>1298.3900000000001</v>
      </c>
      <c r="CC22" s="94">
        <v>1290.328</v>
      </c>
      <c r="CD22" s="94">
        <v>1254.2159999999999</v>
      </c>
      <c r="CE22" s="94">
        <v>1238.491</v>
      </c>
      <c r="CF22" s="94">
        <v>1220.2750000000001</v>
      </c>
      <c r="CG22" s="94">
        <v>1198.7809999999999</v>
      </c>
      <c r="CH22" s="94">
        <v>1156.4390000000001</v>
      </c>
      <c r="CI22" s="94">
        <v>1147.5709999999999</v>
      </c>
      <c r="CJ22" s="94">
        <v>1135.3030000000001</v>
      </c>
      <c r="CK22" s="94">
        <v>1128.8340000000001</v>
      </c>
      <c r="CL22" s="94">
        <v>1094.1289999999999</v>
      </c>
      <c r="CM22" s="94">
        <v>1090.5440000000001</v>
      </c>
      <c r="CN22" s="94">
        <v>1084.75</v>
      </c>
      <c r="CO22" s="94">
        <v>1080.2639999999999</v>
      </c>
      <c r="CP22" s="94">
        <v>1063.2</v>
      </c>
      <c r="CQ22" s="94">
        <v>1058.8579999999999</v>
      </c>
      <c r="CR22" s="94">
        <v>1055.1420000000001</v>
      </c>
      <c r="CS22" s="94">
        <v>1053.2360000000001</v>
      </c>
      <c r="CT22" s="95"/>
      <c r="CU22" s="95"/>
      <c r="CV22" s="95"/>
      <c r="CW22" s="96"/>
      <c r="CX22" s="97">
        <f t="array" ref="CX22">SUMPRODUCT(B22:CW22*0.25)</f>
        <v>29894.947250000001</v>
      </c>
    </row>
    <row r="23" spans="1:102" ht="24.95" customHeight="1" x14ac:dyDescent="0.2">
      <c r="A23" s="92" t="s">
        <v>19</v>
      </c>
      <c r="B23" s="98">
        <v>2106.326</v>
      </c>
      <c r="C23" s="99">
        <v>2094.2809999999999</v>
      </c>
      <c r="D23" s="99">
        <v>2048.6410000000001</v>
      </c>
      <c r="E23" s="99">
        <v>2017.7529999999999</v>
      </c>
      <c r="F23" s="99">
        <v>2004.8240000000001</v>
      </c>
      <c r="G23" s="99">
        <v>1981.9369999999999</v>
      </c>
      <c r="H23" s="99">
        <v>1956.421</v>
      </c>
      <c r="I23" s="99">
        <v>1927.9359999999999</v>
      </c>
      <c r="J23" s="99">
        <v>1962.356</v>
      </c>
      <c r="K23" s="99">
        <v>1920.7180000000001</v>
      </c>
      <c r="L23" s="99">
        <v>1921.653</v>
      </c>
      <c r="M23" s="99">
        <v>1897.3230000000001</v>
      </c>
      <c r="N23" s="99">
        <v>1903.17</v>
      </c>
      <c r="O23" s="99">
        <v>1899.2929999999999</v>
      </c>
      <c r="P23" s="99">
        <v>1907.98</v>
      </c>
      <c r="Q23" s="99">
        <v>1906.046</v>
      </c>
      <c r="R23" s="99">
        <v>1926.787</v>
      </c>
      <c r="S23" s="99">
        <v>1950.9870000000001</v>
      </c>
      <c r="T23" s="99">
        <v>1963.6479999999999</v>
      </c>
      <c r="U23" s="99">
        <v>2006.6780000000001</v>
      </c>
      <c r="V23" s="99">
        <v>2016.9590000000001</v>
      </c>
      <c r="W23" s="99">
        <v>2085.0160000000001</v>
      </c>
      <c r="X23" s="99">
        <v>2108.8919999999998</v>
      </c>
      <c r="Y23" s="99">
        <v>2253.7800000000002</v>
      </c>
      <c r="Z23" s="99">
        <v>2343.288</v>
      </c>
      <c r="AA23" s="99">
        <v>2464.0790000000002</v>
      </c>
      <c r="AB23" s="99">
        <v>2542.6210000000001</v>
      </c>
      <c r="AC23" s="99">
        <v>2649.9380000000001</v>
      </c>
      <c r="AD23" s="99">
        <v>2695.6880000000001</v>
      </c>
      <c r="AE23" s="99">
        <v>2802.1889999999999</v>
      </c>
      <c r="AF23" s="99">
        <v>2874.0010000000002</v>
      </c>
      <c r="AG23" s="99">
        <v>2970.9749999999999</v>
      </c>
      <c r="AH23" s="99">
        <v>2989.799</v>
      </c>
      <c r="AI23" s="99">
        <v>3045.598</v>
      </c>
      <c r="AJ23" s="99">
        <v>3094.7640000000001</v>
      </c>
      <c r="AK23" s="99">
        <v>3125.145</v>
      </c>
      <c r="AL23" s="99">
        <v>3116.8829999999998</v>
      </c>
      <c r="AM23" s="99">
        <v>3132.518</v>
      </c>
      <c r="AN23" s="99">
        <v>3066.85</v>
      </c>
      <c r="AO23" s="99">
        <v>3081.95</v>
      </c>
      <c r="AP23" s="99">
        <v>3106.7649999999999</v>
      </c>
      <c r="AQ23" s="99">
        <v>3120.5079999999998</v>
      </c>
      <c r="AR23" s="99">
        <v>3123.34</v>
      </c>
      <c r="AS23" s="99">
        <v>3148.6480000000001</v>
      </c>
      <c r="AT23" s="99">
        <v>3135.8620000000001</v>
      </c>
      <c r="AU23" s="99">
        <v>3142.9659999999999</v>
      </c>
      <c r="AV23" s="99">
        <v>3144.1590000000001</v>
      </c>
      <c r="AW23" s="99">
        <v>3147.55</v>
      </c>
      <c r="AX23" s="99">
        <v>3143.6559999999999</v>
      </c>
      <c r="AY23" s="99">
        <v>3132.6790000000001</v>
      </c>
      <c r="AZ23" s="99">
        <v>3099.36</v>
      </c>
      <c r="BA23" s="99">
        <v>3068.3359999999998</v>
      </c>
      <c r="BB23" s="99">
        <v>3026.9270000000001</v>
      </c>
      <c r="BC23" s="99">
        <v>2970.71</v>
      </c>
      <c r="BD23" s="99">
        <v>2912.819</v>
      </c>
      <c r="BE23" s="99">
        <v>2863.672</v>
      </c>
      <c r="BF23" s="99">
        <v>2827.5160000000001</v>
      </c>
      <c r="BG23" s="99">
        <v>2784.38</v>
      </c>
      <c r="BH23" s="99">
        <v>2746.6559999999999</v>
      </c>
      <c r="BI23" s="99">
        <v>2713.05</v>
      </c>
      <c r="BJ23" s="99">
        <v>2708.7269999999999</v>
      </c>
      <c r="BK23" s="99">
        <v>2689.8490000000002</v>
      </c>
      <c r="BL23" s="99">
        <v>2684.6019999999999</v>
      </c>
      <c r="BM23" s="99">
        <v>2696.3539999999998</v>
      </c>
      <c r="BN23" s="99">
        <v>2838.4409999999998</v>
      </c>
      <c r="BO23" s="99">
        <v>2851.9580000000001</v>
      </c>
      <c r="BP23" s="99">
        <v>2876.2339999999999</v>
      </c>
      <c r="BQ23" s="99">
        <v>2873.8240000000001</v>
      </c>
      <c r="BR23" s="99">
        <v>2943.86</v>
      </c>
      <c r="BS23" s="99">
        <v>2905.9189999999999</v>
      </c>
      <c r="BT23" s="99">
        <v>2920.4720000000002</v>
      </c>
      <c r="BU23" s="99">
        <v>2896.0949999999998</v>
      </c>
      <c r="BV23" s="99">
        <v>3011.1329999999998</v>
      </c>
      <c r="BW23" s="99">
        <v>3051.2379999999998</v>
      </c>
      <c r="BX23" s="99">
        <v>3086.5520000000001</v>
      </c>
      <c r="BY23" s="99">
        <v>3174.7440000000001</v>
      </c>
      <c r="BZ23" s="99">
        <v>3305.8649999999998</v>
      </c>
      <c r="CA23" s="99">
        <v>3430.194</v>
      </c>
      <c r="CB23" s="99">
        <v>3504.248</v>
      </c>
      <c r="CC23" s="99">
        <v>3554.962</v>
      </c>
      <c r="CD23" s="99">
        <v>3602.4409999999998</v>
      </c>
      <c r="CE23" s="99">
        <v>3583.32</v>
      </c>
      <c r="CF23" s="99">
        <v>3533.7660000000001</v>
      </c>
      <c r="CG23" s="99">
        <v>3444.741</v>
      </c>
      <c r="CH23" s="99">
        <v>3349.1819999999998</v>
      </c>
      <c r="CI23" s="99">
        <v>3249.7489999999998</v>
      </c>
      <c r="CJ23" s="99">
        <v>3167.116</v>
      </c>
      <c r="CK23" s="99">
        <v>3062.1729999999998</v>
      </c>
      <c r="CL23" s="99">
        <v>2917.2669999999998</v>
      </c>
      <c r="CM23" s="99">
        <v>2775.3960000000002</v>
      </c>
      <c r="CN23" s="99">
        <v>2704.6080000000002</v>
      </c>
      <c r="CO23" s="99">
        <v>2601.52</v>
      </c>
      <c r="CP23" s="99">
        <v>2471.6610000000001</v>
      </c>
      <c r="CQ23" s="99">
        <v>2366.3780000000002</v>
      </c>
      <c r="CR23" s="99">
        <v>2311.2890000000002</v>
      </c>
      <c r="CS23" s="99">
        <v>2261.7629999999999</v>
      </c>
      <c r="CT23" s="100"/>
      <c r="CU23" s="100"/>
      <c r="CV23" s="100"/>
      <c r="CW23" s="96"/>
      <c r="CX23" s="97">
        <f t="array" ref="CX23">SUMPRODUCT(B23:CW23*0.25)</f>
        <v>65383.222749999994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137.029</v>
      </c>
      <c r="AQ24" s="99">
        <v>125</v>
      </c>
      <c r="AR24" s="99">
        <v>125</v>
      </c>
      <c r="AS24" s="99">
        <v>125</v>
      </c>
      <c r="AT24" s="99">
        <v>125</v>
      </c>
      <c r="AU24" s="99">
        <v>125</v>
      </c>
      <c r="AV24" s="99">
        <v>125</v>
      </c>
      <c r="AW24" s="99">
        <v>125</v>
      </c>
      <c r="AX24" s="99">
        <v>125</v>
      </c>
      <c r="AY24" s="99">
        <v>125</v>
      </c>
      <c r="AZ24" s="99">
        <v>125</v>
      </c>
      <c r="BA24" s="99">
        <v>125</v>
      </c>
      <c r="BB24" s="99">
        <v>125</v>
      </c>
      <c r="BC24" s="99">
        <v>125</v>
      </c>
      <c r="BD24" s="99">
        <v>125</v>
      </c>
      <c r="BE24" s="99">
        <v>125</v>
      </c>
      <c r="BF24" s="99">
        <v>125</v>
      </c>
      <c r="BG24" s="99">
        <v>125</v>
      </c>
      <c r="BH24" s="99">
        <v>125</v>
      </c>
      <c r="BI24" s="99">
        <v>125</v>
      </c>
      <c r="BJ24" s="99">
        <v>125</v>
      </c>
      <c r="BK24" s="99">
        <v>125</v>
      </c>
      <c r="BL24" s="99">
        <v>125</v>
      </c>
      <c r="BM24" s="99">
        <v>125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753.00725</v>
      </c>
    </row>
    <row r="25" spans="1:102" ht="24.95" customHeight="1" x14ac:dyDescent="0.2">
      <c r="A25" s="104" t="s">
        <v>21</v>
      </c>
      <c r="B25" s="94">
        <v>90</v>
      </c>
      <c r="C25" s="94">
        <v>89</v>
      </c>
      <c r="D25" s="94">
        <v>88</v>
      </c>
      <c r="E25" s="94">
        <v>87</v>
      </c>
      <c r="F25" s="94">
        <v>86</v>
      </c>
      <c r="G25" s="94">
        <v>86</v>
      </c>
      <c r="H25" s="94">
        <v>85</v>
      </c>
      <c r="I25" s="94">
        <v>85</v>
      </c>
      <c r="J25" s="94">
        <v>85</v>
      </c>
      <c r="K25" s="94">
        <v>84</v>
      </c>
      <c r="L25" s="94">
        <v>84</v>
      </c>
      <c r="M25" s="94">
        <v>84</v>
      </c>
      <c r="N25" s="94">
        <v>84</v>
      </c>
      <c r="O25" s="94">
        <v>84</v>
      </c>
      <c r="P25" s="94">
        <v>84</v>
      </c>
      <c r="Q25" s="94">
        <v>84</v>
      </c>
      <c r="R25" s="94">
        <v>85</v>
      </c>
      <c r="S25" s="94">
        <v>86</v>
      </c>
      <c r="T25" s="94">
        <v>87</v>
      </c>
      <c r="U25" s="94">
        <v>89</v>
      </c>
      <c r="V25" s="94">
        <v>91</v>
      </c>
      <c r="W25" s="94">
        <v>92</v>
      </c>
      <c r="X25" s="94">
        <v>94</v>
      </c>
      <c r="Y25" s="94">
        <v>97</v>
      </c>
      <c r="Z25" s="94">
        <v>99</v>
      </c>
      <c r="AA25" s="94">
        <v>100</v>
      </c>
      <c r="AB25" s="94">
        <v>99</v>
      </c>
      <c r="AC25" s="94">
        <v>97</v>
      </c>
      <c r="AD25" s="94">
        <v>93</v>
      </c>
      <c r="AE25" s="94">
        <v>89</v>
      </c>
      <c r="AF25" s="94">
        <v>84</v>
      </c>
      <c r="AG25" s="94">
        <v>78</v>
      </c>
      <c r="AH25" s="94">
        <v>72</v>
      </c>
      <c r="AI25" s="94">
        <v>66</v>
      </c>
      <c r="AJ25" s="94">
        <v>60</v>
      </c>
      <c r="AK25" s="94">
        <v>54</v>
      </c>
      <c r="AL25" s="94">
        <v>48</v>
      </c>
      <c r="AM25" s="94">
        <v>43</v>
      </c>
      <c r="AN25" s="94">
        <v>38</v>
      </c>
      <c r="AO25" s="94">
        <v>34</v>
      </c>
      <c r="AP25" s="94">
        <v>30</v>
      </c>
      <c r="AQ25" s="94">
        <v>27</v>
      </c>
      <c r="AR25" s="94">
        <v>24</v>
      </c>
      <c r="AS25" s="94">
        <v>22</v>
      </c>
      <c r="AT25" s="94">
        <v>20</v>
      </c>
      <c r="AU25" s="94">
        <v>18</v>
      </c>
      <c r="AV25" s="94">
        <v>17</v>
      </c>
      <c r="AW25" s="94">
        <v>16</v>
      </c>
      <c r="AX25" s="94">
        <v>16</v>
      </c>
      <c r="AY25" s="94">
        <v>15</v>
      </c>
      <c r="AZ25" s="94">
        <v>15</v>
      </c>
      <c r="BA25" s="94">
        <v>15</v>
      </c>
      <c r="BB25" s="94">
        <v>14</v>
      </c>
      <c r="BC25" s="94">
        <v>14</v>
      </c>
      <c r="BD25" s="94">
        <v>14</v>
      </c>
      <c r="BE25" s="94">
        <v>15</v>
      </c>
      <c r="BF25" s="94">
        <v>16</v>
      </c>
      <c r="BG25" s="94">
        <v>18</v>
      </c>
      <c r="BH25" s="94">
        <v>20</v>
      </c>
      <c r="BI25" s="94">
        <v>23</v>
      </c>
      <c r="BJ25" s="94">
        <v>26</v>
      </c>
      <c r="BK25" s="94">
        <v>30</v>
      </c>
      <c r="BL25" s="94">
        <v>35</v>
      </c>
      <c r="BM25" s="94">
        <v>41</v>
      </c>
      <c r="BN25" s="94">
        <v>47</v>
      </c>
      <c r="BO25" s="94">
        <v>54</v>
      </c>
      <c r="BP25" s="94">
        <v>61</v>
      </c>
      <c r="BQ25" s="94">
        <v>68</v>
      </c>
      <c r="BR25" s="94">
        <v>76</v>
      </c>
      <c r="BS25" s="94">
        <v>84</v>
      </c>
      <c r="BT25" s="94">
        <v>91</v>
      </c>
      <c r="BU25" s="94">
        <v>98</v>
      </c>
      <c r="BV25" s="94">
        <v>104</v>
      </c>
      <c r="BW25" s="94">
        <v>111</v>
      </c>
      <c r="BX25" s="94">
        <v>117</v>
      </c>
      <c r="BY25" s="94">
        <v>123</v>
      </c>
      <c r="BZ25" s="94">
        <v>129</v>
      </c>
      <c r="CA25" s="94">
        <v>133</v>
      </c>
      <c r="CB25" s="94">
        <v>135</v>
      </c>
      <c r="CC25" s="94">
        <v>135</v>
      </c>
      <c r="CD25" s="94">
        <v>134</v>
      </c>
      <c r="CE25" s="94">
        <v>132</v>
      </c>
      <c r="CF25" s="94">
        <v>130</v>
      </c>
      <c r="CG25" s="94">
        <v>127</v>
      </c>
      <c r="CH25" s="94">
        <v>124</v>
      </c>
      <c r="CI25" s="94">
        <v>121</v>
      </c>
      <c r="CJ25" s="94">
        <v>118</v>
      </c>
      <c r="CK25" s="94">
        <v>115</v>
      </c>
      <c r="CL25" s="94">
        <v>113</v>
      </c>
      <c r="CM25" s="94">
        <v>110</v>
      </c>
      <c r="CN25" s="94">
        <v>107</v>
      </c>
      <c r="CO25" s="94">
        <v>104</v>
      </c>
      <c r="CP25" s="94">
        <v>102</v>
      </c>
      <c r="CQ25" s="94">
        <v>99</v>
      </c>
      <c r="CR25" s="94">
        <v>97</v>
      </c>
      <c r="CS25" s="94">
        <v>96</v>
      </c>
      <c r="CT25" s="94"/>
      <c r="CU25" s="94"/>
      <c r="CV25" s="94"/>
      <c r="CW25" s="94"/>
      <c r="CX25" s="97">
        <f t="array" ref="CX25">SUMPRODUCT(B25:CW25*0.25)</f>
        <v>1785</v>
      </c>
    </row>
    <row r="26" spans="1:102" ht="24.95" customHeight="1" x14ac:dyDescent="0.2">
      <c r="A26" s="104" t="s">
        <v>22</v>
      </c>
      <c r="B26" s="94">
        <v>244</v>
      </c>
      <c r="C26" s="94">
        <v>244</v>
      </c>
      <c r="D26" s="94">
        <v>244</v>
      </c>
      <c r="E26" s="94">
        <v>244</v>
      </c>
      <c r="F26" s="94">
        <v>230</v>
      </c>
      <c r="G26" s="94">
        <v>230</v>
      </c>
      <c r="H26" s="94">
        <v>230</v>
      </c>
      <c r="I26" s="94">
        <v>230</v>
      </c>
      <c r="J26" s="94">
        <v>223</v>
      </c>
      <c r="K26" s="94">
        <v>223</v>
      </c>
      <c r="L26" s="94">
        <v>223</v>
      </c>
      <c r="M26" s="94">
        <v>223</v>
      </c>
      <c r="N26" s="94">
        <v>220</v>
      </c>
      <c r="O26" s="94">
        <v>220</v>
      </c>
      <c r="P26" s="94">
        <v>220</v>
      </c>
      <c r="Q26" s="94">
        <v>220</v>
      </c>
      <c r="R26" s="94">
        <v>229</v>
      </c>
      <c r="S26" s="94">
        <v>229</v>
      </c>
      <c r="T26" s="94">
        <v>229</v>
      </c>
      <c r="U26" s="94">
        <v>229</v>
      </c>
      <c r="V26" s="94">
        <v>260</v>
      </c>
      <c r="W26" s="94">
        <v>260</v>
      </c>
      <c r="X26" s="94">
        <v>260</v>
      </c>
      <c r="Y26" s="94">
        <v>260</v>
      </c>
      <c r="Z26" s="94">
        <v>290</v>
      </c>
      <c r="AA26" s="94">
        <v>290</v>
      </c>
      <c r="AB26" s="94">
        <v>290</v>
      </c>
      <c r="AC26" s="94">
        <v>290</v>
      </c>
      <c r="AD26" s="94">
        <v>315</v>
      </c>
      <c r="AE26" s="94">
        <v>315</v>
      </c>
      <c r="AF26" s="94">
        <v>315</v>
      </c>
      <c r="AG26" s="94">
        <v>315</v>
      </c>
      <c r="AH26" s="94">
        <v>322</v>
      </c>
      <c r="AI26" s="94">
        <v>322</v>
      </c>
      <c r="AJ26" s="94">
        <v>322</v>
      </c>
      <c r="AK26" s="94">
        <v>322</v>
      </c>
      <c r="AL26" s="94">
        <v>330</v>
      </c>
      <c r="AM26" s="94">
        <v>330</v>
      </c>
      <c r="AN26" s="94">
        <v>330</v>
      </c>
      <c r="AO26" s="94">
        <v>330</v>
      </c>
      <c r="AP26" s="94">
        <v>335</v>
      </c>
      <c r="AQ26" s="94">
        <v>335</v>
      </c>
      <c r="AR26" s="94">
        <v>335</v>
      </c>
      <c r="AS26" s="94">
        <v>335</v>
      </c>
      <c r="AT26" s="94">
        <v>340</v>
      </c>
      <c r="AU26" s="94">
        <v>340</v>
      </c>
      <c r="AV26" s="94">
        <v>340</v>
      </c>
      <c r="AW26" s="94">
        <v>340</v>
      </c>
      <c r="AX26" s="94">
        <v>330</v>
      </c>
      <c r="AY26" s="94">
        <v>330</v>
      </c>
      <c r="AZ26" s="94">
        <v>330</v>
      </c>
      <c r="BA26" s="94">
        <v>330</v>
      </c>
      <c r="BB26" s="94">
        <v>320</v>
      </c>
      <c r="BC26" s="94">
        <v>320</v>
      </c>
      <c r="BD26" s="94">
        <v>320</v>
      </c>
      <c r="BE26" s="94">
        <v>320</v>
      </c>
      <c r="BF26" s="94">
        <v>330</v>
      </c>
      <c r="BG26" s="94">
        <v>330</v>
      </c>
      <c r="BH26" s="94">
        <v>330</v>
      </c>
      <c r="BI26" s="94">
        <v>330</v>
      </c>
      <c r="BJ26" s="94">
        <v>345</v>
      </c>
      <c r="BK26" s="94">
        <v>345</v>
      </c>
      <c r="BL26" s="94">
        <v>345</v>
      </c>
      <c r="BM26" s="94">
        <v>345</v>
      </c>
      <c r="BN26" s="94">
        <v>355</v>
      </c>
      <c r="BO26" s="94">
        <v>355</v>
      </c>
      <c r="BP26" s="94">
        <v>355</v>
      </c>
      <c r="BQ26" s="94">
        <v>355</v>
      </c>
      <c r="BR26" s="94">
        <v>370</v>
      </c>
      <c r="BS26" s="94">
        <v>370</v>
      </c>
      <c r="BT26" s="94">
        <v>370</v>
      </c>
      <c r="BU26" s="94">
        <v>370</v>
      </c>
      <c r="BV26" s="94">
        <v>387</v>
      </c>
      <c r="BW26" s="94">
        <v>387</v>
      </c>
      <c r="BX26" s="94">
        <v>387</v>
      </c>
      <c r="BY26" s="94">
        <v>387</v>
      </c>
      <c r="BZ26" s="94">
        <v>400</v>
      </c>
      <c r="CA26" s="94">
        <v>400</v>
      </c>
      <c r="CB26" s="94">
        <v>400</v>
      </c>
      <c r="CC26" s="94">
        <v>400</v>
      </c>
      <c r="CD26" s="94">
        <v>395</v>
      </c>
      <c r="CE26" s="94">
        <v>395</v>
      </c>
      <c r="CF26" s="94">
        <v>395</v>
      </c>
      <c r="CG26" s="94">
        <v>395</v>
      </c>
      <c r="CH26" s="94">
        <v>375</v>
      </c>
      <c r="CI26" s="94">
        <v>375</v>
      </c>
      <c r="CJ26" s="94">
        <v>375</v>
      </c>
      <c r="CK26" s="94">
        <v>375</v>
      </c>
      <c r="CL26" s="94">
        <v>335</v>
      </c>
      <c r="CM26" s="94">
        <v>335</v>
      </c>
      <c r="CN26" s="94">
        <v>335</v>
      </c>
      <c r="CO26" s="94">
        <v>335</v>
      </c>
      <c r="CP26" s="94">
        <v>290</v>
      </c>
      <c r="CQ26" s="94">
        <v>290</v>
      </c>
      <c r="CR26" s="94">
        <v>290</v>
      </c>
      <c r="CS26" s="94">
        <v>290</v>
      </c>
      <c r="CT26" s="94"/>
      <c r="CU26" s="94"/>
      <c r="CV26" s="94"/>
      <c r="CW26" s="94"/>
      <c r="CX26" s="97">
        <f t="array" ref="CX26">SUMPRODUCT(B26:CW26*0.25)</f>
        <v>7570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4275.4670000000006</v>
      </c>
      <c r="C28" s="107">
        <f t="shared" ref="C28:BN28" si="2">SUM(C21:C27)</f>
        <v>4261.1810000000005</v>
      </c>
      <c r="D28" s="107">
        <f t="shared" si="2"/>
        <v>4211.1180000000004</v>
      </c>
      <c r="E28" s="107">
        <f t="shared" si="2"/>
        <v>4176.6899999999996</v>
      </c>
      <c r="F28" s="107">
        <f t="shared" si="2"/>
        <v>4167.9930000000004</v>
      </c>
      <c r="G28" s="107">
        <f t="shared" si="2"/>
        <v>4142.6900000000005</v>
      </c>
      <c r="H28" s="107">
        <f t="shared" si="2"/>
        <v>4114.625</v>
      </c>
      <c r="I28" s="107">
        <f t="shared" si="2"/>
        <v>4084.3329999999996</v>
      </c>
      <c r="J28" s="107">
        <f t="shared" si="2"/>
        <v>4065.4589999999998</v>
      </c>
      <c r="K28" s="107">
        <f t="shared" si="2"/>
        <v>4022.1390000000001</v>
      </c>
      <c r="L28" s="107">
        <f t="shared" si="2"/>
        <v>4021.0990000000002</v>
      </c>
      <c r="M28" s="107">
        <f t="shared" si="2"/>
        <v>3996.2730000000001</v>
      </c>
      <c r="N28" s="107">
        <f t="shared" si="2"/>
        <v>4003.0709999999999</v>
      </c>
      <c r="O28" s="107">
        <f t="shared" si="2"/>
        <v>4001.6329999999998</v>
      </c>
      <c r="P28" s="107">
        <f t="shared" si="2"/>
        <v>4012.6680000000001</v>
      </c>
      <c r="Q28" s="107">
        <f t="shared" si="2"/>
        <v>4013.8270000000002</v>
      </c>
      <c r="R28" s="107">
        <f t="shared" si="2"/>
        <v>4076.788</v>
      </c>
      <c r="S28" s="107">
        <f t="shared" si="2"/>
        <v>4107.6859999999997</v>
      </c>
      <c r="T28" s="107">
        <f t="shared" si="2"/>
        <v>4129.1130000000003</v>
      </c>
      <c r="U28" s="107">
        <f t="shared" si="2"/>
        <v>4188.8270000000002</v>
      </c>
      <c r="V28" s="107">
        <f t="shared" si="2"/>
        <v>4324.9520000000002</v>
      </c>
      <c r="W28" s="107">
        <f t="shared" si="2"/>
        <v>4424.701</v>
      </c>
      <c r="X28" s="107">
        <f t="shared" si="2"/>
        <v>4467.04</v>
      </c>
      <c r="Y28" s="107">
        <f t="shared" si="2"/>
        <v>4636.9860000000008</v>
      </c>
      <c r="Z28" s="107">
        <f t="shared" si="2"/>
        <v>4880.6440000000002</v>
      </c>
      <c r="AA28" s="107">
        <f t="shared" si="2"/>
        <v>5044.1679999999997</v>
      </c>
      <c r="AB28" s="107">
        <f t="shared" si="2"/>
        <v>5150.8960000000006</v>
      </c>
      <c r="AC28" s="107">
        <f t="shared" si="2"/>
        <v>5272.2039999999997</v>
      </c>
      <c r="AD28" s="107">
        <f t="shared" si="2"/>
        <v>5361.2849999999999</v>
      </c>
      <c r="AE28" s="107">
        <f t="shared" si="2"/>
        <v>5471.75</v>
      </c>
      <c r="AF28" s="107">
        <f t="shared" si="2"/>
        <v>5547.5420000000004</v>
      </c>
      <c r="AG28" s="107">
        <f t="shared" si="2"/>
        <v>5659.65</v>
      </c>
      <c r="AH28" s="107">
        <f t="shared" si="2"/>
        <v>5679.8310000000001</v>
      </c>
      <c r="AI28" s="107">
        <f t="shared" si="2"/>
        <v>5720.43</v>
      </c>
      <c r="AJ28" s="107">
        <f t="shared" si="2"/>
        <v>5769.7290000000003</v>
      </c>
      <c r="AK28" s="107">
        <f t="shared" si="2"/>
        <v>5787.0450000000001</v>
      </c>
      <c r="AL28" s="107">
        <f t="shared" si="2"/>
        <v>5782.7569999999996</v>
      </c>
      <c r="AM28" s="107">
        <f t="shared" si="2"/>
        <v>5782.5950000000003</v>
      </c>
      <c r="AN28" s="107">
        <f t="shared" si="2"/>
        <v>5698.0619999999999</v>
      </c>
      <c r="AO28" s="107">
        <f t="shared" si="2"/>
        <v>5703.0839999999998</v>
      </c>
      <c r="AP28" s="107">
        <f t="shared" si="2"/>
        <v>5832.7860000000001</v>
      </c>
      <c r="AQ28" s="107">
        <f t="shared" si="2"/>
        <v>5823.3979999999992</v>
      </c>
      <c r="AR28" s="107">
        <f t="shared" si="2"/>
        <v>5812.7479999999996</v>
      </c>
      <c r="AS28" s="107">
        <f t="shared" si="2"/>
        <v>5837.4750000000004</v>
      </c>
      <c r="AT28" s="107">
        <f t="shared" si="2"/>
        <v>5839.5640000000003</v>
      </c>
      <c r="AU28" s="107">
        <f t="shared" si="2"/>
        <v>5839.57</v>
      </c>
      <c r="AV28" s="107">
        <f t="shared" si="2"/>
        <v>5838.402</v>
      </c>
      <c r="AW28" s="107">
        <f t="shared" si="2"/>
        <v>5840.3860000000004</v>
      </c>
      <c r="AX28" s="107">
        <f t="shared" si="2"/>
        <v>5822.9769999999999</v>
      </c>
      <c r="AY28" s="107">
        <f t="shared" si="2"/>
        <v>5813.49</v>
      </c>
      <c r="AZ28" s="107">
        <f t="shared" si="2"/>
        <v>5777.5410000000002</v>
      </c>
      <c r="BA28" s="107">
        <f t="shared" si="2"/>
        <v>5741.5779999999995</v>
      </c>
      <c r="BB28" s="107">
        <f t="shared" si="2"/>
        <v>5662.9809999999998</v>
      </c>
      <c r="BC28" s="107">
        <f t="shared" si="2"/>
        <v>5606.527</v>
      </c>
      <c r="BD28" s="107">
        <f t="shared" si="2"/>
        <v>5548.1540000000005</v>
      </c>
      <c r="BE28" s="107">
        <f t="shared" si="2"/>
        <v>5489.27</v>
      </c>
      <c r="BF28" s="107">
        <f t="shared" si="2"/>
        <v>5458.5810000000001</v>
      </c>
      <c r="BG28" s="107">
        <f t="shared" si="2"/>
        <v>5414.7610000000004</v>
      </c>
      <c r="BH28" s="107">
        <f t="shared" si="2"/>
        <v>5373.3829999999998</v>
      </c>
      <c r="BI28" s="107">
        <f t="shared" si="2"/>
        <v>5340.8530000000001</v>
      </c>
      <c r="BJ28" s="107">
        <f t="shared" si="2"/>
        <v>5351.29</v>
      </c>
      <c r="BK28" s="107">
        <f t="shared" si="2"/>
        <v>5338.183</v>
      </c>
      <c r="BL28" s="107">
        <f t="shared" si="2"/>
        <v>5341.2280000000001</v>
      </c>
      <c r="BM28" s="107">
        <f t="shared" si="2"/>
        <v>5361.1399999999994</v>
      </c>
      <c r="BN28" s="107">
        <f t="shared" si="2"/>
        <v>5386.9749999999995</v>
      </c>
      <c r="BO28" s="107">
        <f t="shared" ref="BO28:CW28" si="3">SUM(BO21:BO27)</f>
        <v>5412.2980000000007</v>
      </c>
      <c r="BP28" s="107">
        <f t="shared" si="3"/>
        <v>5453.4310000000005</v>
      </c>
      <c r="BQ28" s="107">
        <f t="shared" si="3"/>
        <v>5435.2160000000003</v>
      </c>
      <c r="BR28" s="107">
        <f t="shared" si="3"/>
        <v>5448.8019999999997</v>
      </c>
      <c r="BS28" s="107">
        <f t="shared" si="3"/>
        <v>5393.9549999999999</v>
      </c>
      <c r="BT28" s="107">
        <f t="shared" si="3"/>
        <v>5412.2980000000007</v>
      </c>
      <c r="BU28" s="107">
        <f t="shared" si="3"/>
        <v>5397.5370000000003</v>
      </c>
      <c r="BV28" s="107">
        <f t="shared" si="3"/>
        <v>5553.4210000000003</v>
      </c>
      <c r="BW28" s="107">
        <f t="shared" si="3"/>
        <v>5599.46</v>
      </c>
      <c r="BX28" s="107">
        <f t="shared" si="3"/>
        <v>5626.6769999999997</v>
      </c>
      <c r="BY28" s="107">
        <f t="shared" si="3"/>
        <v>5693.6010000000006</v>
      </c>
      <c r="BZ28" s="107">
        <f t="shared" si="3"/>
        <v>5845.643</v>
      </c>
      <c r="CA28" s="107">
        <f t="shared" si="3"/>
        <v>5970.43</v>
      </c>
      <c r="CB28" s="107">
        <f t="shared" si="3"/>
        <v>6040.9310000000005</v>
      </c>
      <c r="CC28" s="107">
        <f t="shared" si="3"/>
        <v>6083.0650000000005</v>
      </c>
      <c r="CD28" s="107">
        <f t="shared" si="3"/>
        <v>6086.0889999999999</v>
      </c>
      <c r="CE28" s="107">
        <f t="shared" si="3"/>
        <v>6049.0110000000004</v>
      </c>
      <c r="CF28" s="107">
        <f t="shared" si="3"/>
        <v>5979.2060000000001</v>
      </c>
      <c r="CG28" s="107">
        <f t="shared" si="3"/>
        <v>5865.4380000000001</v>
      </c>
      <c r="CH28" s="107">
        <f t="shared" si="3"/>
        <v>5702.1630000000005</v>
      </c>
      <c r="CI28" s="107">
        <f t="shared" si="3"/>
        <v>5590.1749999999993</v>
      </c>
      <c r="CJ28" s="107">
        <f t="shared" si="3"/>
        <v>5492.3119999999999</v>
      </c>
      <c r="CK28" s="107">
        <f t="shared" si="3"/>
        <v>5377.4129999999996</v>
      </c>
      <c r="CL28" s="107">
        <f t="shared" si="3"/>
        <v>5150.915</v>
      </c>
      <c r="CM28" s="107">
        <f t="shared" si="3"/>
        <v>5001.5529999999999</v>
      </c>
      <c r="CN28" s="107">
        <f t="shared" si="3"/>
        <v>4922.1440000000002</v>
      </c>
      <c r="CO28" s="107">
        <f t="shared" si="3"/>
        <v>4811.424</v>
      </c>
      <c r="CP28" s="107">
        <f t="shared" si="3"/>
        <v>4779.3760000000002</v>
      </c>
      <c r="CQ28" s="107">
        <f t="shared" si="3"/>
        <v>4666.6370000000006</v>
      </c>
      <c r="CR28" s="107">
        <f t="shared" si="3"/>
        <v>4606.0370000000003</v>
      </c>
      <c r="CS28" s="107">
        <f t="shared" si="3"/>
        <v>4554.2870000000003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124433.05424999999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445</v>
      </c>
      <c r="C31" s="88">
        <v>444</v>
      </c>
      <c r="D31" s="88">
        <v>443</v>
      </c>
      <c r="E31" s="88">
        <v>442</v>
      </c>
      <c r="F31" s="88">
        <v>429</v>
      </c>
      <c r="G31" s="88">
        <v>435.4</v>
      </c>
      <c r="H31" s="88">
        <v>439.4</v>
      </c>
      <c r="I31" s="88">
        <v>442.2</v>
      </c>
      <c r="J31" s="88">
        <v>438</v>
      </c>
      <c r="K31" s="88">
        <v>436</v>
      </c>
      <c r="L31" s="88">
        <v>431</v>
      </c>
      <c r="M31" s="88">
        <v>426</v>
      </c>
      <c r="N31" s="88">
        <v>421.1</v>
      </c>
      <c r="O31" s="88">
        <v>417</v>
      </c>
      <c r="P31" s="88">
        <v>415</v>
      </c>
      <c r="Q31" s="88">
        <v>415</v>
      </c>
      <c r="R31" s="88">
        <v>425</v>
      </c>
      <c r="S31" s="88">
        <v>426</v>
      </c>
      <c r="T31" s="88">
        <v>427</v>
      </c>
      <c r="U31" s="88">
        <v>429</v>
      </c>
      <c r="V31" s="88">
        <v>462</v>
      </c>
      <c r="W31" s="88">
        <v>463</v>
      </c>
      <c r="X31" s="88">
        <v>465</v>
      </c>
      <c r="Y31" s="88">
        <v>468</v>
      </c>
      <c r="Z31" s="88">
        <v>500.67</v>
      </c>
      <c r="AA31" s="88">
        <v>501.67</v>
      </c>
      <c r="AB31" s="88">
        <v>500.67</v>
      </c>
      <c r="AC31" s="88">
        <v>498.67</v>
      </c>
      <c r="AD31" s="88">
        <v>529.68000000000006</v>
      </c>
      <c r="AE31" s="88">
        <v>525.68000000000006</v>
      </c>
      <c r="AF31" s="88">
        <v>520.68000000000006</v>
      </c>
      <c r="AG31" s="88">
        <v>514.68000000000006</v>
      </c>
      <c r="AH31" s="88">
        <v>530.1</v>
      </c>
      <c r="AI31" s="88">
        <v>524.1</v>
      </c>
      <c r="AJ31" s="88">
        <v>518.1</v>
      </c>
      <c r="AK31" s="88">
        <v>512.1</v>
      </c>
      <c r="AL31" s="88">
        <v>546.17999999999995</v>
      </c>
      <c r="AM31" s="88">
        <v>541.18000000000006</v>
      </c>
      <c r="AN31" s="88">
        <v>536.18000000000006</v>
      </c>
      <c r="AO31" s="88">
        <v>532.18000000000006</v>
      </c>
      <c r="AP31" s="88">
        <v>529.63</v>
      </c>
      <c r="AQ31" s="88">
        <v>526.63</v>
      </c>
      <c r="AR31" s="88">
        <v>523.63</v>
      </c>
      <c r="AS31" s="88">
        <v>524.63</v>
      </c>
      <c r="AT31" s="88">
        <v>533.42000000000007</v>
      </c>
      <c r="AU31" s="88">
        <v>543.41999999999996</v>
      </c>
      <c r="AV31" s="88">
        <v>560.41999999999996</v>
      </c>
      <c r="AW31" s="88">
        <v>559.91999999999996</v>
      </c>
      <c r="AX31" s="88">
        <v>550.17999999999995</v>
      </c>
      <c r="AY31" s="88">
        <v>549.17999999999995</v>
      </c>
      <c r="AZ31" s="88">
        <v>549.17999999999995</v>
      </c>
      <c r="BA31" s="88">
        <v>549.17999999999995</v>
      </c>
      <c r="BB31" s="88">
        <v>522.24</v>
      </c>
      <c r="BC31" s="88">
        <v>522.24</v>
      </c>
      <c r="BD31" s="88">
        <v>522.24</v>
      </c>
      <c r="BE31" s="88">
        <v>523.24</v>
      </c>
      <c r="BF31" s="88">
        <v>533.26</v>
      </c>
      <c r="BG31" s="88">
        <v>531.16000000000008</v>
      </c>
      <c r="BH31" s="88">
        <v>529.76</v>
      </c>
      <c r="BI31" s="88">
        <v>523.26</v>
      </c>
      <c r="BJ31" s="88">
        <v>508.36</v>
      </c>
      <c r="BK31" s="88">
        <v>509.66</v>
      </c>
      <c r="BL31" s="88">
        <v>514.66000000000008</v>
      </c>
      <c r="BM31" s="88">
        <v>520.66000000000008</v>
      </c>
      <c r="BN31" s="88">
        <v>529.44000000000005</v>
      </c>
      <c r="BO31" s="88">
        <v>536.44000000000005</v>
      </c>
      <c r="BP31" s="88">
        <v>543.44000000000005</v>
      </c>
      <c r="BQ31" s="88">
        <v>550.44000000000005</v>
      </c>
      <c r="BR31" s="88">
        <v>564.02</v>
      </c>
      <c r="BS31" s="88">
        <v>572.02</v>
      </c>
      <c r="BT31" s="88">
        <v>579.02</v>
      </c>
      <c r="BU31" s="88">
        <v>586.02</v>
      </c>
      <c r="BV31" s="88">
        <v>598.41999999999996</v>
      </c>
      <c r="BW31" s="88">
        <v>605.41999999999996</v>
      </c>
      <c r="BX31" s="88">
        <v>611.41999999999996</v>
      </c>
      <c r="BY31" s="88">
        <v>617.41999999999996</v>
      </c>
      <c r="BZ31" s="88">
        <v>636</v>
      </c>
      <c r="CA31" s="88">
        <v>640</v>
      </c>
      <c r="CB31" s="88">
        <v>642</v>
      </c>
      <c r="CC31" s="88">
        <v>642</v>
      </c>
      <c r="CD31" s="88">
        <v>636</v>
      </c>
      <c r="CE31" s="88">
        <v>634</v>
      </c>
      <c r="CF31" s="88">
        <v>632</v>
      </c>
      <c r="CG31" s="88">
        <v>629</v>
      </c>
      <c r="CH31" s="88">
        <v>606</v>
      </c>
      <c r="CI31" s="88">
        <v>603</v>
      </c>
      <c r="CJ31" s="88">
        <v>600</v>
      </c>
      <c r="CK31" s="88">
        <v>597</v>
      </c>
      <c r="CL31" s="88">
        <v>564</v>
      </c>
      <c r="CM31" s="88">
        <v>561</v>
      </c>
      <c r="CN31" s="88">
        <v>558</v>
      </c>
      <c r="CO31" s="88">
        <v>555</v>
      </c>
      <c r="CP31" s="88">
        <v>508</v>
      </c>
      <c r="CQ31" s="88">
        <v>505</v>
      </c>
      <c r="CR31" s="88">
        <v>503</v>
      </c>
      <c r="CS31" s="88">
        <v>502</v>
      </c>
      <c r="CT31" s="89"/>
      <c r="CU31" s="89"/>
      <c r="CV31" s="89"/>
      <c r="CW31" s="90"/>
      <c r="CX31" s="91">
        <f t="array" ref="CX31">SUMPRODUCT(B31:CW31*0.25)</f>
        <v>12555.824999999995</v>
      </c>
    </row>
    <row r="32" spans="1:102" ht="24.95" customHeight="1" x14ac:dyDescent="0.2">
      <c r="A32" s="92" t="s">
        <v>27</v>
      </c>
      <c r="B32" s="93">
        <v>3982.4670000000001</v>
      </c>
      <c r="C32" s="94">
        <v>3969.181</v>
      </c>
      <c r="D32" s="94">
        <v>3920.1179999999999</v>
      </c>
      <c r="E32" s="94">
        <v>3886.69</v>
      </c>
      <c r="F32" s="94">
        <v>3891.9929999999999</v>
      </c>
      <c r="G32" s="94">
        <v>3866.69</v>
      </c>
      <c r="H32" s="94">
        <v>3839.625</v>
      </c>
      <c r="I32" s="94">
        <v>3809.3330000000001</v>
      </c>
      <c r="J32" s="94">
        <v>3797.4589999999998</v>
      </c>
      <c r="K32" s="94">
        <v>3755.1390000000001</v>
      </c>
      <c r="L32" s="94">
        <v>3754.0990000000002</v>
      </c>
      <c r="M32" s="94">
        <v>3729.2730000000001</v>
      </c>
      <c r="N32" s="94">
        <v>3739.0709999999999</v>
      </c>
      <c r="O32" s="94">
        <v>3737.6329999999998</v>
      </c>
      <c r="P32" s="94">
        <v>3748.6680000000001</v>
      </c>
      <c r="Q32" s="94">
        <v>3749.8270000000002</v>
      </c>
      <c r="R32" s="94">
        <v>3802.788</v>
      </c>
      <c r="S32" s="94">
        <v>3832.6860000000001</v>
      </c>
      <c r="T32" s="94">
        <v>3853.1129999999998</v>
      </c>
      <c r="U32" s="94">
        <v>3910.8270000000002</v>
      </c>
      <c r="V32" s="94">
        <v>4012.9520000000002</v>
      </c>
      <c r="W32" s="94">
        <v>4111.701</v>
      </c>
      <c r="X32" s="94">
        <v>4151.08</v>
      </c>
      <c r="Y32" s="94">
        <v>4316.3980000000001</v>
      </c>
      <c r="Z32" s="94">
        <v>4651.8580000000002</v>
      </c>
      <c r="AA32" s="94">
        <v>4811.4660000000003</v>
      </c>
      <c r="AB32" s="94">
        <v>4915.8900000000003</v>
      </c>
      <c r="AC32" s="94">
        <v>5035.1459999999997</v>
      </c>
      <c r="AD32" s="94">
        <v>5081.4650000000001</v>
      </c>
      <c r="AE32" s="94">
        <v>5191.3459999999995</v>
      </c>
      <c r="AF32" s="94">
        <v>5267.4139999999998</v>
      </c>
      <c r="AG32" s="94">
        <v>5379.7460000000001</v>
      </c>
      <c r="AH32" s="94">
        <v>5621.4430000000002</v>
      </c>
      <c r="AI32" s="94">
        <v>5662.33</v>
      </c>
      <c r="AJ32" s="94">
        <v>5717.6289999999999</v>
      </c>
      <c r="AK32" s="94">
        <v>5740.9449999999997</v>
      </c>
      <c r="AL32" s="94">
        <v>5757.5770000000002</v>
      </c>
      <c r="AM32" s="94">
        <v>5762.415</v>
      </c>
      <c r="AN32" s="94">
        <v>5682.8819999999996</v>
      </c>
      <c r="AO32" s="94">
        <v>5691.9040000000005</v>
      </c>
      <c r="AP32" s="94">
        <v>5819.1559999999999</v>
      </c>
      <c r="AQ32" s="94">
        <v>5812.768</v>
      </c>
      <c r="AR32" s="94">
        <v>5805.1180000000004</v>
      </c>
      <c r="AS32" s="94">
        <v>5831.8450000000003</v>
      </c>
      <c r="AT32" s="94">
        <v>5653.1440000000002</v>
      </c>
      <c r="AU32" s="94">
        <v>5655.15</v>
      </c>
      <c r="AV32" s="94">
        <v>5654.982</v>
      </c>
      <c r="AW32" s="94">
        <v>5657.9660000000003</v>
      </c>
      <c r="AX32" s="94">
        <v>5616.2969999999996</v>
      </c>
      <c r="AY32" s="94">
        <v>5607.81</v>
      </c>
      <c r="AZ32" s="94">
        <v>5571.8609999999999</v>
      </c>
      <c r="BA32" s="94">
        <v>5535.8980000000001</v>
      </c>
      <c r="BB32" s="94">
        <v>5470.741</v>
      </c>
      <c r="BC32" s="94">
        <v>5414.2870000000003</v>
      </c>
      <c r="BD32" s="94">
        <v>5355.9139999999998</v>
      </c>
      <c r="BE32" s="94">
        <v>5296.03</v>
      </c>
      <c r="BF32" s="94">
        <v>5283.3209999999999</v>
      </c>
      <c r="BG32" s="94">
        <v>5238.0929999999998</v>
      </c>
      <c r="BH32" s="94">
        <v>5197.4949999999999</v>
      </c>
      <c r="BI32" s="94">
        <v>5163.7449999999999</v>
      </c>
      <c r="BJ32" s="94">
        <v>5217.7860000000001</v>
      </c>
      <c r="BK32" s="94">
        <v>5202.5429999999997</v>
      </c>
      <c r="BL32" s="94">
        <v>5202.6360000000004</v>
      </c>
      <c r="BM32" s="94">
        <v>5218.6000000000004</v>
      </c>
      <c r="BN32" s="94">
        <v>5213.7150000000001</v>
      </c>
      <c r="BO32" s="94">
        <v>5234.37</v>
      </c>
      <c r="BP32" s="94">
        <v>5271.451</v>
      </c>
      <c r="BQ32" s="94">
        <v>5249.9319999999998</v>
      </c>
      <c r="BR32" s="94">
        <v>5309.9579999999996</v>
      </c>
      <c r="BS32" s="94">
        <v>5250.5910000000003</v>
      </c>
      <c r="BT32" s="94">
        <v>5264.8860000000004</v>
      </c>
      <c r="BU32" s="94">
        <v>5246.0370000000003</v>
      </c>
      <c r="BV32" s="94">
        <v>5187.4809999999998</v>
      </c>
      <c r="BW32" s="94">
        <v>5228.9639999999999</v>
      </c>
      <c r="BX32" s="94">
        <v>5252.0330000000004</v>
      </c>
      <c r="BY32" s="94">
        <v>5314.3729999999996</v>
      </c>
      <c r="BZ32" s="94">
        <v>5478.875</v>
      </c>
      <c r="CA32" s="94">
        <v>5600.43</v>
      </c>
      <c r="CB32" s="94">
        <v>5668.9309999999996</v>
      </c>
      <c r="CC32" s="94">
        <v>5711.0649999999996</v>
      </c>
      <c r="CD32" s="94">
        <v>5682.0889999999999</v>
      </c>
      <c r="CE32" s="94">
        <v>5647.0110000000004</v>
      </c>
      <c r="CF32" s="94">
        <v>5579.2060000000001</v>
      </c>
      <c r="CG32" s="94">
        <v>5468.4380000000001</v>
      </c>
      <c r="CH32" s="94">
        <v>5354.1629999999996</v>
      </c>
      <c r="CI32" s="94">
        <v>5245.1750000000002</v>
      </c>
      <c r="CJ32" s="94">
        <v>5150.3119999999999</v>
      </c>
      <c r="CK32" s="94">
        <v>5038.4129999999996</v>
      </c>
      <c r="CL32" s="94">
        <v>4882.915</v>
      </c>
      <c r="CM32" s="94">
        <v>4736.5529999999999</v>
      </c>
      <c r="CN32" s="94">
        <v>4660.1440000000002</v>
      </c>
      <c r="CO32" s="94">
        <v>4552.424</v>
      </c>
      <c r="CP32" s="94">
        <v>4569.3760000000002</v>
      </c>
      <c r="CQ32" s="94">
        <v>4459.6369999999997</v>
      </c>
      <c r="CR32" s="94">
        <v>4401.0370000000003</v>
      </c>
      <c r="CS32" s="94">
        <v>4350.2870000000003</v>
      </c>
      <c r="CT32" s="95"/>
      <c r="CU32" s="95"/>
      <c r="CV32" s="95"/>
      <c r="CW32" s="96"/>
      <c r="CX32" s="97">
        <f t="array" ref="CX32">SUMPRODUCT(B32:CW32*0.25)</f>
        <v>118970.93125000001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4427.4670000000006</v>
      </c>
      <c r="C34" s="77">
        <f t="shared" ref="C34:BN34" si="4">SUM(C31:C33)</f>
        <v>4413.1810000000005</v>
      </c>
      <c r="D34" s="77">
        <f t="shared" si="4"/>
        <v>4363.1180000000004</v>
      </c>
      <c r="E34" s="77">
        <f t="shared" si="4"/>
        <v>4328.6900000000005</v>
      </c>
      <c r="F34" s="77">
        <f t="shared" si="4"/>
        <v>4320.9930000000004</v>
      </c>
      <c r="G34" s="77">
        <f t="shared" si="4"/>
        <v>4302.09</v>
      </c>
      <c r="H34" s="77">
        <f t="shared" si="4"/>
        <v>4279.0249999999996</v>
      </c>
      <c r="I34" s="77">
        <f t="shared" si="4"/>
        <v>4251.5330000000004</v>
      </c>
      <c r="J34" s="77">
        <f t="shared" si="4"/>
        <v>4235.4589999999998</v>
      </c>
      <c r="K34" s="77">
        <f t="shared" si="4"/>
        <v>4191.1390000000001</v>
      </c>
      <c r="L34" s="77">
        <f t="shared" si="4"/>
        <v>4185.0990000000002</v>
      </c>
      <c r="M34" s="77">
        <f t="shared" si="4"/>
        <v>4155.2730000000001</v>
      </c>
      <c r="N34" s="77">
        <f t="shared" si="4"/>
        <v>4160.1710000000003</v>
      </c>
      <c r="O34" s="77">
        <f t="shared" si="4"/>
        <v>4154.6329999999998</v>
      </c>
      <c r="P34" s="77">
        <f t="shared" si="4"/>
        <v>4163.6679999999997</v>
      </c>
      <c r="Q34" s="77">
        <f t="shared" si="4"/>
        <v>4164.8270000000002</v>
      </c>
      <c r="R34" s="77">
        <f t="shared" si="4"/>
        <v>4227.7880000000005</v>
      </c>
      <c r="S34" s="77">
        <f t="shared" si="4"/>
        <v>4258.6859999999997</v>
      </c>
      <c r="T34" s="77">
        <f t="shared" si="4"/>
        <v>4280.1129999999994</v>
      </c>
      <c r="U34" s="77">
        <f t="shared" si="4"/>
        <v>4339.8270000000002</v>
      </c>
      <c r="V34" s="77">
        <f t="shared" si="4"/>
        <v>4474.9520000000002</v>
      </c>
      <c r="W34" s="77">
        <f t="shared" si="4"/>
        <v>4574.701</v>
      </c>
      <c r="X34" s="77">
        <f t="shared" si="4"/>
        <v>4616.08</v>
      </c>
      <c r="Y34" s="77">
        <f t="shared" si="4"/>
        <v>4784.3980000000001</v>
      </c>
      <c r="Z34" s="77">
        <f t="shared" si="4"/>
        <v>5152.5280000000002</v>
      </c>
      <c r="AA34" s="77">
        <f t="shared" si="4"/>
        <v>5313.1360000000004</v>
      </c>
      <c r="AB34" s="77">
        <f t="shared" si="4"/>
        <v>5416.56</v>
      </c>
      <c r="AC34" s="77">
        <f t="shared" si="4"/>
        <v>5533.8159999999998</v>
      </c>
      <c r="AD34" s="77">
        <f t="shared" si="4"/>
        <v>5611.1450000000004</v>
      </c>
      <c r="AE34" s="77">
        <f t="shared" si="4"/>
        <v>5717.0259999999998</v>
      </c>
      <c r="AF34" s="77">
        <f t="shared" si="4"/>
        <v>5788.0940000000001</v>
      </c>
      <c r="AG34" s="77">
        <f t="shared" si="4"/>
        <v>5894.4260000000004</v>
      </c>
      <c r="AH34" s="77">
        <f t="shared" si="4"/>
        <v>6151.5430000000006</v>
      </c>
      <c r="AI34" s="77">
        <f t="shared" si="4"/>
        <v>6186.43</v>
      </c>
      <c r="AJ34" s="77">
        <f t="shared" si="4"/>
        <v>6235.7290000000003</v>
      </c>
      <c r="AK34" s="77">
        <f t="shared" si="4"/>
        <v>6253.0450000000001</v>
      </c>
      <c r="AL34" s="77">
        <f t="shared" si="4"/>
        <v>6303.7570000000005</v>
      </c>
      <c r="AM34" s="77">
        <f t="shared" si="4"/>
        <v>6303.5950000000003</v>
      </c>
      <c r="AN34" s="77">
        <f t="shared" si="4"/>
        <v>6219.0619999999999</v>
      </c>
      <c r="AO34" s="77">
        <f t="shared" si="4"/>
        <v>6224.0840000000007</v>
      </c>
      <c r="AP34" s="77">
        <f t="shared" si="4"/>
        <v>6348.7860000000001</v>
      </c>
      <c r="AQ34" s="77">
        <f t="shared" si="4"/>
        <v>6339.3980000000001</v>
      </c>
      <c r="AR34" s="77">
        <f t="shared" si="4"/>
        <v>6328.7480000000005</v>
      </c>
      <c r="AS34" s="77">
        <f t="shared" si="4"/>
        <v>6356.4750000000004</v>
      </c>
      <c r="AT34" s="77">
        <f t="shared" si="4"/>
        <v>6186.5640000000003</v>
      </c>
      <c r="AU34" s="77">
        <f t="shared" si="4"/>
        <v>6198.57</v>
      </c>
      <c r="AV34" s="77">
        <f t="shared" si="4"/>
        <v>6215.402</v>
      </c>
      <c r="AW34" s="77">
        <f t="shared" si="4"/>
        <v>6217.8860000000004</v>
      </c>
      <c r="AX34" s="77">
        <f t="shared" si="4"/>
        <v>6166.4769999999999</v>
      </c>
      <c r="AY34" s="77">
        <f t="shared" si="4"/>
        <v>6156.9900000000007</v>
      </c>
      <c r="AZ34" s="77">
        <f t="shared" si="4"/>
        <v>6121.0410000000002</v>
      </c>
      <c r="BA34" s="77">
        <f t="shared" si="4"/>
        <v>6085.0780000000004</v>
      </c>
      <c r="BB34" s="77">
        <f t="shared" si="4"/>
        <v>5992.9809999999998</v>
      </c>
      <c r="BC34" s="77">
        <f t="shared" si="4"/>
        <v>5936.527</v>
      </c>
      <c r="BD34" s="77">
        <f t="shared" si="4"/>
        <v>5878.1539999999995</v>
      </c>
      <c r="BE34" s="77">
        <f t="shared" si="4"/>
        <v>5819.2699999999995</v>
      </c>
      <c r="BF34" s="77">
        <f t="shared" si="4"/>
        <v>5816.5810000000001</v>
      </c>
      <c r="BG34" s="77">
        <f t="shared" si="4"/>
        <v>5769.2529999999997</v>
      </c>
      <c r="BH34" s="77">
        <f t="shared" si="4"/>
        <v>5727.2550000000001</v>
      </c>
      <c r="BI34" s="77">
        <f t="shared" si="4"/>
        <v>5687.0050000000001</v>
      </c>
      <c r="BJ34" s="77">
        <f t="shared" si="4"/>
        <v>5726.1459999999997</v>
      </c>
      <c r="BK34" s="77">
        <f t="shared" si="4"/>
        <v>5712.2029999999995</v>
      </c>
      <c r="BL34" s="77">
        <f t="shared" si="4"/>
        <v>5717.2960000000003</v>
      </c>
      <c r="BM34" s="77">
        <f t="shared" si="4"/>
        <v>5739.26</v>
      </c>
      <c r="BN34" s="77">
        <f t="shared" si="4"/>
        <v>5743.1550000000007</v>
      </c>
      <c r="BO34" s="77">
        <f t="shared" ref="BO34:CW34" si="5">SUM(BO31:BO33)</f>
        <v>5770.8099999999995</v>
      </c>
      <c r="BP34" s="77">
        <f t="shared" si="5"/>
        <v>5814.8909999999996</v>
      </c>
      <c r="BQ34" s="77">
        <f t="shared" si="5"/>
        <v>5800.3719999999994</v>
      </c>
      <c r="BR34" s="77">
        <f t="shared" si="5"/>
        <v>5873.9779999999992</v>
      </c>
      <c r="BS34" s="77">
        <f t="shared" si="5"/>
        <v>5822.6110000000008</v>
      </c>
      <c r="BT34" s="77">
        <f t="shared" si="5"/>
        <v>5843.9060000000009</v>
      </c>
      <c r="BU34" s="77">
        <f t="shared" si="5"/>
        <v>5832.0570000000007</v>
      </c>
      <c r="BV34" s="77">
        <f t="shared" si="5"/>
        <v>5785.9009999999998</v>
      </c>
      <c r="BW34" s="77">
        <f t="shared" si="5"/>
        <v>5834.384</v>
      </c>
      <c r="BX34" s="77">
        <f t="shared" si="5"/>
        <v>5863.4530000000004</v>
      </c>
      <c r="BY34" s="77">
        <f t="shared" si="5"/>
        <v>5931.7929999999997</v>
      </c>
      <c r="BZ34" s="77">
        <f t="shared" si="5"/>
        <v>6114.875</v>
      </c>
      <c r="CA34" s="77">
        <f t="shared" si="5"/>
        <v>6240.43</v>
      </c>
      <c r="CB34" s="77">
        <f t="shared" si="5"/>
        <v>6310.9309999999996</v>
      </c>
      <c r="CC34" s="77">
        <f t="shared" si="5"/>
        <v>6353.0649999999996</v>
      </c>
      <c r="CD34" s="77">
        <f t="shared" si="5"/>
        <v>6318.0889999999999</v>
      </c>
      <c r="CE34" s="77">
        <f t="shared" si="5"/>
        <v>6281.0110000000004</v>
      </c>
      <c r="CF34" s="77">
        <f t="shared" si="5"/>
        <v>6211.2060000000001</v>
      </c>
      <c r="CG34" s="77">
        <f t="shared" si="5"/>
        <v>6097.4380000000001</v>
      </c>
      <c r="CH34" s="77">
        <f t="shared" si="5"/>
        <v>5960.1629999999996</v>
      </c>
      <c r="CI34" s="77">
        <f t="shared" si="5"/>
        <v>5848.1750000000002</v>
      </c>
      <c r="CJ34" s="77">
        <f t="shared" si="5"/>
        <v>5750.3119999999999</v>
      </c>
      <c r="CK34" s="77">
        <f t="shared" si="5"/>
        <v>5635.4129999999996</v>
      </c>
      <c r="CL34" s="77">
        <f t="shared" si="5"/>
        <v>5446.915</v>
      </c>
      <c r="CM34" s="77">
        <f t="shared" si="5"/>
        <v>5297.5529999999999</v>
      </c>
      <c r="CN34" s="77">
        <f t="shared" si="5"/>
        <v>5218.1440000000002</v>
      </c>
      <c r="CO34" s="77">
        <f t="shared" si="5"/>
        <v>5107.424</v>
      </c>
      <c r="CP34" s="77">
        <f t="shared" si="5"/>
        <v>5077.3760000000002</v>
      </c>
      <c r="CQ34" s="77">
        <f t="shared" si="5"/>
        <v>4964.6369999999997</v>
      </c>
      <c r="CR34" s="77">
        <f t="shared" si="5"/>
        <v>4904.0370000000003</v>
      </c>
      <c r="CS34" s="77">
        <f t="shared" si="5"/>
        <v>4852.2870000000003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131526.75625000001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46</v>
      </c>
      <c r="C37" s="115">
        <v>46</v>
      </c>
      <c r="D37" s="115">
        <v>46</v>
      </c>
      <c r="E37" s="115">
        <v>46</v>
      </c>
      <c r="F37" s="115">
        <v>46</v>
      </c>
      <c r="G37" s="115">
        <v>46</v>
      </c>
      <c r="H37" s="115">
        <v>46</v>
      </c>
      <c r="I37" s="115">
        <v>46</v>
      </c>
      <c r="J37" s="115">
        <v>46</v>
      </c>
      <c r="K37" s="115">
        <v>46</v>
      </c>
      <c r="L37" s="115">
        <v>46</v>
      </c>
      <c r="M37" s="115">
        <v>46</v>
      </c>
      <c r="N37" s="115">
        <v>46</v>
      </c>
      <c r="O37" s="115">
        <v>46</v>
      </c>
      <c r="P37" s="115">
        <v>46</v>
      </c>
      <c r="Q37" s="115">
        <v>46</v>
      </c>
      <c r="R37" s="115">
        <v>46</v>
      </c>
      <c r="S37" s="115">
        <v>46</v>
      </c>
      <c r="T37" s="115">
        <v>46</v>
      </c>
      <c r="U37" s="115">
        <v>46</v>
      </c>
      <c r="V37" s="115">
        <v>42</v>
      </c>
      <c r="W37" s="115">
        <v>42</v>
      </c>
      <c r="X37" s="115">
        <v>42</v>
      </c>
      <c r="Y37" s="115">
        <v>42</v>
      </c>
      <c r="Z37" s="115">
        <v>43</v>
      </c>
      <c r="AA37" s="115">
        <v>43</v>
      </c>
      <c r="AB37" s="115">
        <v>43</v>
      </c>
      <c r="AC37" s="115">
        <v>43</v>
      </c>
      <c r="AD37" s="115">
        <v>43</v>
      </c>
      <c r="AE37" s="115">
        <v>43</v>
      </c>
      <c r="AF37" s="115">
        <v>43</v>
      </c>
      <c r="AG37" s="115">
        <v>43</v>
      </c>
      <c r="AH37" s="115">
        <v>41</v>
      </c>
      <c r="AI37" s="115">
        <v>41</v>
      </c>
      <c r="AJ37" s="115">
        <v>41</v>
      </c>
      <c r="AK37" s="115">
        <v>41</v>
      </c>
      <c r="AL37" s="115">
        <v>50</v>
      </c>
      <c r="AM37" s="115">
        <v>50</v>
      </c>
      <c r="AN37" s="115">
        <v>50</v>
      </c>
      <c r="AO37" s="115">
        <v>50</v>
      </c>
      <c r="AP37" s="115">
        <v>50</v>
      </c>
      <c r="AQ37" s="115">
        <v>50</v>
      </c>
      <c r="AR37" s="115">
        <v>50</v>
      </c>
      <c r="AS37" s="115">
        <v>50</v>
      </c>
      <c r="AT37" s="115">
        <v>50</v>
      </c>
      <c r="AU37" s="115">
        <v>50</v>
      </c>
      <c r="AV37" s="115">
        <v>50</v>
      </c>
      <c r="AW37" s="115">
        <v>50</v>
      </c>
      <c r="AX37" s="115">
        <v>50</v>
      </c>
      <c r="AY37" s="115">
        <v>50</v>
      </c>
      <c r="AZ37" s="115">
        <v>50</v>
      </c>
      <c r="BA37" s="115">
        <v>50</v>
      </c>
      <c r="BB37" s="115">
        <v>50</v>
      </c>
      <c r="BC37" s="115">
        <v>50</v>
      </c>
      <c r="BD37" s="115">
        <v>50</v>
      </c>
      <c r="BE37" s="115">
        <v>50</v>
      </c>
      <c r="BF37" s="115">
        <v>50</v>
      </c>
      <c r="BG37" s="115">
        <v>50</v>
      </c>
      <c r="BH37" s="115">
        <v>50</v>
      </c>
      <c r="BI37" s="115">
        <v>50</v>
      </c>
      <c r="BJ37" s="115">
        <v>50</v>
      </c>
      <c r="BK37" s="115">
        <v>50</v>
      </c>
      <c r="BL37" s="115">
        <v>50</v>
      </c>
      <c r="BM37" s="115">
        <v>50</v>
      </c>
      <c r="BN37" s="115">
        <v>50</v>
      </c>
      <c r="BO37" s="115">
        <v>50</v>
      </c>
      <c r="BP37" s="115">
        <v>50</v>
      </c>
      <c r="BQ37" s="115">
        <v>50</v>
      </c>
      <c r="BR37" s="115">
        <v>50</v>
      </c>
      <c r="BS37" s="115">
        <v>50</v>
      </c>
      <c r="BT37" s="115">
        <v>50</v>
      </c>
      <c r="BU37" s="115">
        <v>50</v>
      </c>
      <c r="BV37" s="115"/>
      <c r="BW37" s="115"/>
      <c r="BX37" s="115"/>
      <c r="BY37" s="115"/>
      <c r="BZ37" s="115"/>
      <c r="CA37" s="115"/>
      <c r="CB37" s="115"/>
      <c r="CC37" s="115"/>
      <c r="CD37" s="115">
        <v>1</v>
      </c>
      <c r="CE37" s="115">
        <v>1</v>
      </c>
      <c r="CF37" s="115">
        <v>1</v>
      </c>
      <c r="CG37" s="115">
        <v>1</v>
      </c>
      <c r="CH37" s="115">
        <v>1</v>
      </c>
      <c r="CI37" s="115">
        <v>1</v>
      </c>
      <c r="CJ37" s="115">
        <v>1</v>
      </c>
      <c r="CK37" s="115">
        <v>1</v>
      </c>
      <c r="CL37" s="115">
        <v>15</v>
      </c>
      <c r="CM37" s="115">
        <v>15</v>
      </c>
      <c r="CN37" s="115">
        <v>15</v>
      </c>
      <c r="CO37" s="115">
        <v>15</v>
      </c>
      <c r="CP37" s="115">
        <v>37</v>
      </c>
      <c r="CQ37" s="115">
        <v>37</v>
      </c>
      <c r="CR37" s="115">
        <v>37</v>
      </c>
      <c r="CS37" s="115">
        <v>37</v>
      </c>
      <c r="CT37" s="116"/>
      <c r="CU37" s="116"/>
      <c r="CV37" s="116"/>
      <c r="CW37" s="117"/>
      <c r="CX37" s="91">
        <f t="array" ref="CX37">SUMPRODUCT(B37:CW37*0.25)</f>
        <v>903</v>
      </c>
    </row>
    <row r="38" spans="1:102" ht="24.95" customHeight="1" x14ac:dyDescent="0.2">
      <c r="A38" s="118" t="s">
        <v>45</v>
      </c>
      <c r="B38" s="119">
        <v>52</v>
      </c>
      <c r="C38" s="120">
        <v>52</v>
      </c>
      <c r="D38" s="120">
        <v>52</v>
      </c>
      <c r="E38" s="120">
        <v>52</v>
      </c>
      <c r="F38" s="120">
        <v>51</v>
      </c>
      <c r="G38" s="120">
        <v>51</v>
      </c>
      <c r="H38" s="120">
        <v>51</v>
      </c>
      <c r="I38" s="120">
        <v>51</v>
      </c>
      <c r="J38" s="120">
        <v>51</v>
      </c>
      <c r="K38" s="120">
        <v>51</v>
      </c>
      <c r="L38" s="120">
        <v>51</v>
      </c>
      <c r="M38" s="120">
        <v>51</v>
      </c>
      <c r="N38" s="120">
        <v>51</v>
      </c>
      <c r="O38" s="120">
        <v>51</v>
      </c>
      <c r="P38" s="120">
        <v>51</v>
      </c>
      <c r="Q38" s="120">
        <v>51</v>
      </c>
      <c r="R38" s="120">
        <v>51</v>
      </c>
      <c r="S38" s="120">
        <v>51</v>
      </c>
      <c r="T38" s="120">
        <v>51</v>
      </c>
      <c r="U38" s="120">
        <v>51</v>
      </c>
      <c r="V38" s="120">
        <v>54</v>
      </c>
      <c r="W38" s="120">
        <v>54</v>
      </c>
      <c r="X38" s="120">
        <v>54</v>
      </c>
      <c r="Y38" s="120">
        <v>54</v>
      </c>
      <c r="Z38" s="120">
        <v>180</v>
      </c>
      <c r="AA38" s="120">
        <v>180</v>
      </c>
      <c r="AB38" s="120">
        <v>180</v>
      </c>
      <c r="AC38" s="120">
        <v>180</v>
      </c>
      <c r="AD38" s="120">
        <v>173</v>
      </c>
      <c r="AE38" s="120">
        <v>173</v>
      </c>
      <c r="AF38" s="120">
        <v>173</v>
      </c>
      <c r="AG38" s="120">
        <v>173</v>
      </c>
      <c r="AH38" s="120">
        <v>375</v>
      </c>
      <c r="AI38" s="120">
        <v>375</v>
      </c>
      <c r="AJ38" s="120">
        <v>375</v>
      </c>
      <c r="AK38" s="120">
        <v>375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395</v>
      </c>
      <c r="AQ38" s="120">
        <v>395</v>
      </c>
      <c r="AR38" s="120">
        <v>395</v>
      </c>
      <c r="AS38" s="120">
        <v>395</v>
      </c>
      <c r="AT38" s="120">
        <v>254</v>
      </c>
      <c r="AU38" s="120">
        <v>254</v>
      </c>
      <c r="AV38" s="120">
        <v>254</v>
      </c>
      <c r="AW38" s="120">
        <v>254</v>
      </c>
      <c r="AX38" s="120">
        <v>220</v>
      </c>
      <c r="AY38" s="120">
        <v>220</v>
      </c>
      <c r="AZ38" s="120">
        <v>220</v>
      </c>
      <c r="BA38" s="120">
        <v>220</v>
      </c>
      <c r="BB38" s="120">
        <v>217</v>
      </c>
      <c r="BC38" s="120">
        <v>217</v>
      </c>
      <c r="BD38" s="120">
        <v>217</v>
      </c>
      <c r="BE38" s="120">
        <v>217</v>
      </c>
      <c r="BF38" s="120">
        <v>245</v>
      </c>
      <c r="BG38" s="120">
        <v>245</v>
      </c>
      <c r="BH38" s="120">
        <v>245</v>
      </c>
      <c r="BI38" s="120">
        <v>245</v>
      </c>
      <c r="BJ38" s="120">
        <v>274</v>
      </c>
      <c r="BK38" s="120">
        <v>274</v>
      </c>
      <c r="BL38" s="120">
        <v>274</v>
      </c>
      <c r="BM38" s="120">
        <v>274</v>
      </c>
      <c r="BN38" s="120">
        <v>250</v>
      </c>
      <c r="BO38" s="120">
        <v>250</v>
      </c>
      <c r="BP38" s="120">
        <v>250</v>
      </c>
      <c r="BQ38" s="120">
        <v>250</v>
      </c>
      <c r="BR38" s="120">
        <v>341</v>
      </c>
      <c r="BS38" s="120">
        <v>341</v>
      </c>
      <c r="BT38" s="120">
        <v>341</v>
      </c>
      <c r="BU38" s="120">
        <v>341</v>
      </c>
      <c r="BV38" s="120">
        <v>186</v>
      </c>
      <c r="BW38" s="120">
        <v>186</v>
      </c>
      <c r="BX38" s="120">
        <v>186</v>
      </c>
      <c r="BY38" s="120">
        <v>186</v>
      </c>
      <c r="BZ38" s="120">
        <v>216</v>
      </c>
      <c r="CA38" s="120">
        <v>216</v>
      </c>
      <c r="CB38" s="120">
        <v>216</v>
      </c>
      <c r="CC38" s="120">
        <v>216</v>
      </c>
      <c r="CD38" s="120">
        <v>177</v>
      </c>
      <c r="CE38" s="120">
        <v>177</v>
      </c>
      <c r="CF38" s="120">
        <v>177</v>
      </c>
      <c r="CG38" s="120">
        <v>177</v>
      </c>
      <c r="CH38" s="120">
        <v>203</v>
      </c>
      <c r="CI38" s="120">
        <v>203</v>
      </c>
      <c r="CJ38" s="120">
        <v>203</v>
      </c>
      <c r="CK38" s="120">
        <v>203</v>
      </c>
      <c r="CL38" s="120">
        <v>227</v>
      </c>
      <c r="CM38" s="120">
        <v>227</v>
      </c>
      <c r="CN38" s="120">
        <v>227</v>
      </c>
      <c r="CO38" s="120">
        <v>227</v>
      </c>
      <c r="CP38" s="120">
        <v>207</v>
      </c>
      <c r="CQ38" s="120">
        <v>207</v>
      </c>
      <c r="CR38" s="120">
        <v>207</v>
      </c>
      <c r="CS38" s="120">
        <v>207</v>
      </c>
      <c r="CT38" s="120"/>
      <c r="CU38" s="120"/>
      <c r="CV38" s="120"/>
      <c r="CW38" s="121"/>
      <c r="CX38" s="97">
        <f t="array" ref="CX38">SUMPRODUCT(B38:CW38*0.25)</f>
        <v>4850</v>
      </c>
    </row>
    <row r="39" spans="1:102" ht="24.95" customHeight="1" x14ac:dyDescent="0.2">
      <c r="A39" s="118" t="s">
        <v>46</v>
      </c>
      <c r="B39" s="119">
        <v>926.7</v>
      </c>
      <c r="C39" s="120">
        <v>483.7</v>
      </c>
      <c r="D39" s="120">
        <v>580.1</v>
      </c>
      <c r="E39" s="120">
        <v>524.20000000000005</v>
      </c>
      <c r="F39" s="120">
        <v>528.6</v>
      </c>
      <c r="G39" s="120">
        <v>436.4</v>
      </c>
      <c r="H39" s="120">
        <v>224.8</v>
      </c>
      <c r="I39" s="120">
        <v>148.19999999999999</v>
      </c>
      <c r="J39" s="120">
        <v>103.1</v>
      </c>
      <c r="K39" s="120">
        <v>159.1</v>
      </c>
      <c r="L39" s="120">
        <v>149.19999999999999</v>
      </c>
      <c r="M39" s="120">
        <v>184</v>
      </c>
      <c r="N39" s="120">
        <v>109.5</v>
      </c>
      <c r="O39" s="120">
        <v>52.3</v>
      </c>
      <c r="P39" s="120">
        <v>70.7</v>
      </c>
      <c r="Q39" s="120">
        <v>190.2</v>
      </c>
      <c r="R39" s="120">
        <v>15.7</v>
      </c>
      <c r="S39" s="120">
        <v>158.9</v>
      </c>
      <c r="T39" s="120">
        <v>379.3</v>
      </c>
      <c r="U39" s="120">
        <v>470.7</v>
      </c>
      <c r="V39" s="120">
        <v>164.7</v>
      </c>
      <c r="W39" s="120">
        <v>107</v>
      </c>
      <c r="X39" s="120">
        <v>162.5</v>
      </c>
      <c r="Y39" s="120">
        <v>254.1</v>
      </c>
      <c r="Z39" s="120"/>
      <c r="AA39" s="120">
        <v>42.8</v>
      </c>
      <c r="AB39" s="120">
        <v>227.1</v>
      </c>
      <c r="AC39" s="120">
        <v>375.3</v>
      </c>
      <c r="AD39" s="120">
        <v>459.7</v>
      </c>
      <c r="AE39" s="120">
        <v>253.5</v>
      </c>
      <c r="AF39" s="120">
        <v>373.9</v>
      </c>
      <c r="AG39" s="120">
        <v>609.1</v>
      </c>
      <c r="AH39" s="120">
        <v>647.29999999999995</v>
      </c>
      <c r="AI39" s="120">
        <v>862</v>
      </c>
      <c r="AJ39" s="120">
        <v>862</v>
      </c>
      <c r="AK39" s="120">
        <v>862</v>
      </c>
      <c r="AL39" s="120">
        <v>809</v>
      </c>
      <c r="AM39" s="120">
        <v>809</v>
      </c>
      <c r="AN39" s="120">
        <v>809</v>
      </c>
      <c r="AO39" s="120">
        <v>809</v>
      </c>
      <c r="AP39" s="120">
        <v>738</v>
      </c>
      <c r="AQ39" s="120">
        <v>738</v>
      </c>
      <c r="AR39" s="120">
        <v>738</v>
      </c>
      <c r="AS39" s="120">
        <v>738</v>
      </c>
      <c r="AT39" s="120">
        <v>866</v>
      </c>
      <c r="AU39" s="120">
        <v>866</v>
      </c>
      <c r="AV39" s="120">
        <v>866</v>
      </c>
      <c r="AW39" s="120">
        <v>866</v>
      </c>
      <c r="AX39" s="120">
        <v>923</v>
      </c>
      <c r="AY39" s="120">
        <v>923</v>
      </c>
      <c r="AZ39" s="120">
        <v>923</v>
      </c>
      <c r="BA39" s="120">
        <v>923</v>
      </c>
      <c r="BB39" s="120">
        <v>950</v>
      </c>
      <c r="BC39" s="120">
        <v>950</v>
      </c>
      <c r="BD39" s="120">
        <v>950</v>
      </c>
      <c r="BE39" s="120">
        <v>950</v>
      </c>
      <c r="BF39" s="120">
        <v>950</v>
      </c>
      <c r="BG39" s="120">
        <v>950</v>
      </c>
      <c r="BH39" s="120">
        <v>950</v>
      </c>
      <c r="BI39" s="120">
        <v>950</v>
      </c>
      <c r="BJ39" s="120">
        <v>903</v>
      </c>
      <c r="BK39" s="120">
        <v>903</v>
      </c>
      <c r="BL39" s="120">
        <v>903</v>
      </c>
      <c r="BM39" s="120">
        <v>903</v>
      </c>
      <c r="BN39" s="120">
        <v>832</v>
      </c>
      <c r="BO39" s="120">
        <v>832</v>
      </c>
      <c r="BP39" s="120">
        <v>641.70000000000005</v>
      </c>
      <c r="BQ39" s="120">
        <v>282.39999999999998</v>
      </c>
      <c r="BR39" s="120"/>
      <c r="BS39" s="120">
        <v>117.5</v>
      </c>
      <c r="BT39" s="120">
        <v>252</v>
      </c>
      <c r="BU39" s="120">
        <v>507.8</v>
      </c>
      <c r="BV39" s="120"/>
      <c r="BW39" s="120">
        <v>272</v>
      </c>
      <c r="BX39" s="120">
        <v>104.6</v>
      </c>
      <c r="BY39" s="120">
        <v>42.4</v>
      </c>
      <c r="BZ39" s="120">
        <v>65.3</v>
      </c>
      <c r="CA39" s="120"/>
      <c r="CB39" s="120"/>
      <c r="CC39" s="120"/>
      <c r="CD39" s="120"/>
      <c r="CE39" s="120"/>
      <c r="CF39" s="120"/>
      <c r="CG39" s="120"/>
      <c r="CH39" s="120"/>
      <c r="CI39" s="120"/>
      <c r="CJ39" s="120">
        <v>39.6</v>
      </c>
      <c r="CK39" s="120"/>
      <c r="CL39" s="120">
        <v>608.9</v>
      </c>
      <c r="CM39" s="120">
        <v>728.9</v>
      </c>
      <c r="CN39" s="120">
        <v>593.29999999999995</v>
      </c>
      <c r="CO39" s="120">
        <v>479.6</v>
      </c>
      <c r="CP39" s="120">
        <v>807.3</v>
      </c>
      <c r="CQ39" s="120">
        <v>669.7</v>
      </c>
      <c r="CR39" s="120">
        <v>470.5</v>
      </c>
      <c r="CS39" s="120">
        <v>286.3</v>
      </c>
      <c r="CT39" s="122"/>
      <c r="CU39" s="122"/>
      <c r="CV39" s="122"/>
      <c r="CW39" s="121"/>
      <c r="CX39" s="97">
        <f t="array" ref="CX39">SUMPRODUCT(B39:CW39*0.25)</f>
        <v>11337.050000000003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50</v>
      </c>
      <c r="AI40" s="120">
        <v>50</v>
      </c>
      <c r="AJ40" s="120">
        <v>50</v>
      </c>
      <c r="AK40" s="120">
        <v>50</v>
      </c>
      <c r="AL40" s="120">
        <v>71</v>
      </c>
      <c r="AM40" s="120">
        <v>71</v>
      </c>
      <c r="AN40" s="120">
        <v>71</v>
      </c>
      <c r="AO40" s="120">
        <v>71</v>
      </c>
      <c r="AP40" s="120">
        <v>71</v>
      </c>
      <c r="AQ40" s="120">
        <v>71</v>
      </c>
      <c r="AR40" s="120">
        <v>71</v>
      </c>
      <c r="AS40" s="120">
        <v>71</v>
      </c>
      <c r="AT40" s="120">
        <v>35</v>
      </c>
      <c r="AU40" s="120">
        <v>35</v>
      </c>
      <c r="AV40" s="120">
        <v>35</v>
      </c>
      <c r="AW40" s="120">
        <v>35</v>
      </c>
      <c r="AX40" s="120">
        <v>35</v>
      </c>
      <c r="AY40" s="120">
        <v>35</v>
      </c>
      <c r="AZ40" s="120">
        <v>35</v>
      </c>
      <c r="BA40" s="120">
        <v>35</v>
      </c>
      <c r="BB40" s="120">
        <v>35</v>
      </c>
      <c r="BC40" s="120">
        <v>35</v>
      </c>
      <c r="BD40" s="120">
        <v>35</v>
      </c>
      <c r="BE40" s="120">
        <v>35</v>
      </c>
      <c r="BF40" s="120">
        <v>35</v>
      </c>
      <c r="BG40" s="120">
        <v>35</v>
      </c>
      <c r="BH40" s="120">
        <v>35</v>
      </c>
      <c r="BI40" s="120">
        <v>35</v>
      </c>
      <c r="BJ40" s="120">
        <v>35</v>
      </c>
      <c r="BK40" s="120">
        <v>35</v>
      </c>
      <c r="BL40" s="120">
        <v>35</v>
      </c>
      <c r="BM40" s="120">
        <v>35</v>
      </c>
      <c r="BN40" s="120">
        <v>35</v>
      </c>
      <c r="BO40" s="120">
        <v>35</v>
      </c>
      <c r="BP40" s="120">
        <v>35</v>
      </c>
      <c r="BQ40" s="120">
        <v>35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402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1024.7</v>
      </c>
      <c r="C42" s="107">
        <f t="shared" ref="C42:BN42" si="6">SUM(C37:C41)</f>
        <v>581.70000000000005</v>
      </c>
      <c r="D42" s="107">
        <f t="shared" si="6"/>
        <v>678.1</v>
      </c>
      <c r="E42" s="107">
        <f t="shared" si="6"/>
        <v>622.20000000000005</v>
      </c>
      <c r="F42" s="107">
        <f t="shared" si="6"/>
        <v>625.6</v>
      </c>
      <c r="G42" s="107">
        <f t="shared" si="6"/>
        <v>533.4</v>
      </c>
      <c r="H42" s="107">
        <f t="shared" si="6"/>
        <v>321.8</v>
      </c>
      <c r="I42" s="107">
        <f t="shared" si="6"/>
        <v>245.2</v>
      </c>
      <c r="J42" s="107">
        <f t="shared" si="6"/>
        <v>200.1</v>
      </c>
      <c r="K42" s="107">
        <f t="shared" si="6"/>
        <v>256.10000000000002</v>
      </c>
      <c r="L42" s="107">
        <f t="shared" si="6"/>
        <v>246.2</v>
      </c>
      <c r="M42" s="107">
        <f t="shared" si="6"/>
        <v>281</v>
      </c>
      <c r="N42" s="107">
        <f t="shared" si="6"/>
        <v>206.5</v>
      </c>
      <c r="O42" s="107">
        <f t="shared" si="6"/>
        <v>149.30000000000001</v>
      </c>
      <c r="P42" s="107">
        <f t="shared" si="6"/>
        <v>167.7</v>
      </c>
      <c r="Q42" s="107">
        <f t="shared" si="6"/>
        <v>287.2</v>
      </c>
      <c r="R42" s="107">
        <f t="shared" si="6"/>
        <v>112.7</v>
      </c>
      <c r="S42" s="107">
        <f t="shared" si="6"/>
        <v>255.9</v>
      </c>
      <c r="T42" s="107">
        <f t="shared" si="6"/>
        <v>476.3</v>
      </c>
      <c r="U42" s="107">
        <f t="shared" si="6"/>
        <v>567.70000000000005</v>
      </c>
      <c r="V42" s="107">
        <f t="shared" si="6"/>
        <v>260.7</v>
      </c>
      <c r="W42" s="107">
        <f t="shared" si="6"/>
        <v>203</v>
      </c>
      <c r="X42" s="107">
        <f t="shared" si="6"/>
        <v>258.5</v>
      </c>
      <c r="Y42" s="107">
        <f t="shared" si="6"/>
        <v>350.1</v>
      </c>
      <c r="Z42" s="107">
        <f t="shared" si="6"/>
        <v>223</v>
      </c>
      <c r="AA42" s="107">
        <f t="shared" si="6"/>
        <v>265.8</v>
      </c>
      <c r="AB42" s="107">
        <f t="shared" si="6"/>
        <v>450.1</v>
      </c>
      <c r="AC42" s="107">
        <f t="shared" si="6"/>
        <v>598.29999999999995</v>
      </c>
      <c r="AD42" s="107">
        <f t="shared" si="6"/>
        <v>675.7</v>
      </c>
      <c r="AE42" s="107">
        <f t="shared" si="6"/>
        <v>469.5</v>
      </c>
      <c r="AF42" s="107">
        <f t="shared" si="6"/>
        <v>589.9</v>
      </c>
      <c r="AG42" s="107">
        <f t="shared" si="6"/>
        <v>825.1</v>
      </c>
      <c r="AH42" s="107">
        <f t="shared" si="6"/>
        <v>1113.3</v>
      </c>
      <c r="AI42" s="107">
        <f t="shared" si="6"/>
        <v>1328</v>
      </c>
      <c r="AJ42" s="107">
        <f t="shared" si="6"/>
        <v>1328</v>
      </c>
      <c r="AK42" s="107">
        <f t="shared" si="6"/>
        <v>1328</v>
      </c>
      <c r="AL42" s="107">
        <f t="shared" si="6"/>
        <v>1330</v>
      </c>
      <c r="AM42" s="107">
        <f t="shared" si="6"/>
        <v>1330</v>
      </c>
      <c r="AN42" s="107">
        <f t="shared" si="6"/>
        <v>1330</v>
      </c>
      <c r="AO42" s="107">
        <f t="shared" si="6"/>
        <v>1330</v>
      </c>
      <c r="AP42" s="107">
        <f t="shared" si="6"/>
        <v>1254</v>
      </c>
      <c r="AQ42" s="107">
        <f t="shared" si="6"/>
        <v>1254</v>
      </c>
      <c r="AR42" s="107">
        <f t="shared" si="6"/>
        <v>1254</v>
      </c>
      <c r="AS42" s="107">
        <f t="shared" si="6"/>
        <v>1254</v>
      </c>
      <c r="AT42" s="107">
        <f t="shared" si="6"/>
        <v>1205</v>
      </c>
      <c r="AU42" s="107">
        <f t="shared" si="6"/>
        <v>1205</v>
      </c>
      <c r="AV42" s="107">
        <f t="shared" si="6"/>
        <v>1205</v>
      </c>
      <c r="AW42" s="107">
        <f t="shared" si="6"/>
        <v>1205</v>
      </c>
      <c r="AX42" s="107">
        <f t="shared" si="6"/>
        <v>1228</v>
      </c>
      <c r="AY42" s="107">
        <f t="shared" si="6"/>
        <v>1228</v>
      </c>
      <c r="AZ42" s="107">
        <f t="shared" si="6"/>
        <v>1228</v>
      </c>
      <c r="BA42" s="107">
        <f t="shared" si="6"/>
        <v>1228</v>
      </c>
      <c r="BB42" s="107">
        <f t="shared" si="6"/>
        <v>1252</v>
      </c>
      <c r="BC42" s="107">
        <f t="shared" si="6"/>
        <v>1252</v>
      </c>
      <c r="BD42" s="107">
        <f t="shared" si="6"/>
        <v>1252</v>
      </c>
      <c r="BE42" s="107">
        <f t="shared" si="6"/>
        <v>1252</v>
      </c>
      <c r="BF42" s="107">
        <f t="shared" si="6"/>
        <v>1280</v>
      </c>
      <c r="BG42" s="107">
        <f t="shared" si="6"/>
        <v>1280</v>
      </c>
      <c r="BH42" s="107">
        <f t="shared" si="6"/>
        <v>1280</v>
      </c>
      <c r="BI42" s="107">
        <f t="shared" si="6"/>
        <v>1280</v>
      </c>
      <c r="BJ42" s="107">
        <f t="shared" si="6"/>
        <v>1262</v>
      </c>
      <c r="BK42" s="107">
        <f t="shared" si="6"/>
        <v>1262</v>
      </c>
      <c r="BL42" s="107">
        <f t="shared" si="6"/>
        <v>1262</v>
      </c>
      <c r="BM42" s="107">
        <f t="shared" si="6"/>
        <v>1262</v>
      </c>
      <c r="BN42" s="107">
        <f t="shared" si="6"/>
        <v>1167</v>
      </c>
      <c r="BO42" s="107">
        <f t="shared" ref="BO42:CW42" si="7">SUM(BO37:BO41)</f>
        <v>1167</v>
      </c>
      <c r="BP42" s="107">
        <f t="shared" si="7"/>
        <v>976.7</v>
      </c>
      <c r="BQ42" s="107">
        <f t="shared" si="7"/>
        <v>617.4</v>
      </c>
      <c r="BR42" s="107">
        <f t="shared" si="7"/>
        <v>391</v>
      </c>
      <c r="BS42" s="107">
        <f t="shared" si="7"/>
        <v>508.5</v>
      </c>
      <c r="BT42" s="107">
        <f t="shared" si="7"/>
        <v>643</v>
      </c>
      <c r="BU42" s="107">
        <f t="shared" si="7"/>
        <v>898.8</v>
      </c>
      <c r="BV42" s="107">
        <f t="shared" si="7"/>
        <v>186</v>
      </c>
      <c r="BW42" s="107">
        <f t="shared" si="7"/>
        <v>458</v>
      </c>
      <c r="BX42" s="107">
        <f t="shared" si="7"/>
        <v>290.60000000000002</v>
      </c>
      <c r="BY42" s="107">
        <f t="shared" si="7"/>
        <v>228.4</v>
      </c>
      <c r="BZ42" s="107">
        <f t="shared" si="7"/>
        <v>281.3</v>
      </c>
      <c r="CA42" s="107">
        <f t="shared" si="7"/>
        <v>216</v>
      </c>
      <c r="CB42" s="107">
        <f t="shared" si="7"/>
        <v>216</v>
      </c>
      <c r="CC42" s="107">
        <f t="shared" si="7"/>
        <v>216</v>
      </c>
      <c r="CD42" s="107">
        <f t="shared" si="7"/>
        <v>178</v>
      </c>
      <c r="CE42" s="107">
        <f t="shared" si="7"/>
        <v>178</v>
      </c>
      <c r="CF42" s="107">
        <f t="shared" si="7"/>
        <v>178</v>
      </c>
      <c r="CG42" s="107">
        <f t="shared" si="7"/>
        <v>178</v>
      </c>
      <c r="CH42" s="107">
        <f t="shared" si="7"/>
        <v>204</v>
      </c>
      <c r="CI42" s="107">
        <f t="shared" si="7"/>
        <v>204</v>
      </c>
      <c r="CJ42" s="107">
        <f t="shared" si="7"/>
        <v>243.6</v>
      </c>
      <c r="CK42" s="107">
        <f t="shared" si="7"/>
        <v>204</v>
      </c>
      <c r="CL42" s="107">
        <f t="shared" si="7"/>
        <v>850.9</v>
      </c>
      <c r="CM42" s="107">
        <f t="shared" si="7"/>
        <v>970.9</v>
      </c>
      <c r="CN42" s="107">
        <f t="shared" si="7"/>
        <v>835.3</v>
      </c>
      <c r="CO42" s="107">
        <f t="shared" si="7"/>
        <v>721.6</v>
      </c>
      <c r="CP42" s="107">
        <f t="shared" si="7"/>
        <v>1051.3</v>
      </c>
      <c r="CQ42" s="107">
        <f t="shared" si="7"/>
        <v>913.7</v>
      </c>
      <c r="CR42" s="107">
        <f t="shared" si="7"/>
        <v>714.5</v>
      </c>
      <c r="CS42" s="107">
        <f t="shared" si="7"/>
        <v>530.29999999999995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17492.050000000003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926.7</v>
      </c>
      <c r="C47" s="120">
        <v>483.7</v>
      </c>
      <c r="D47" s="120">
        <v>580.1</v>
      </c>
      <c r="E47" s="120">
        <v>524.20000000000005</v>
      </c>
      <c r="F47" s="120">
        <v>528.6</v>
      </c>
      <c r="G47" s="120">
        <v>436.4</v>
      </c>
      <c r="H47" s="120">
        <v>224.8</v>
      </c>
      <c r="I47" s="120">
        <v>148.19999999999999</v>
      </c>
      <c r="J47" s="120">
        <v>103.1</v>
      </c>
      <c r="K47" s="120">
        <v>159.1</v>
      </c>
      <c r="L47" s="120">
        <v>149.19999999999999</v>
      </c>
      <c r="M47" s="120">
        <v>184</v>
      </c>
      <c r="N47" s="120">
        <v>109.5</v>
      </c>
      <c r="O47" s="120">
        <v>52.3</v>
      </c>
      <c r="P47" s="120">
        <v>70.7</v>
      </c>
      <c r="Q47" s="120">
        <v>190.2</v>
      </c>
      <c r="R47" s="120">
        <v>15.7</v>
      </c>
      <c r="S47" s="120">
        <v>158.9</v>
      </c>
      <c r="T47" s="120">
        <v>379.3</v>
      </c>
      <c r="U47" s="120">
        <v>470.7</v>
      </c>
      <c r="V47" s="120">
        <v>164.7</v>
      </c>
      <c r="W47" s="120">
        <v>107</v>
      </c>
      <c r="X47" s="120">
        <v>162.5</v>
      </c>
      <c r="Y47" s="120">
        <v>254.1</v>
      </c>
      <c r="Z47" s="120"/>
      <c r="AA47" s="120">
        <v>42.8</v>
      </c>
      <c r="AB47" s="120">
        <v>227.1</v>
      </c>
      <c r="AC47" s="120">
        <v>375.3</v>
      </c>
      <c r="AD47" s="120">
        <v>459.7</v>
      </c>
      <c r="AE47" s="120">
        <v>253.5</v>
      </c>
      <c r="AF47" s="120">
        <v>373.9</v>
      </c>
      <c r="AG47" s="120">
        <v>609.1</v>
      </c>
      <c r="AH47" s="120">
        <v>647.29999999999995</v>
      </c>
      <c r="AI47" s="120">
        <v>862</v>
      </c>
      <c r="AJ47" s="120">
        <v>862</v>
      </c>
      <c r="AK47" s="120">
        <v>862</v>
      </c>
      <c r="AL47" s="120">
        <v>809</v>
      </c>
      <c r="AM47" s="120">
        <v>809</v>
      </c>
      <c r="AN47" s="120">
        <v>809</v>
      </c>
      <c r="AO47" s="120">
        <v>809</v>
      </c>
      <c r="AP47" s="120">
        <v>738</v>
      </c>
      <c r="AQ47" s="120">
        <v>738</v>
      </c>
      <c r="AR47" s="120">
        <v>738</v>
      </c>
      <c r="AS47" s="120">
        <v>738</v>
      </c>
      <c r="AT47" s="120">
        <v>866</v>
      </c>
      <c r="AU47" s="120">
        <v>866</v>
      </c>
      <c r="AV47" s="120">
        <v>866</v>
      </c>
      <c r="AW47" s="120">
        <v>866</v>
      </c>
      <c r="AX47" s="120">
        <v>923</v>
      </c>
      <c r="AY47" s="120">
        <v>923</v>
      </c>
      <c r="AZ47" s="120">
        <v>923</v>
      </c>
      <c r="BA47" s="120">
        <v>923</v>
      </c>
      <c r="BB47" s="120">
        <v>950</v>
      </c>
      <c r="BC47" s="120">
        <v>950</v>
      </c>
      <c r="BD47" s="120">
        <v>950</v>
      </c>
      <c r="BE47" s="120">
        <v>950</v>
      </c>
      <c r="BF47" s="120">
        <v>950</v>
      </c>
      <c r="BG47" s="120">
        <v>950</v>
      </c>
      <c r="BH47" s="120">
        <v>950</v>
      </c>
      <c r="BI47" s="120">
        <v>950</v>
      </c>
      <c r="BJ47" s="120">
        <v>903</v>
      </c>
      <c r="BK47" s="120">
        <v>903</v>
      </c>
      <c r="BL47" s="120">
        <v>903</v>
      </c>
      <c r="BM47" s="120">
        <v>903</v>
      </c>
      <c r="BN47" s="120">
        <v>832</v>
      </c>
      <c r="BO47" s="120">
        <v>832</v>
      </c>
      <c r="BP47" s="120">
        <v>641.70000000000005</v>
      </c>
      <c r="BQ47" s="120">
        <v>282.39999999999998</v>
      </c>
      <c r="BR47" s="120"/>
      <c r="BS47" s="120">
        <v>117.5</v>
      </c>
      <c r="BT47" s="120">
        <v>252</v>
      </c>
      <c r="BU47" s="120">
        <v>507.8</v>
      </c>
      <c r="BV47" s="120"/>
      <c r="BW47" s="120">
        <v>272</v>
      </c>
      <c r="BX47" s="120">
        <v>104.6</v>
      </c>
      <c r="BY47" s="120">
        <v>42.4</v>
      </c>
      <c r="BZ47" s="120">
        <v>65.3</v>
      </c>
      <c r="CA47" s="120"/>
      <c r="CB47" s="120"/>
      <c r="CC47" s="120"/>
      <c r="CD47" s="120"/>
      <c r="CE47" s="120"/>
      <c r="CF47" s="120"/>
      <c r="CG47" s="120"/>
      <c r="CH47" s="120"/>
      <c r="CI47" s="120"/>
      <c r="CJ47" s="120">
        <v>39.6</v>
      </c>
      <c r="CK47" s="120"/>
      <c r="CL47" s="120">
        <v>608.9</v>
      </c>
      <c r="CM47" s="120">
        <v>728.9</v>
      </c>
      <c r="CN47" s="120">
        <v>593.29999999999995</v>
      </c>
      <c r="CO47" s="120">
        <v>479.6</v>
      </c>
      <c r="CP47" s="120">
        <v>807.3</v>
      </c>
      <c r="CQ47" s="120">
        <v>669.7</v>
      </c>
      <c r="CR47" s="120">
        <v>470.5</v>
      </c>
      <c r="CS47" s="120">
        <v>286.3</v>
      </c>
      <c r="CT47" s="122"/>
      <c r="CU47" s="122"/>
      <c r="CV47" s="122"/>
      <c r="CW47" s="121"/>
      <c r="CX47" s="97">
        <f t="array" ref="CX47">SUMPRODUCT(B47:CW47*0.25)</f>
        <v>11337.050000000003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175</v>
      </c>
      <c r="C50" s="120">
        <v>175</v>
      </c>
      <c r="D50" s="120">
        <v>175</v>
      </c>
      <c r="E50" s="120">
        <v>175</v>
      </c>
      <c r="F50" s="120">
        <v>158</v>
      </c>
      <c r="G50" s="120">
        <v>158</v>
      </c>
      <c r="H50" s="120">
        <v>158</v>
      </c>
      <c r="I50" s="120">
        <v>158</v>
      </c>
      <c r="J50" s="120">
        <v>146</v>
      </c>
      <c r="K50" s="120">
        <v>146</v>
      </c>
      <c r="L50" s="120">
        <v>146</v>
      </c>
      <c r="M50" s="120">
        <v>146</v>
      </c>
      <c r="N50" s="120">
        <v>137</v>
      </c>
      <c r="O50" s="120">
        <v>137</v>
      </c>
      <c r="P50" s="120">
        <v>137</v>
      </c>
      <c r="Q50" s="120">
        <v>137</v>
      </c>
      <c r="R50" s="120">
        <v>141</v>
      </c>
      <c r="S50" s="120">
        <v>141</v>
      </c>
      <c r="T50" s="120">
        <v>141</v>
      </c>
      <c r="U50" s="120">
        <v>141</v>
      </c>
      <c r="V50" s="120">
        <v>166</v>
      </c>
      <c r="W50" s="120">
        <v>166</v>
      </c>
      <c r="X50" s="120">
        <v>166</v>
      </c>
      <c r="Y50" s="120">
        <v>166</v>
      </c>
      <c r="Z50" s="120">
        <v>187</v>
      </c>
      <c r="AA50" s="120">
        <v>187</v>
      </c>
      <c r="AB50" s="120">
        <v>187</v>
      </c>
      <c r="AC50" s="120">
        <v>187</v>
      </c>
      <c r="AD50" s="120">
        <v>197</v>
      </c>
      <c r="AE50" s="120">
        <v>197</v>
      </c>
      <c r="AF50" s="120">
        <v>197</v>
      </c>
      <c r="AG50" s="120">
        <v>197</v>
      </c>
      <c r="AH50" s="120">
        <v>185</v>
      </c>
      <c r="AI50" s="120">
        <v>185</v>
      </c>
      <c r="AJ50" s="120">
        <v>185</v>
      </c>
      <c r="AK50" s="120">
        <v>185</v>
      </c>
      <c r="AL50" s="120">
        <v>177</v>
      </c>
      <c r="AM50" s="120">
        <v>177</v>
      </c>
      <c r="AN50" s="120">
        <v>177</v>
      </c>
      <c r="AO50" s="120">
        <v>177</v>
      </c>
      <c r="AP50" s="120">
        <v>170</v>
      </c>
      <c r="AQ50" s="120">
        <v>170</v>
      </c>
      <c r="AR50" s="120">
        <v>170</v>
      </c>
      <c r="AS50" s="120">
        <v>170</v>
      </c>
      <c r="AT50" s="120">
        <v>169</v>
      </c>
      <c r="AU50" s="120">
        <v>169</v>
      </c>
      <c r="AV50" s="120">
        <v>169</v>
      </c>
      <c r="AW50" s="120">
        <v>169</v>
      </c>
      <c r="AX50" s="120">
        <v>155</v>
      </c>
      <c r="AY50" s="120">
        <v>155</v>
      </c>
      <c r="AZ50" s="120">
        <v>155</v>
      </c>
      <c r="BA50" s="120">
        <v>155</v>
      </c>
      <c r="BB50" s="120">
        <v>147</v>
      </c>
      <c r="BC50" s="120">
        <v>147</v>
      </c>
      <c r="BD50" s="120">
        <v>147</v>
      </c>
      <c r="BE50" s="120">
        <v>147</v>
      </c>
      <c r="BF50" s="120">
        <v>164</v>
      </c>
      <c r="BG50" s="120">
        <v>164</v>
      </c>
      <c r="BH50" s="120">
        <v>164</v>
      </c>
      <c r="BI50" s="120">
        <v>164</v>
      </c>
      <c r="BJ50" s="120">
        <v>189</v>
      </c>
      <c r="BK50" s="120">
        <v>189</v>
      </c>
      <c r="BL50" s="120">
        <v>189</v>
      </c>
      <c r="BM50" s="120">
        <v>189</v>
      </c>
      <c r="BN50" s="120">
        <v>216</v>
      </c>
      <c r="BO50" s="120">
        <v>216</v>
      </c>
      <c r="BP50" s="120">
        <v>216</v>
      </c>
      <c r="BQ50" s="120">
        <v>216</v>
      </c>
      <c r="BR50" s="120">
        <v>248</v>
      </c>
      <c r="BS50" s="120">
        <v>248</v>
      </c>
      <c r="BT50" s="120">
        <v>248</v>
      </c>
      <c r="BU50" s="120">
        <v>248</v>
      </c>
      <c r="BV50" s="120">
        <v>275</v>
      </c>
      <c r="BW50" s="120">
        <v>275</v>
      </c>
      <c r="BX50" s="120">
        <v>275</v>
      </c>
      <c r="BY50" s="120">
        <v>275</v>
      </c>
      <c r="BZ50" s="120">
        <v>288</v>
      </c>
      <c r="CA50" s="120">
        <v>288</v>
      </c>
      <c r="CB50" s="120">
        <v>288</v>
      </c>
      <c r="CC50" s="120">
        <v>288</v>
      </c>
      <c r="CD50" s="120">
        <v>283</v>
      </c>
      <c r="CE50" s="120">
        <v>283</v>
      </c>
      <c r="CF50" s="120">
        <v>283</v>
      </c>
      <c r="CG50" s="120">
        <v>283</v>
      </c>
      <c r="CH50" s="120">
        <v>263</v>
      </c>
      <c r="CI50" s="120">
        <v>263</v>
      </c>
      <c r="CJ50" s="120">
        <v>263</v>
      </c>
      <c r="CK50" s="120">
        <v>263</v>
      </c>
      <c r="CL50" s="120">
        <v>223</v>
      </c>
      <c r="CM50" s="120">
        <v>223</v>
      </c>
      <c r="CN50" s="120">
        <v>223</v>
      </c>
      <c r="CO50" s="120">
        <v>223</v>
      </c>
      <c r="CP50" s="120">
        <v>179</v>
      </c>
      <c r="CQ50" s="120">
        <v>179</v>
      </c>
      <c r="CR50" s="120">
        <v>179</v>
      </c>
      <c r="CS50" s="120">
        <v>179</v>
      </c>
      <c r="CT50" s="122"/>
      <c r="CU50" s="122"/>
      <c r="CV50" s="122"/>
      <c r="CW50" s="121"/>
      <c r="CX50" s="97">
        <f t="array" ref="CX50">SUMPRODUCT(B50:CW50*0.25)</f>
        <v>4638</v>
      </c>
    </row>
    <row r="51" spans="1:102" ht="30" customHeight="1" thickBot="1" x14ac:dyDescent="0.25">
      <c r="A51" s="105" t="s">
        <v>52</v>
      </c>
      <c r="B51" s="106">
        <f>SUM(B45:B50)</f>
        <v>1101.7</v>
      </c>
      <c r="C51" s="107">
        <f t="shared" ref="C51:BN51" si="8">SUM(C45:C50)</f>
        <v>658.7</v>
      </c>
      <c r="D51" s="107">
        <f t="shared" si="8"/>
        <v>755.1</v>
      </c>
      <c r="E51" s="107">
        <f t="shared" si="8"/>
        <v>699.2</v>
      </c>
      <c r="F51" s="107">
        <f t="shared" si="8"/>
        <v>686.6</v>
      </c>
      <c r="G51" s="107">
        <f t="shared" si="8"/>
        <v>594.4</v>
      </c>
      <c r="H51" s="107">
        <f t="shared" si="8"/>
        <v>382.8</v>
      </c>
      <c r="I51" s="107">
        <f t="shared" si="8"/>
        <v>306.2</v>
      </c>
      <c r="J51" s="107">
        <f t="shared" si="8"/>
        <v>249.1</v>
      </c>
      <c r="K51" s="107">
        <f t="shared" si="8"/>
        <v>305.10000000000002</v>
      </c>
      <c r="L51" s="107">
        <f t="shared" si="8"/>
        <v>295.2</v>
      </c>
      <c r="M51" s="107">
        <f t="shared" si="8"/>
        <v>330</v>
      </c>
      <c r="N51" s="107">
        <f t="shared" si="8"/>
        <v>246.5</v>
      </c>
      <c r="O51" s="107">
        <f t="shared" si="8"/>
        <v>189.3</v>
      </c>
      <c r="P51" s="107">
        <f t="shared" si="8"/>
        <v>207.7</v>
      </c>
      <c r="Q51" s="107">
        <f t="shared" si="8"/>
        <v>327.2</v>
      </c>
      <c r="R51" s="107">
        <f t="shared" si="8"/>
        <v>156.69999999999999</v>
      </c>
      <c r="S51" s="107">
        <f t="shared" si="8"/>
        <v>299.89999999999998</v>
      </c>
      <c r="T51" s="107">
        <f t="shared" si="8"/>
        <v>520.29999999999995</v>
      </c>
      <c r="U51" s="107">
        <f t="shared" si="8"/>
        <v>611.70000000000005</v>
      </c>
      <c r="V51" s="107">
        <f t="shared" si="8"/>
        <v>330.7</v>
      </c>
      <c r="W51" s="107">
        <f t="shared" si="8"/>
        <v>273</v>
      </c>
      <c r="X51" s="107">
        <f t="shared" si="8"/>
        <v>328.5</v>
      </c>
      <c r="Y51" s="107">
        <f t="shared" si="8"/>
        <v>420.1</v>
      </c>
      <c r="Z51" s="107">
        <f t="shared" si="8"/>
        <v>187</v>
      </c>
      <c r="AA51" s="107">
        <f t="shared" si="8"/>
        <v>229.8</v>
      </c>
      <c r="AB51" s="107">
        <f t="shared" si="8"/>
        <v>414.1</v>
      </c>
      <c r="AC51" s="107">
        <f t="shared" si="8"/>
        <v>562.29999999999995</v>
      </c>
      <c r="AD51" s="107">
        <f t="shared" si="8"/>
        <v>656.7</v>
      </c>
      <c r="AE51" s="107">
        <f t="shared" si="8"/>
        <v>450.5</v>
      </c>
      <c r="AF51" s="107">
        <f t="shared" si="8"/>
        <v>570.9</v>
      </c>
      <c r="AG51" s="107">
        <f t="shared" si="8"/>
        <v>806.1</v>
      </c>
      <c r="AH51" s="107">
        <f t="shared" si="8"/>
        <v>832.3</v>
      </c>
      <c r="AI51" s="107">
        <f t="shared" si="8"/>
        <v>1047</v>
      </c>
      <c r="AJ51" s="107">
        <f t="shared" si="8"/>
        <v>1047</v>
      </c>
      <c r="AK51" s="107">
        <f t="shared" si="8"/>
        <v>1047</v>
      </c>
      <c r="AL51" s="107">
        <f t="shared" si="8"/>
        <v>986</v>
      </c>
      <c r="AM51" s="107">
        <f t="shared" si="8"/>
        <v>986</v>
      </c>
      <c r="AN51" s="107">
        <f t="shared" si="8"/>
        <v>986</v>
      </c>
      <c r="AO51" s="107">
        <f t="shared" si="8"/>
        <v>986</v>
      </c>
      <c r="AP51" s="107">
        <f t="shared" si="8"/>
        <v>908</v>
      </c>
      <c r="AQ51" s="107">
        <f t="shared" si="8"/>
        <v>908</v>
      </c>
      <c r="AR51" s="107">
        <f t="shared" si="8"/>
        <v>908</v>
      </c>
      <c r="AS51" s="107">
        <f t="shared" si="8"/>
        <v>908</v>
      </c>
      <c r="AT51" s="107">
        <f t="shared" si="8"/>
        <v>1035</v>
      </c>
      <c r="AU51" s="107">
        <f t="shared" si="8"/>
        <v>1035</v>
      </c>
      <c r="AV51" s="107">
        <f t="shared" si="8"/>
        <v>1035</v>
      </c>
      <c r="AW51" s="107">
        <f t="shared" si="8"/>
        <v>1035</v>
      </c>
      <c r="AX51" s="107">
        <f t="shared" si="8"/>
        <v>1078</v>
      </c>
      <c r="AY51" s="107">
        <f t="shared" si="8"/>
        <v>1078</v>
      </c>
      <c r="AZ51" s="107">
        <f t="shared" si="8"/>
        <v>1078</v>
      </c>
      <c r="BA51" s="107">
        <f t="shared" si="8"/>
        <v>1078</v>
      </c>
      <c r="BB51" s="107">
        <f t="shared" si="8"/>
        <v>1097</v>
      </c>
      <c r="BC51" s="107">
        <f t="shared" si="8"/>
        <v>1097</v>
      </c>
      <c r="BD51" s="107">
        <f t="shared" si="8"/>
        <v>1097</v>
      </c>
      <c r="BE51" s="107">
        <f t="shared" si="8"/>
        <v>1097</v>
      </c>
      <c r="BF51" s="107">
        <f t="shared" si="8"/>
        <v>1114</v>
      </c>
      <c r="BG51" s="107">
        <f t="shared" si="8"/>
        <v>1114</v>
      </c>
      <c r="BH51" s="107">
        <f t="shared" si="8"/>
        <v>1114</v>
      </c>
      <c r="BI51" s="107">
        <f t="shared" si="8"/>
        <v>1114</v>
      </c>
      <c r="BJ51" s="107">
        <f t="shared" si="8"/>
        <v>1092</v>
      </c>
      <c r="BK51" s="107">
        <f t="shared" si="8"/>
        <v>1092</v>
      </c>
      <c r="BL51" s="107">
        <f t="shared" si="8"/>
        <v>1092</v>
      </c>
      <c r="BM51" s="107">
        <f t="shared" si="8"/>
        <v>1092</v>
      </c>
      <c r="BN51" s="107">
        <f t="shared" si="8"/>
        <v>1048</v>
      </c>
      <c r="BO51" s="107">
        <f t="shared" ref="BO51:CW51" si="9">SUM(BO45:BO50)</f>
        <v>1048</v>
      </c>
      <c r="BP51" s="107">
        <f t="shared" si="9"/>
        <v>857.7</v>
      </c>
      <c r="BQ51" s="107">
        <f t="shared" si="9"/>
        <v>498.4</v>
      </c>
      <c r="BR51" s="107">
        <f t="shared" si="9"/>
        <v>248</v>
      </c>
      <c r="BS51" s="107">
        <f t="shared" si="9"/>
        <v>365.5</v>
      </c>
      <c r="BT51" s="107">
        <f t="shared" si="9"/>
        <v>500</v>
      </c>
      <c r="BU51" s="107">
        <f t="shared" si="9"/>
        <v>755.8</v>
      </c>
      <c r="BV51" s="107">
        <f t="shared" si="9"/>
        <v>275</v>
      </c>
      <c r="BW51" s="107">
        <f t="shared" si="9"/>
        <v>547</v>
      </c>
      <c r="BX51" s="107">
        <f t="shared" si="9"/>
        <v>379.6</v>
      </c>
      <c r="BY51" s="107">
        <f t="shared" si="9"/>
        <v>317.39999999999998</v>
      </c>
      <c r="BZ51" s="107">
        <f t="shared" si="9"/>
        <v>353.3</v>
      </c>
      <c r="CA51" s="107">
        <f t="shared" si="9"/>
        <v>288</v>
      </c>
      <c r="CB51" s="107">
        <f t="shared" si="9"/>
        <v>288</v>
      </c>
      <c r="CC51" s="107">
        <f t="shared" si="9"/>
        <v>288</v>
      </c>
      <c r="CD51" s="107">
        <f t="shared" si="9"/>
        <v>283</v>
      </c>
      <c r="CE51" s="107">
        <f t="shared" si="9"/>
        <v>283</v>
      </c>
      <c r="CF51" s="107">
        <f t="shared" si="9"/>
        <v>283</v>
      </c>
      <c r="CG51" s="107">
        <f t="shared" si="9"/>
        <v>283</v>
      </c>
      <c r="CH51" s="107">
        <f t="shared" si="9"/>
        <v>263</v>
      </c>
      <c r="CI51" s="107">
        <f t="shared" si="9"/>
        <v>263</v>
      </c>
      <c r="CJ51" s="107">
        <f t="shared" si="9"/>
        <v>302.60000000000002</v>
      </c>
      <c r="CK51" s="107">
        <f t="shared" si="9"/>
        <v>263</v>
      </c>
      <c r="CL51" s="107">
        <f t="shared" si="9"/>
        <v>831.9</v>
      </c>
      <c r="CM51" s="107">
        <f t="shared" si="9"/>
        <v>951.9</v>
      </c>
      <c r="CN51" s="107">
        <f t="shared" si="9"/>
        <v>816.3</v>
      </c>
      <c r="CO51" s="107">
        <f t="shared" si="9"/>
        <v>702.6</v>
      </c>
      <c r="CP51" s="107">
        <f t="shared" si="9"/>
        <v>986.3</v>
      </c>
      <c r="CQ51" s="107">
        <f t="shared" si="9"/>
        <v>848.7</v>
      </c>
      <c r="CR51" s="107">
        <f t="shared" si="9"/>
        <v>649.5</v>
      </c>
      <c r="CS51" s="107">
        <f t="shared" si="9"/>
        <v>465.3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15975.050000000003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5354.1670000000004</v>
      </c>
      <c r="C54" s="107">
        <f t="shared" ref="C54:BN54" si="12">C18+C28+C42</f>
        <v>4896.8810000000003</v>
      </c>
      <c r="D54" s="107">
        <f t="shared" si="12"/>
        <v>4943.2180000000008</v>
      </c>
      <c r="E54" s="107">
        <f t="shared" si="12"/>
        <v>4852.8899999999994</v>
      </c>
      <c r="F54" s="107">
        <f t="shared" si="12"/>
        <v>4849.5930000000008</v>
      </c>
      <c r="G54" s="107">
        <f t="shared" si="12"/>
        <v>4738.49</v>
      </c>
      <c r="H54" s="107">
        <f t="shared" si="12"/>
        <v>4503.8249999999998</v>
      </c>
      <c r="I54" s="107">
        <f t="shared" si="12"/>
        <v>4399.7329999999993</v>
      </c>
      <c r="J54" s="107">
        <f t="shared" si="12"/>
        <v>4338.5590000000002</v>
      </c>
      <c r="K54" s="107">
        <f t="shared" si="12"/>
        <v>4350.2390000000005</v>
      </c>
      <c r="L54" s="107">
        <f t="shared" si="12"/>
        <v>4334.299</v>
      </c>
      <c r="M54" s="107">
        <f t="shared" si="12"/>
        <v>4339.2730000000001</v>
      </c>
      <c r="N54" s="107">
        <f t="shared" si="12"/>
        <v>4269.6710000000003</v>
      </c>
      <c r="O54" s="107">
        <f t="shared" si="12"/>
        <v>4206.933</v>
      </c>
      <c r="P54" s="107">
        <f t="shared" si="12"/>
        <v>4234.3680000000004</v>
      </c>
      <c r="Q54" s="107">
        <f t="shared" si="12"/>
        <v>4355.027</v>
      </c>
      <c r="R54" s="107">
        <f t="shared" si="12"/>
        <v>4243.4880000000003</v>
      </c>
      <c r="S54" s="107">
        <f t="shared" si="12"/>
        <v>4417.5859999999993</v>
      </c>
      <c r="T54" s="107">
        <f t="shared" si="12"/>
        <v>4659.4130000000005</v>
      </c>
      <c r="U54" s="107">
        <f t="shared" si="12"/>
        <v>4810.527</v>
      </c>
      <c r="V54" s="107">
        <f t="shared" si="12"/>
        <v>4639.652</v>
      </c>
      <c r="W54" s="107">
        <f t="shared" si="12"/>
        <v>4681.701</v>
      </c>
      <c r="X54" s="107">
        <f t="shared" si="12"/>
        <v>4778.58</v>
      </c>
      <c r="Y54" s="107">
        <f t="shared" si="12"/>
        <v>5038.4980000000014</v>
      </c>
      <c r="Z54" s="107">
        <f t="shared" si="12"/>
        <v>5152.5280000000002</v>
      </c>
      <c r="AA54" s="107">
        <f t="shared" si="12"/>
        <v>5355.9359999999997</v>
      </c>
      <c r="AB54" s="107">
        <f t="shared" si="12"/>
        <v>5643.6600000000008</v>
      </c>
      <c r="AC54" s="107">
        <f t="shared" si="12"/>
        <v>5909.116</v>
      </c>
      <c r="AD54" s="107">
        <f t="shared" si="12"/>
        <v>6070.8449999999993</v>
      </c>
      <c r="AE54" s="107">
        <f t="shared" si="12"/>
        <v>5970.5259999999998</v>
      </c>
      <c r="AF54" s="107">
        <f t="shared" si="12"/>
        <v>6161.9939999999997</v>
      </c>
      <c r="AG54" s="107">
        <f t="shared" si="12"/>
        <v>6503.5259999999998</v>
      </c>
      <c r="AH54" s="107">
        <f t="shared" si="12"/>
        <v>6798.8430000000008</v>
      </c>
      <c r="AI54" s="107">
        <f t="shared" si="12"/>
        <v>7048.43</v>
      </c>
      <c r="AJ54" s="107">
        <f t="shared" si="12"/>
        <v>7097.7290000000003</v>
      </c>
      <c r="AK54" s="107">
        <f t="shared" si="12"/>
        <v>7115.0450000000001</v>
      </c>
      <c r="AL54" s="107">
        <f t="shared" si="12"/>
        <v>7112.7569999999996</v>
      </c>
      <c r="AM54" s="107">
        <f t="shared" si="12"/>
        <v>7112.5950000000003</v>
      </c>
      <c r="AN54" s="107">
        <f t="shared" si="12"/>
        <v>7028.0619999999999</v>
      </c>
      <c r="AO54" s="107">
        <f t="shared" si="12"/>
        <v>7033.0839999999998</v>
      </c>
      <c r="AP54" s="107">
        <f t="shared" si="12"/>
        <v>7086.7860000000001</v>
      </c>
      <c r="AQ54" s="107">
        <f t="shared" si="12"/>
        <v>7077.3979999999992</v>
      </c>
      <c r="AR54" s="107">
        <f t="shared" si="12"/>
        <v>7066.7479999999996</v>
      </c>
      <c r="AS54" s="107">
        <f t="shared" si="12"/>
        <v>7094.4750000000004</v>
      </c>
      <c r="AT54" s="107">
        <f t="shared" si="12"/>
        <v>7052.5640000000003</v>
      </c>
      <c r="AU54" s="107">
        <f t="shared" si="12"/>
        <v>7064.57</v>
      </c>
      <c r="AV54" s="107">
        <f t="shared" si="12"/>
        <v>7081.402</v>
      </c>
      <c r="AW54" s="107">
        <f t="shared" si="12"/>
        <v>7083.8860000000004</v>
      </c>
      <c r="AX54" s="107">
        <f t="shared" si="12"/>
        <v>7089.4769999999999</v>
      </c>
      <c r="AY54" s="107">
        <f t="shared" si="12"/>
        <v>7079.99</v>
      </c>
      <c r="AZ54" s="107">
        <f t="shared" si="12"/>
        <v>7044.0410000000002</v>
      </c>
      <c r="BA54" s="107">
        <f t="shared" si="12"/>
        <v>7008.0779999999995</v>
      </c>
      <c r="BB54" s="107">
        <f t="shared" si="12"/>
        <v>6942.9809999999998</v>
      </c>
      <c r="BC54" s="107">
        <f t="shared" si="12"/>
        <v>6886.527</v>
      </c>
      <c r="BD54" s="107">
        <f t="shared" si="12"/>
        <v>6828.1540000000005</v>
      </c>
      <c r="BE54" s="107">
        <f t="shared" si="12"/>
        <v>6769.27</v>
      </c>
      <c r="BF54" s="107">
        <f t="shared" si="12"/>
        <v>6766.5810000000001</v>
      </c>
      <c r="BG54" s="107">
        <f t="shared" si="12"/>
        <v>6719.2530000000006</v>
      </c>
      <c r="BH54" s="107">
        <f t="shared" si="12"/>
        <v>6677.2550000000001</v>
      </c>
      <c r="BI54" s="107">
        <f t="shared" si="12"/>
        <v>6637.0050000000001</v>
      </c>
      <c r="BJ54" s="107">
        <f t="shared" si="12"/>
        <v>6629.1459999999997</v>
      </c>
      <c r="BK54" s="107">
        <f t="shared" si="12"/>
        <v>6615.2030000000004</v>
      </c>
      <c r="BL54" s="107">
        <f t="shared" si="12"/>
        <v>6620.2960000000003</v>
      </c>
      <c r="BM54" s="107">
        <f t="shared" si="12"/>
        <v>6642.2599999999993</v>
      </c>
      <c r="BN54" s="107">
        <f t="shared" si="12"/>
        <v>6575.1549999999997</v>
      </c>
      <c r="BO54" s="107">
        <f t="shared" ref="BO54:CX54" si="13">BO18+BO28+BO42</f>
        <v>6602.81</v>
      </c>
      <c r="BP54" s="107">
        <f t="shared" si="13"/>
        <v>6456.5910000000003</v>
      </c>
      <c r="BQ54" s="107">
        <f t="shared" si="13"/>
        <v>6082.7719999999999</v>
      </c>
      <c r="BR54" s="107">
        <f t="shared" si="13"/>
        <v>5873.9780000000001</v>
      </c>
      <c r="BS54" s="107">
        <f t="shared" si="13"/>
        <v>5940.1109999999999</v>
      </c>
      <c r="BT54" s="107">
        <f t="shared" si="13"/>
        <v>6095.9060000000009</v>
      </c>
      <c r="BU54" s="107">
        <f t="shared" si="13"/>
        <v>6339.8570000000009</v>
      </c>
      <c r="BV54" s="107">
        <f t="shared" si="13"/>
        <v>5785.9009999999998</v>
      </c>
      <c r="BW54" s="107">
        <f t="shared" si="13"/>
        <v>6106.384</v>
      </c>
      <c r="BX54" s="107">
        <f t="shared" si="13"/>
        <v>5968.0529999999999</v>
      </c>
      <c r="BY54" s="107">
        <f t="shared" si="13"/>
        <v>5974.1930000000002</v>
      </c>
      <c r="BZ54" s="107">
        <f t="shared" si="13"/>
        <v>6180.1750000000002</v>
      </c>
      <c r="CA54" s="107">
        <f t="shared" si="13"/>
        <v>6240.43</v>
      </c>
      <c r="CB54" s="107">
        <f t="shared" si="13"/>
        <v>6310.9310000000005</v>
      </c>
      <c r="CC54" s="107">
        <f t="shared" si="13"/>
        <v>6353.0650000000005</v>
      </c>
      <c r="CD54" s="107">
        <f t="shared" si="13"/>
        <v>6318.0889999999999</v>
      </c>
      <c r="CE54" s="107">
        <f t="shared" si="13"/>
        <v>6281.0110000000004</v>
      </c>
      <c r="CF54" s="107">
        <f t="shared" si="13"/>
        <v>6211.2060000000001</v>
      </c>
      <c r="CG54" s="107">
        <f t="shared" si="13"/>
        <v>6097.4380000000001</v>
      </c>
      <c r="CH54" s="107">
        <f t="shared" si="13"/>
        <v>5960.1630000000005</v>
      </c>
      <c r="CI54" s="107">
        <f t="shared" si="13"/>
        <v>5848.1749999999993</v>
      </c>
      <c r="CJ54" s="107">
        <f t="shared" si="13"/>
        <v>5789.9120000000003</v>
      </c>
      <c r="CK54" s="107">
        <f t="shared" si="13"/>
        <v>5635.4129999999996</v>
      </c>
      <c r="CL54" s="107">
        <f t="shared" si="13"/>
        <v>6055.8149999999996</v>
      </c>
      <c r="CM54" s="107">
        <f t="shared" si="13"/>
        <v>6026.4529999999995</v>
      </c>
      <c r="CN54" s="107">
        <f t="shared" si="13"/>
        <v>5811.4440000000004</v>
      </c>
      <c r="CO54" s="107">
        <f t="shared" si="13"/>
        <v>5587.0240000000003</v>
      </c>
      <c r="CP54" s="107">
        <f t="shared" si="13"/>
        <v>5884.6760000000004</v>
      </c>
      <c r="CQ54" s="107">
        <f t="shared" si="13"/>
        <v>5634.3370000000004</v>
      </c>
      <c r="CR54" s="107">
        <f t="shared" si="13"/>
        <v>5374.5370000000003</v>
      </c>
      <c r="CS54" s="107">
        <f t="shared" si="13"/>
        <v>5138.5870000000004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142863.80624999999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926.7</v>
      </c>
      <c r="C5" s="25">
        <v>483.7</v>
      </c>
      <c r="D5" s="25">
        <v>580.1</v>
      </c>
      <c r="E5" s="25">
        <v>524.20000000000005</v>
      </c>
      <c r="F5" s="25">
        <v>528.6</v>
      </c>
      <c r="G5" s="25">
        <v>436.4</v>
      </c>
      <c r="H5" s="25">
        <v>224.8</v>
      </c>
      <c r="I5" s="25">
        <v>148.19999999999999</v>
      </c>
      <c r="J5" s="25">
        <v>103.1</v>
      </c>
      <c r="K5" s="25">
        <v>159.1</v>
      </c>
      <c r="L5" s="25">
        <v>149.19999999999999</v>
      </c>
      <c r="M5" s="25">
        <v>184</v>
      </c>
      <c r="N5" s="25">
        <v>109.5</v>
      </c>
      <c r="O5" s="25">
        <v>52.3</v>
      </c>
      <c r="P5" s="25">
        <v>70.7</v>
      </c>
      <c r="Q5" s="25">
        <v>190.2</v>
      </c>
      <c r="R5" s="25">
        <v>15.7</v>
      </c>
      <c r="S5" s="25">
        <v>158.9</v>
      </c>
      <c r="T5" s="25">
        <v>379.3</v>
      </c>
      <c r="U5" s="25">
        <v>470.7</v>
      </c>
      <c r="V5" s="25">
        <v>164.7</v>
      </c>
      <c r="W5" s="25">
        <v>107</v>
      </c>
      <c r="X5" s="25">
        <v>162.5</v>
      </c>
      <c r="Y5" s="25">
        <v>254.1</v>
      </c>
      <c r="Z5" s="25">
        <v>-41.5</v>
      </c>
      <c r="AA5" s="25">
        <v>42.8</v>
      </c>
      <c r="AB5" s="25">
        <v>227.1</v>
      </c>
      <c r="AC5" s="25">
        <v>375.3</v>
      </c>
      <c r="AD5" s="25">
        <v>459.7</v>
      </c>
      <c r="AE5" s="25">
        <v>253.5</v>
      </c>
      <c r="AF5" s="25">
        <v>373.9</v>
      </c>
      <c r="AG5" s="25">
        <v>609.1</v>
      </c>
      <c r="AH5" s="25">
        <v>647.29999999999995</v>
      </c>
      <c r="AI5" s="25">
        <v>862</v>
      </c>
      <c r="AJ5" s="25">
        <v>862</v>
      </c>
      <c r="AK5" s="25">
        <v>862</v>
      </c>
      <c r="AL5" s="25">
        <v>809</v>
      </c>
      <c r="AM5" s="25">
        <v>809</v>
      </c>
      <c r="AN5" s="25">
        <v>809</v>
      </c>
      <c r="AO5" s="25">
        <v>809</v>
      </c>
      <c r="AP5" s="25">
        <v>738</v>
      </c>
      <c r="AQ5" s="25">
        <v>738</v>
      </c>
      <c r="AR5" s="25">
        <v>738</v>
      </c>
      <c r="AS5" s="25">
        <v>738</v>
      </c>
      <c r="AT5" s="25">
        <v>866</v>
      </c>
      <c r="AU5" s="25">
        <v>866</v>
      </c>
      <c r="AV5" s="25">
        <v>866</v>
      </c>
      <c r="AW5" s="25">
        <v>866</v>
      </c>
      <c r="AX5" s="25">
        <v>923</v>
      </c>
      <c r="AY5" s="25">
        <v>923</v>
      </c>
      <c r="AZ5" s="25">
        <v>923</v>
      </c>
      <c r="BA5" s="25">
        <v>923</v>
      </c>
      <c r="BB5" s="25">
        <v>950</v>
      </c>
      <c r="BC5" s="25">
        <v>950</v>
      </c>
      <c r="BD5" s="25">
        <v>950</v>
      </c>
      <c r="BE5" s="25">
        <v>950</v>
      </c>
      <c r="BF5" s="25">
        <v>950</v>
      </c>
      <c r="BG5" s="25">
        <v>950</v>
      </c>
      <c r="BH5" s="25">
        <v>950</v>
      </c>
      <c r="BI5" s="25">
        <v>950</v>
      </c>
      <c r="BJ5" s="25">
        <v>903</v>
      </c>
      <c r="BK5" s="25">
        <v>903</v>
      </c>
      <c r="BL5" s="25">
        <v>903</v>
      </c>
      <c r="BM5" s="25">
        <v>903</v>
      </c>
      <c r="BN5" s="25">
        <v>832</v>
      </c>
      <c r="BO5" s="25">
        <v>832</v>
      </c>
      <c r="BP5" s="25">
        <v>641.70000000000005</v>
      </c>
      <c r="BQ5" s="25">
        <v>282.39999999999998</v>
      </c>
      <c r="BR5" s="25">
        <v>-41.4</v>
      </c>
      <c r="BS5" s="25">
        <v>117.5</v>
      </c>
      <c r="BT5" s="25">
        <v>252</v>
      </c>
      <c r="BU5" s="25">
        <v>507.8</v>
      </c>
      <c r="BV5" s="25">
        <v>-132</v>
      </c>
      <c r="BW5" s="25">
        <v>272</v>
      </c>
      <c r="BX5" s="25">
        <v>104.6</v>
      </c>
      <c r="BY5" s="25">
        <v>42.4</v>
      </c>
      <c r="BZ5" s="25">
        <v>65.3</v>
      </c>
      <c r="CA5" s="25">
        <v>-39.299999999999997</v>
      </c>
      <c r="CB5" s="25">
        <v>-87.6</v>
      </c>
      <c r="CC5" s="25">
        <v>-76.400000000000006</v>
      </c>
      <c r="CD5" s="25">
        <v>-358.6</v>
      </c>
      <c r="CE5" s="25">
        <v>-378.5</v>
      </c>
      <c r="CF5" s="25">
        <v>-463.6</v>
      </c>
      <c r="CG5" s="25">
        <v>-490.2</v>
      </c>
      <c r="CH5" s="25">
        <v>-263.10000000000002</v>
      </c>
      <c r="CI5" s="25">
        <v>-231.8</v>
      </c>
      <c r="CJ5" s="25">
        <v>39.6</v>
      </c>
      <c r="CK5" s="25">
        <v>-57.5</v>
      </c>
      <c r="CL5" s="25">
        <v>608.9</v>
      </c>
      <c r="CM5" s="25">
        <v>728.9</v>
      </c>
      <c r="CN5" s="25">
        <v>593.29999999999995</v>
      </c>
      <c r="CO5" s="25">
        <v>479.6</v>
      </c>
      <c r="CP5" s="25">
        <v>807.3</v>
      </c>
      <c r="CQ5" s="25">
        <v>669.7</v>
      </c>
      <c r="CR5" s="25">
        <v>470.5</v>
      </c>
      <c r="CS5" s="25">
        <v>286.3</v>
      </c>
      <c r="CT5" s="26"/>
      <c r="CU5" s="26"/>
      <c r="CV5" s="26"/>
      <c r="CW5" s="27"/>
      <c r="CX5" s="132">
        <f t="array" ref="CX5">SUMPRODUCT(B5:CW5*0.25)</f>
        <v>10671.675000000003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123.05</v>
      </c>
      <c r="C8" s="138">
        <v>116.54</v>
      </c>
      <c r="D8" s="138">
        <v>117.4</v>
      </c>
      <c r="E8" s="138">
        <v>115.54</v>
      </c>
      <c r="F8" s="138">
        <v>116.05</v>
      </c>
      <c r="G8" s="138">
        <v>115.37</v>
      </c>
      <c r="H8" s="138">
        <v>113.33</v>
      </c>
      <c r="I8" s="138">
        <v>112.07</v>
      </c>
      <c r="J8" s="138">
        <v>111.03</v>
      </c>
      <c r="K8" s="138">
        <v>111.05</v>
      </c>
      <c r="L8" s="138">
        <v>110.56</v>
      </c>
      <c r="M8" s="138">
        <v>111.4</v>
      </c>
      <c r="N8" s="138">
        <v>110.89</v>
      </c>
      <c r="O8" s="138">
        <v>110.57</v>
      </c>
      <c r="P8" s="138">
        <v>110.87</v>
      </c>
      <c r="Q8" s="138">
        <v>112.54</v>
      </c>
      <c r="R8" s="138">
        <v>110.29</v>
      </c>
      <c r="S8" s="138">
        <v>111.58</v>
      </c>
      <c r="T8" s="138">
        <v>114.65</v>
      </c>
      <c r="U8" s="138">
        <v>118.79</v>
      </c>
      <c r="V8" s="138">
        <v>113.41</v>
      </c>
      <c r="W8" s="138">
        <v>117.96</v>
      </c>
      <c r="X8" s="138">
        <v>124.21</v>
      </c>
      <c r="Y8" s="138">
        <v>126.99</v>
      </c>
      <c r="Z8" s="138">
        <v>126.72</v>
      </c>
      <c r="AA8" s="138">
        <v>130.55000000000001</v>
      </c>
      <c r="AB8" s="138">
        <v>135.84</v>
      </c>
      <c r="AC8" s="138">
        <v>134.13</v>
      </c>
      <c r="AD8" s="138">
        <v>121.62</v>
      </c>
      <c r="AE8" s="138">
        <v>106.93</v>
      </c>
      <c r="AF8" s="138">
        <v>105</v>
      </c>
      <c r="AG8" s="138">
        <v>11.01</v>
      </c>
      <c r="AH8" s="138">
        <v>11.01</v>
      </c>
      <c r="AI8" s="138">
        <v>0.01</v>
      </c>
      <c r="AJ8" s="138">
        <v>0</v>
      </c>
      <c r="AK8" s="138">
        <v>0</v>
      </c>
      <c r="AL8" s="138">
        <v>0</v>
      </c>
      <c r="AM8" s="138">
        <v>-0.1</v>
      </c>
      <c r="AN8" s="138">
        <v>-1</v>
      </c>
      <c r="AO8" s="138">
        <v>-2</v>
      </c>
      <c r="AP8" s="138">
        <v>-2.5</v>
      </c>
      <c r="AQ8" s="138">
        <v>-2.0099999999999998</v>
      </c>
      <c r="AR8" s="138">
        <v>-2</v>
      </c>
      <c r="AS8" s="138">
        <v>-2</v>
      </c>
      <c r="AT8" s="138">
        <v>-0.1</v>
      </c>
      <c r="AU8" s="138">
        <v>-0.99</v>
      </c>
      <c r="AV8" s="138">
        <v>-0.99</v>
      </c>
      <c r="AW8" s="138">
        <v>-0.99</v>
      </c>
      <c r="AX8" s="138">
        <v>-0.99</v>
      </c>
      <c r="AY8" s="138">
        <v>-0.99</v>
      </c>
      <c r="AZ8" s="138">
        <v>-0.99</v>
      </c>
      <c r="BA8" s="138">
        <v>-0.99</v>
      </c>
      <c r="BB8" s="138">
        <v>-1</v>
      </c>
      <c r="BC8" s="138">
        <v>-0.99</v>
      </c>
      <c r="BD8" s="138">
        <v>-0.1</v>
      </c>
      <c r="BE8" s="138">
        <v>-0.1</v>
      </c>
      <c r="BF8" s="138">
        <v>-0.1</v>
      </c>
      <c r="BG8" s="138">
        <v>-0.1</v>
      </c>
      <c r="BH8" s="138">
        <v>-0.1</v>
      </c>
      <c r="BI8" s="138">
        <v>-0.01</v>
      </c>
      <c r="BJ8" s="138">
        <v>-0.01</v>
      </c>
      <c r="BK8" s="138">
        <v>0</v>
      </c>
      <c r="BL8" s="138">
        <v>0</v>
      </c>
      <c r="BM8" s="138">
        <v>0</v>
      </c>
      <c r="BN8" s="138">
        <v>0</v>
      </c>
      <c r="BO8" s="138">
        <v>0.01</v>
      </c>
      <c r="BP8" s="138">
        <v>8.43</v>
      </c>
      <c r="BQ8" s="138">
        <v>45.82</v>
      </c>
      <c r="BR8" s="138">
        <v>14.54</v>
      </c>
      <c r="BS8" s="138">
        <v>116.12</v>
      </c>
      <c r="BT8" s="138">
        <v>129.32</v>
      </c>
      <c r="BU8" s="138">
        <v>156.15</v>
      </c>
      <c r="BV8" s="138">
        <v>117.84</v>
      </c>
      <c r="BW8" s="138">
        <v>135.66</v>
      </c>
      <c r="BX8" s="138">
        <v>147.55000000000001</v>
      </c>
      <c r="BY8" s="138">
        <v>195.51</v>
      </c>
      <c r="BZ8" s="138">
        <v>156.97</v>
      </c>
      <c r="CA8" s="138">
        <v>141.5</v>
      </c>
      <c r="CB8" s="138">
        <v>140.44</v>
      </c>
      <c r="CC8" s="138">
        <v>155.12</v>
      </c>
      <c r="CD8" s="138">
        <v>120.67</v>
      </c>
      <c r="CE8" s="138">
        <v>120.25</v>
      </c>
      <c r="CF8" s="138">
        <v>116.84</v>
      </c>
      <c r="CG8" s="138">
        <v>113.86</v>
      </c>
      <c r="CH8" s="138">
        <v>116.83</v>
      </c>
      <c r="CI8" s="138">
        <v>115.03</v>
      </c>
      <c r="CJ8" s="138">
        <v>119.88</v>
      </c>
      <c r="CK8" s="138">
        <v>116.79</v>
      </c>
      <c r="CL8" s="138">
        <v>135.44</v>
      </c>
      <c r="CM8" s="138">
        <v>137.4</v>
      </c>
      <c r="CN8" s="138">
        <v>135.55000000000001</v>
      </c>
      <c r="CO8" s="138">
        <v>126.33</v>
      </c>
      <c r="CP8" s="138">
        <v>136.53</v>
      </c>
      <c r="CQ8" s="138">
        <v>131.80000000000001</v>
      </c>
      <c r="CR8" s="138">
        <v>124.51</v>
      </c>
      <c r="CS8" s="138">
        <v>116.64</v>
      </c>
      <c r="CT8" s="139"/>
      <c r="CU8" s="139"/>
      <c r="CV8" s="139"/>
      <c r="CW8" s="140"/>
      <c r="CX8" s="141">
        <f>IF(SUM(B8:CW8)&lt;&gt;0,AVERAGEIF(B8:CW8,"&lt;&gt;"""),"")</f>
        <v>75.65770833333336</v>
      </c>
    </row>
    <row r="9" spans="1:102" ht="24.95" customHeight="1" thickBot="1" x14ac:dyDescent="0.25">
      <c r="A9" s="133" t="s">
        <v>6</v>
      </c>
      <c r="B9" s="42">
        <v>118.13249999999999</v>
      </c>
      <c r="C9" s="43">
        <v>118.13249999999999</v>
      </c>
      <c r="D9" s="43">
        <v>118.13249999999999</v>
      </c>
      <c r="E9" s="43">
        <v>118.13249999999999</v>
      </c>
      <c r="F9" s="43">
        <v>114.205</v>
      </c>
      <c r="G9" s="43">
        <v>114.205</v>
      </c>
      <c r="H9" s="43">
        <v>114.205</v>
      </c>
      <c r="I9" s="43">
        <v>114.205</v>
      </c>
      <c r="J9" s="43">
        <v>111.01</v>
      </c>
      <c r="K9" s="43">
        <v>111.01</v>
      </c>
      <c r="L9" s="43">
        <v>111.01</v>
      </c>
      <c r="M9" s="43">
        <v>111.01</v>
      </c>
      <c r="N9" s="43">
        <v>111.2175</v>
      </c>
      <c r="O9" s="43">
        <v>111.2175</v>
      </c>
      <c r="P9" s="43">
        <v>111.2175</v>
      </c>
      <c r="Q9" s="43">
        <v>111.2175</v>
      </c>
      <c r="R9" s="43">
        <v>113.8275</v>
      </c>
      <c r="S9" s="43">
        <v>113.8275</v>
      </c>
      <c r="T9" s="43">
        <v>113.8275</v>
      </c>
      <c r="U9" s="43">
        <v>113.8275</v>
      </c>
      <c r="V9" s="43">
        <v>120.6425</v>
      </c>
      <c r="W9" s="43">
        <v>120.6425</v>
      </c>
      <c r="X9" s="43">
        <v>120.6425</v>
      </c>
      <c r="Y9" s="43">
        <v>120.6425</v>
      </c>
      <c r="Z9" s="43">
        <v>131.81</v>
      </c>
      <c r="AA9" s="43">
        <v>131.81</v>
      </c>
      <c r="AB9" s="43">
        <v>131.81</v>
      </c>
      <c r="AC9" s="43">
        <v>131.81</v>
      </c>
      <c r="AD9" s="43">
        <v>86.14</v>
      </c>
      <c r="AE9" s="43">
        <v>86.14</v>
      </c>
      <c r="AF9" s="43">
        <v>86.14</v>
      </c>
      <c r="AG9" s="43">
        <v>86.14</v>
      </c>
      <c r="AH9" s="43">
        <v>2.7549999999999999</v>
      </c>
      <c r="AI9" s="43">
        <v>2.7549999999999999</v>
      </c>
      <c r="AJ9" s="43">
        <v>2.7549999999999999</v>
      </c>
      <c r="AK9" s="43">
        <v>2.7549999999999999</v>
      </c>
      <c r="AL9" s="43">
        <v>-0.77500000000000002</v>
      </c>
      <c r="AM9" s="43">
        <v>-0.77500000000000002</v>
      </c>
      <c r="AN9" s="43">
        <v>-0.77500000000000002</v>
      </c>
      <c r="AO9" s="43">
        <v>-0.77500000000000002</v>
      </c>
      <c r="AP9" s="43">
        <v>-2.1274999999999999</v>
      </c>
      <c r="AQ9" s="43">
        <v>-2.1274999999999999</v>
      </c>
      <c r="AR9" s="43">
        <v>-2.1274999999999999</v>
      </c>
      <c r="AS9" s="43">
        <v>-2.1274999999999999</v>
      </c>
      <c r="AT9" s="43">
        <v>-0.76749999999999996</v>
      </c>
      <c r="AU9" s="43">
        <v>-0.76749999999999996</v>
      </c>
      <c r="AV9" s="43">
        <v>-0.76749999999999996</v>
      </c>
      <c r="AW9" s="43">
        <v>-0.76749999999999996</v>
      </c>
      <c r="AX9" s="43">
        <v>-0.99</v>
      </c>
      <c r="AY9" s="43">
        <v>-0.99</v>
      </c>
      <c r="AZ9" s="43">
        <v>-0.99</v>
      </c>
      <c r="BA9" s="43">
        <v>-0.99</v>
      </c>
      <c r="BB9" s="43">
        <v>-0.54749999999999999</v>
      </c>
      <c r="BC9" s="43">
        <v>-0.54749999999999999</v>
      </c>
      <c r="BD9" s="43">
        <v>-0.54749999999999999</v>
      </c>
      <c r="BE9" s="43">
        <v>-0.54749999999999999</v>
      </c>
      <c r="BF9" s="43">
        <v>-7.7499999999999999E-2</v>
      </c>
      <c r="BG9" s="43">
        <v>-7.7499999999999999E-2</v>
      </c>
      <c r="BH9" s="43">
        <v>-7.7499999999999999E-2</v>
      </c>
      <c r="BI9" s="43">
        <v>-7.7499999999999999E-2</v>
      </c>
      <c r="BJ9" s="43">
        <v>-2.5000000000000001E-3</v>
      </c>
      <c r="BK9" s="43">
        <v>-2.5000000000000001E-3</v>
      </c>
      <c r="BL9" s="43">
        <v>-2.5000000000000001E-3</v>
      </c>
      <c r="BM9" s="43">
        <v>-2.5000000000000001E-3</v>
      </c>
      <c r="BN9" s="43">
        <v>13.565</v>
      </c>
      <c r="BO9" s="43">
        <v>13.565</v>
      </c>
      <c r="BP9" s="43">
        <v>13.565</v>
      </c>
      <c r="BQ9" s="43">
        <v>13.565</v>
      </c>
      <c r="BR9" s="43">
        <v>104.0325</v>
      </c>
      <c r="BS9" s="43">
        <v>104.0325</v>
      </c>
      <c r="BT9" s="43">
        <v>104.0325</v>
      </c>
      <c r="BU9" s="43">
        <v>104.0325</v>
      </c>
      <c r="BV9" s="43">
        <v>149.13999999999999</v>
      </c>
      <c r="BW9" s="43">
        <v>149.13999999999999</v>
      </c>
      <c r="BX9" s="43">
        <v>149.13999999999999</v>
      </c>
      <c r="BY9" s="43">
        <v>149.13999999999999</v>
      </c>
      <c r="BZ9" s="43">
        <v>148.50749999999999</v>
      </c>
      <c r="CA9" s="43">
        <v>148.50749999999999</v>
      </c>
      <c r="CB9" s="43">
        <v>148.50749999999999</v>
      </c>
      <c r="CC9" s="43">
        <v>148.50749999999999</v>
      </c>
      <c r="CD9" s="43">
        <v>117.905</v>
      </c>
      <c r="CE9" s="43">
        <v>117.905</v>
      </c>
      <c r="CF9" s="43">
        <v>117.905</v>
      </c>
      <c r="CG9" s="43">
        <v>117.905</v>
      </c>
      <c r="CH9" s="43">
        <v>117.13249999999999</v>
      </c>
      <c r="CI9" s="43">
        <v>117.13249999999999</v>
      </c>
      <c r="CJ9" s="43">
        <v>117.13249999999999</v>
      </c>
      <c r="CK9" s="43">
        <v>117.13249999999999</v>
      </c>
      <c r="CL9" s="43">
        <v>133.68</v>
      </c>
      <c r="CM9" s="43">
        <v>133.68</v>
      </c>
      <c r="CN9" s="43">
        <v>133.68</v>
      </c>
      <c r="CO9" s="43">
        <v>133.68</v>
      </c>
      <c r="CP9" s="43">
        <v>127.37</v>
      </c>
      <c r="CQ9" s="43">
        <v>127.37</v>
      </c>
      <c r="CR9" s="43">
        <v>127.37</v>
      </c>
      <c r="CS9" s="43">
        <v>127.37</v>
      </c>
      <c r="CT9" s="44"/>
      <c r="CU9" s="44"/>
      <c r="CV9" s="44"/>
      <c r="CW9" s="45"/>
      <c r="CX9" s="142">
        <f>IF(SUM(B9:CW9)&lt;&gt;0,AVERAGEIF(B9:CW9,"&lt;&gt;"""),"")</f>
        <v>75.657708333333304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41.5</v>
      </c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41.4</v>
      </c>
      <c r="BS14" s="149"/>
      <c r="BT14" s="149"/>
      <c r="BU14" s="149"/>
      <c r="BV14" s="149">
        <v>132</v>
      </c>
      <c r="BW14" s="149"/>
      <c r="BX14" s="149"/>
      <c r="BY14" s="149"/>
      <c r="BZ14" s="149"/>
      <c r="CA14" s="149">
        <v>39.299999999999997</v>
      </c>
      <c r="CB14" s="149">
        <v>87.6</v>
      </c>
      <c r="CC14" s="149">
        <v>76.400000000000006</v>
      </c>
      <c r="CD14" s="149">
        <v>358.6</v>
      </c>
      <c r="CE14" s="149">
        <v>378.5</v>
      </c>
      <c r="CF14" s="149">
        <v>463.6</v>
      </c>
      <c r="CG14" s="149">
        <v>490.2</v>
      </c>
      <c r="CH14" s="149">
        <v>263.10000000000002</v>
      </c>
      <c r="CI14" s="149">
        <v>231.8</v>
      </c>
      <c r="CJ14" s="149"/>
      <c r="CK14" s="149">
        <v>57.5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665.375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41.5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41.4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132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39.299999999999997</v>
      </c>
      <c r="CB17" s="160">
        <f t="shared" si="1"/>
        <v>87.6</v>
      </c>
      <c r="CC17" s="160">
        <f t="shared" si="1"/>
        <v>76.400000000000006</v>
      </c>
      <c r="CD17" s="160">
        <f t="shared" si="1"/>
        <v>358.6</v>
      </c>
      <c r="CE17" s="160">
        <f t="shared" si="1"/>
        <v>378.5</v>
      </c>
      <c r="CF17" s="160">
        <f t="shared" si="1"/>
        <v>463.6</v>
      </c>
      <c r="CG17" s="160">
        <f t="shared" si="1"/>
        <v>490.2</v>
      </c>
      <c r="CH17" s="160">
        <f t="shared" si="1"/>
        <v>263.10000000000002</v>
      </c>
      <c r="CI17" s="160">
        <f t="shared" si="1"/>
        <v>231.8</v>
      </c>
      <c r="CJ17" s="160">
        <f t="shared" si="1"/>
        <v>0</v>
      </c>
      <c r="CK17" s="160">
        <f t="shared" si="1"/>
        <v>57.5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665.375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926.7</v>
      </c>
      <c r="C22" s="149">
        <v>483.7</v>
      </c>
      <c r="D22" s="149">
        <v>580.1</v>
      </c>
      <c r="E22" s="149">
        <v>524.20000000000005</v>
      </c>
      <c r="F22" s="149">
        <v>528.6</v>
      </c>
      <c r="G22" s="149">
        <v>436.4</v>
      </c>
      <c r="H22" s="149">
        <v>224.8</v>
      </c>
      <c r="I22" s="149">
        <v>148.19999999999999</v>
      </c>
      <c r="J22" s="149">
        <v>103.1</v>
      </c>
      <c r="K22" s="149">
        <v>159.1</v>
      </c>
      <c r="L22" s="149">
        <v>149.19999999999999</v>
      </c>
      <c r="M22" s="149">
        <v>184</v>
      </c>
      <c r="N22" s="149">
        <v>109.5</v>
      </c>
      <c r="O22" s="149">
        <v>52.3</v>
      </c>
      <c r="P22" s="149">
        <v>70.7</v>
      </c>
      <c r="Q22" s="149">
        <v>190.2</v>
      </c>
      <c r="R22" s="149">
        <v>15.7</v>
      </c>
      <c r="S22" s="149">
        <v>158.9</v>
      </c>
      <c r="T22" s="149">
        <v>379.3</v>
      </c>
      <c r="U22" s="149">
        <v>470.7</v>
      </c>
      <c r="V22" s="149">
        <v>164.7</v>
      </c>
      <c r="W22" s="149">
        <v>107</v>
      </c>
      <c r="X22" s="149">
        <v>162.5</v>
      </c>
      <c r="Y22" s="149">
        <v>254.1</v>
      </c>
      <c r="Z22" s="149"/>
      <c r="AA22" s="149">
        <v>42.8</v>
      </c>
      <c r="AB22" s="149">
        <v>227.1</v>
      </c>
      <c r="AC22" s="149">
        <v>375.3</v>
      </c>
      <c r="AD22" s="149">
        <v>459.7</v>
      </c>
      <c r="AE22" s="149">
        <v>253.5</v>
      </c>
      <c r="AF22" s="149">
        <v>373.9</v>
      </c>
      <c r="AG22" s="149">
        <v>609.1</v>
      </c>
      <c r="AH22" s="149">
        <v>647.29999999999995</v>
      </c>
      <c r="AI22" s="149">
        <v>862</v>
      </c>
      <c r="AJ22" s="149">
        <v>862</v>
      </c>
      <c r="AK22" s="149">
        <v>862</v>
      </c>
      <c r="AL22" s="149">
        <v>809</v>
      </c>
      <c r="AM22" s="149">
        <v>809</v>
      </c>
      <c r="AN22" s="149">
        <v>809</v>
      </c>
      <c r="AO22" s="149">
        <v>809</v>
      </c>
      <c r="AP22" s="149">
        <v>738</v>
      </c>
      <c r="AQ22" s="149">
        <v>738</v>
      </c>
      <c r="AR22" s="149">
        <v>738</v>
      </c>
      <c r="AS22" s="149">
        <v>738</v>
      </c>
      <c r="AT22" s="149">
        <v>866</v>
      </c>
      <c r="AU22" s="149">
        <v>866</v>
      </c>
      <c r="AV22" s="149">
        <v>866</v>
      </c>
      <c r="AW22" s="149">
        <v>866</v>
      </c>
      <c r="AX22" s="149">
        <v>923</v>
      </c>
      <c r="AY22" s="149">
        <v>923</v>
      </c>
      <c r="AZ22" s="149">
        <v>923</v>
      </c>
      <c r="BA22" s="149">
        <v>923</v>
      </c>
      <c r="BB22" s="149">
        <v>950</v>
      </c>
      <c r="BC22" s="149">
        <v>950</v>
      </c>
      <c r="BD22" s="149">
        <v>950</v>
      </c>
      <c r="BE22" s="149">
        <v>950</v>
      </c>
      <c r="BF22" s="149">
        <v>950</v>
      </c>
      <c r="BG22" s="149">
        <v>950</v>
      </c>
      <c r="BH22" s="149">
        <v>950</v>
      </c>
      <c r="BI22" s="149">
        <v>950</v>
      </c>
      <c r="BJ22" s="149">
        <v>903</v>
      </c>
      <c r="BK22" s="149">
        <v>903</v>
      </c>
      <c r="BL22" s="149">
        <v>903</v>
      </c>
      <c r="BM22" s="149">
        <v>903</v>
      </c>
      <c r="BN22" s="149">
        <v>832</v>
      </c>
      <c r="BO22" s="149">
        <v>832</v>
      </c>
      <c r="BP22" s="149">
        <v>641.70000000000005</v>
      </c>
      <c r="BQ22" s="149">
        <v>282.39999999999998</v>
      </c>
      <c r="BR22" s="149"/>
      <c r="BS22" s="149">
        <v>117.5</v>
      </c>
      <c r="BT22" s="149">
        <v>252</v>
      </c>
      <c r="BU22" s="149">
        <v>507.8</v>
      </c>
      <c r="BV22" s="149"/>
      <c r="BW22" s="149">
        <v>272</v>
      </c>
      <c r="BX22" s="149">
        <v>104.6</v>
      </c>
      <c r="BY22" s="149">
        <v>42.4</v>
      </c>
      <c r="BZ22" s="149">
        <v>65.3</v>
      </c>
      <c r="CA22" s="149"/>
      <c r="CB22" s="149"/>
      <c r="CC22" s="149"/>
      <c r="CD22" s="149"/>
      <c r="CE22" s="149"/>
      <c r="CF22" s="149"/>
      <c r="CG22" s="149"/>
      <c r="CH22" s="149"/>
      <c r="CI22" s="149"/>
      <c r="CJ22" s="149">
        <v>39.6</v>
      </c>
      <c r="CK22" s="149"/>
      <c r="CL22" s="149">
        <v>608.9</v>
      </c>
      <c r="CM22" s="149">
        <v>728.9</v>
      </c>
      <c r="CN22" s="149">
        <v>593.29999999999995</v>
      </c>
      <c r="CO22" s="149">
        <v>479.6</v>
      </c>
      <c r="CP22" s="149">
        <v>807.3</v>
      </c>
      <c r="CQ22" s="149">
        <v>669.7</v>
      </c>
      <c r="CR22" s="149">
        <v>470.5</v>
      </c>
      <c r="CS22" s="149">
        <v>286.3</v>
      </c>
      <c r="CT22" s="150"/>
      <c r="CU22" s="150"/>
      <c r="CV22" s="150"/>
      <c r="CW22" s="151"/>
      <c r="CX22" s="152">
        <f t="array" ref="CX22">SUMPRODUCT(B22:CW22*0.25)</f>
        <v>11337.050000000003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926.7</v>
      </c>
      <c r="C25" s="160">
        <f t="shared" ref="C25:BN25" si="2">SUM(C20:C24)</f>
        <v>483.7</v>
      </c>
      <c r="D25" s="160">
        <f t="shared" si="2"/>
        <v>580.1</v>
      </c>
      <c r="E25" s="160">
        <f t="shared" si="2"/>
        <v>524.20000000000005</v>
      </c>
      <c r="F25" s="160">
        <f t="shared" si="2"/>
        <v>528.6</v>
      </c>
      <c r="G25" s="160">
        <f t="shared" si="2"/>
        <v>436.4</v>
      </c>
      <c r="H25" s="160">
        <f t="shared" si="2"/>
        <v>224.8</v>
      </c>
      <c r="I25" s="160">
        <f t="shared" si="2"/>
        <v>148.19999999999999</v>
      </c>
      <c r="J25" s="160">
        <f t="shared" si="2"/>
        <v>103.1</v>
      </c>
      <c r="K25" s="160">
        <f t="shared" si="2"/>
        <v>159.1</v>
      </c>
      <c r="L25" s="160">
        <f t="shared" si="2"/>
        <v>149.19999999999999</v>
      </c>
      <c r="M25" s="160">
        <f t="shared" si="2"/>
        <v>184</v>
      </c>
      <c r="N25" s="160">
        <f t="shared" si="2"/>
        <v>109.5</v>
      </c>
      <c r="O25" s="160">
        <f t="shared" si="2"/>
        <v>52.3</v>
      </c>
      <c r="P25" s="160">
        <f t="shared" si="2"/>
        <v>70.7</v>
      </c>
      <c r="Q25" s="160">
        <f t="shared" si="2"/>
        <v>190.2</v>
      </c>
      <c r="R25" s="160">
        <f t="shared" si="2"/>
        <v>15.7</v>
      </c>
      <c r="S25" s="160">
        <f t="shared" si="2"/>
        <v>158.9</v>
      </c>
      <c r="T25" s="160">
        <f t="shared" si="2"/>
        <v>379.3</v>
      </c>
      <c r="U25" s="160">
        <f t="shared" si="2"/>
        <v>470.7</v>
      </c>
      <c r="V25" s="160">
        <f t="shared" si="2"/>
        <v>164.7</v>
      </c>
      <c r="W25" s="160">
        <f t="shared" si="2"/>
        <v>107</v>
      </c>
      <c r="X25" s="160">
        <f t="shared" si="2"/>
        <v>162.5</v>
      </c>
      <c r="Y25" s="160">
        <f t="shared" si="2"/>
        <v>254.1</v>
      </c>
      <c r="Z25" s="160">
        <f t="shared" si="2"/>
        <v>0</v>
      </c>
      <c r="AA25" s="160">
        <f t="shared" si="2"/>
        <v>42.8</v>
      </c>
      <c r="AB25" s="160">
        <f t="shared" si="2"/>
        <v>227.1</v>
      </c>
      <c r="AC25" s="160">
        <f t="shared" si="2"/>
        <v>375.3</v>
      </c>
      <c r="AD25" s="160">
        <f t="shared" si="2"/>
        <v>459.7</v>
      </c>
      <c r="AE25" s="160">
        <f t="shared" si="2"/>
        <v>253.5</v>
      </c>
      <c r="AF25" s="160">
        <f t="shared" si="2"/>
        <v>373.9</v>
      </c>
      <c r="AG25" s="160">
        <f t="shared" si="2"/>
        <v>609.1</v>
      </c>
      <c r="AH25" s="160">
        <f t="shared" si="2"/>
        <v>647.29999999999995</v>
      </c>
      <c r="AI25" s="160">
        <f t="shared" si="2"/>
        <v>862</v>
      </c>
      <c r="AJ25" s="160">
        <f t="shared" si="2"/>
        <v>862</v>
      </c>
      <c r="AK25" s="160">
        <f t="shared" si="2"/>
        <v>862</v>
      </c>
      <c r="AL25" s="160">
        <f t="shared" si="2"/>
        <v>809</v>
      </c>
      <c r="AM25" s="160">
        <f t="shared" si="2"/>
        <v>809</v>
      </c>
      <c r="AN25" s="160">
        <f t="shared" si="2"/>
        <v>809</v>
      </c>
      <c r="AO25" s="160">
        <f t="shared" si="2"/>
        <v>809</v>
      </c>
      <c r="AP25" s="160">
        <f t="shared" si="2"/>
        <v>738</v>
      </c>
      <c r="AQ25" s="160">
        <f t="shared" si="2"/>
        <v>738</v>
      </c>
      <c r="AR25" s="160">
        <f t="shared" si="2"/>
        <v>738</v>
      </c>
      <c r="AS25" s="160">
        <f t="shared" si="2"/>
        <v>738</v>
      </c>
      <c r="AT25" s="160">
        <f t="shared" si="2"/>
        <v>866</v>
      </c>
      <c r="AU25" s="160">
        <f t="shared" si="2"/>
        <v>866</v>
      </c>
      <c r="AV25" s="160">
        <f t="shared" si="2"/>
        <v>866</v>
      </c>
      <c r="AW25" s="160">
        <f t="shared" si="2"/>
        <v>866</v>
      </c>
      <c r="AX25" s="160">
        <f t="shared" si="2"/>
        <v>923</v>
      </c>
      <c r="AY25" s="160">
        <f t="shared" si="2"/>
        <v>923</v>
      </c>
      <c r="AZ25" s="160">
        <f t="shared" si="2"/>
        <v>923</v>
      </c>
      <c r="BA25" s="160">
        <f t="shared" si="2"/>
        <v>923</v>
      </c>
      <c r="BB25" s="160">
        <f t="shared" si="2"/>
        <v>950</v>
      </c>
      <c r="BC25" s="160">
        <f t="shared" si="2"/>
        <v>950</v>
      </c>
      <c r="BD25" s="160">
        <f t="shared" si="2"/>
        <v>950</v>
      </c>
      <c r="BE25" s="160">
        <f t="shared" si="2"/>
        <v>950</v>
      </c>
      <c r="BF25" s="160">
        <f t="shared" si="2"/>
        <v>950</v>
      </c>
      <c r="BG25" s="160">
        <f t="shared" si="2"/>
        <v>950</v>
      </c>
      <c r="BH25" s="160">
        <f t="shared" si="2"/>
        <v>950</v>
      </c>
      <c r="BI25" s="160">
        <f t="shared" si="2"/>
        <v>950</v>
      </c>
      <c r="BJ25" s="160">
        <f t="shared" si="2"/>
        <v>903</v>
      </c>
      <c r="BK25" s="160">
        <f t="shared" si="2"/>
        <v>903</v>
      </c>
      <c r="BL25" s="160">
        <f t="shared" si="2"/>
        <v>903</v>
      </c>
      <c r="BM25" s="160">
        <f t="shared" si="2"/>
        <v>903</v>
      </c>
      <c r="BN25" s="160">
        <f t="shared" si="2"/>
        <v>832</v>
      </c>
      <c r="BO25" s="160">
        <f t="shared" ref="BO25:CW25" si="3">SUM(BO20:BO24)</f>
        <v>832</v>
      </c>
      <c r="BP25" s="160">
        <f t="shared" si="3"/>
        <v>641.70000000000005</v>
      </c>
      <c r="BQ25" s="160">
        <f t="shared" si="3"/>
        <v>282.39999999999998</v>
      </c>
      <c r="BR25" s="160">
        <f t="shared" si="3"/>
        <v>0</v>
      </c>
      <c r="BS25" s="160">
        <f t="shared" si="3"/>
        <v>117.5</v>
      </c>
      <c r="BT25" s="160">
        <f t="shared" si="3"/>
        <v>252</v>
      </c>
      <c r="BU25" s="160">
        <f t="shared" si="3"/>
        <v>507.8</v>
      </c>
      <c r="BV25" s="160">
        <f t="shared" si="3"/>
        <v>0</v>
      </c>
      <c r="BW25" s="160">
        <f t="shared" si="3"/>
        <v>272</v>
      </c>
      <c r="BX25" s="160">
        <f t="shared" si="3"/>
        <v>104.6</v>
      </c>
      <c r="BY25" s="160">
        <f t="shared" si="3"/>
        <v>42.4</v>
      </c>
      <c r="BZ25" s="160">
        <f t="shared" si="3"/>
        <v>65.3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39.6</v>
      </c>
      <c r="CK25" s="160">
        <f t="shared" si="3"/>
        <v>0</v>
      </c>
      <c r="CL25" s="160">
        <f t="shared" si="3"/>
        <v>608.9</v>
      </c>
      <c r="CM25" s="160">
        <f t="shared" si="3"/>
        <v>728.9</v>
      </c>
      <c r="CN25" s="160">
        <f t="shared" si="3"/>
        <v>593.29999999999995</v>
      </c>
      <c r="CO25" s="160">
        <f t="shared" si="3"/>
        <v>479.6</v>
      </c>
      <c r="CP25" s="160">
        <f t="shared" si="3"/>
        <v>807.3</v>
      </c>
      <c r="CQ25" s="160">
        <f t="shared" si="3"/>
        <v>669.7</v>
      </c>
      <c r="CR25" s="160">
        <f t="shared" si="3"/>
        <v>470.5</v>
      </c>
      <c r="CS25" s="160">
        <f t="shared" si="3"/>
        <v>286.3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11337.050000000003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2026-04-27T11:17:05Z</dcterms:created>
  <dcterms:modified xsi:type="dcterms:W3CDTF">2026-04-27T11:17:07Z</dcterms:modified>
</cp:coreProperties>
</file>