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<sst xmlns="http://schemas.openxmlformats.org/spreadsheetml/2006/main" count="124" uniqueCount="57">
  <si>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02/06/2026 14:04:41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</si>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</sst>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DC2-4245-BF9F-BEF843DA85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DC2-4245-BF9F-BEF843DA85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DC2-4245-BF9F-BEF843DA85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DC2-4245-BF9F-BEF843DA85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DC2-4245-BF9F-BEF843DA85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DC2-4245-BF9F-BEF843DA85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DC2-4245-BF9F-BEF843DA85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314.084</c:v>
                </c:pt>
                <c:pt idx="25">
                  <c:v>491.815</c:v>
                </c:pt>
                <c:pt idx="26">
                  <c:v>495.59800000000001</c:v>
                </c:pt>
                <c:pt idx="27">
                  <c:v>458.81200000000001</c:v>
                </c:pt>
                <c:pt idx="28">
                  <c:v>545.76300000000003</c:v>
                </c:pt>
                <c:pt idx="29">
                  <c:v>302</c:v>
                </c:pt>
                <c:pt idx="30">
                  <c:v>302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251.667</c:v>
                </c:pt>
                <c:pt idx="40">
                  <c:v>201.333</c:v>
                </c:pt>
                <c:pt idx="41">
                  <c:v>151</c:v>
                </c:pt>
                <c:pt idx="42">
                  <c:v>100.667</c:v>
                </c:pt>
                <c:pt idx="43">
                  <c:v>50.332999999999998</c:v>
                </c:pt>
                <c:pt idx="59">
                  <c:v>190</c:v>
                </c:pt>
                <c:pt idx="60">
                  <c:v>230</c:v>
                </c:pt>
                <c:pt idx="61">
                  <c:v>280</c:v>
                </c:pt>
                <c:pt idx="62">
                  <c:v>302</c:v>
                </c:pt>
                <c:pt idx="63">
                  <c:v>350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491.637</c:v>
                </c:pt>
                <c:pt idx="72">
                  <c:v>350</c:v>
                </c:pt>
                <c:pt idx="73">
                  <c:v>350</c:v>
                </c:pt>
                <c:pt idx="74">
                  <c:v>586.81899999999996</c:v>
                </c:pt>
                <c:pt idx="75">
                  <c:v>616</c:v>
                </c:pt>
                <c:pt idx="76">
                  <c:v>568.40899999999999</c:v>
                </c:pt>
                <c:pt idx="77">
                  <c:v>595.12699999999995</c:v>
                </c:pt>
                <c:pt idx="78">
                  <c:v>586.07000000000005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575.41600000000005</c:v>
                </c:pt>
                <c:pt idx="87">
                  <c:v>500</c:v>
                </c:pt>
                <c:pt idx="88">
                  <c:v>511.839</c:v>
                </c:pt>
                <c:pt idx="89">
                  <c:v>399.04599999999999</c:v>
                </c:pt>
                <c:pt idx="90">
                  <c:v>350</c:v>
                </c:pt>
                <c:pt idx="91">
                  <c:v>350</c:v>
                </c:pt>
                <c:pt idx="92">
                  <c:v>512.351</c:v>
                </c:pt>
                <c:pt idx="93">
                  <c:v>350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DC2-4245-BF9F-BEF843DA85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DC2-4245-BF9F-BEF843DA85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3566</c:v>
                </c:pt>
                <c:pt idx="1">
                  <c:v>3533.0050000000001</c:v>
                </c:pt>
                <c:pt idx="2">
                  <c:v>3430.877</c:v>
                </c:pt>
                <c:pt idx="3">
                  <c:v>3305.3500000000004</c:v>
                </c:pt>
                <c:pt idx="4">
                  <c:v>3309.9450000000002</c:v>
                </c:pt>
                <c:pt idx="5">
                  <c:v>3217.5920000000001</c:v>
                </c:pt>
                <c:pt idx="6">
                  <c:v>3193.4639999999999</c:v>
                </c:pt>
                <c:pt idx="7">
                  <c:v>3115.7950000000001</c:v>
                </c:pt>
                <c:pt idx="8">
                  <c:v>3196.9859999999999</c:v>
                </c:pt>
                <c:pt idx="9">
                  <c:v>3142.12</c:v>
                </c:pt>
                <c:pt idx="10">
                  <c:v>3577.5749999999998</c:v>
                </c:pt>
                <c:pt idx="11">
                  <c:v>3585.5250000000001</c:v>
                </c:pt>
                <c:pt idx="12">
                  <c:v>3525.12</c:v>
                </c:pt>
                <c:pt idx="13">
                  <c:v>3549.0129999999999</c:v>
                </c:pt>
                <c:pt idx="14">
                  <c:v>3471.8430000000003</c:v>
                </c:pt>
                <c:pt idx="15">
                  <c:v>3620.2449999999999</c:v>
                </c:pt>
                <c:pt idx="16">
                  <c:v>3477.1179999999999</c:v>
                </c:pt>
                <c:pt idx="17">
                  <c:v>3482.1109999999999</c:v>
                </c:pt>
                <c:pt idx="18">
                  <c:v>3572.5650000000001</c:v>
                </c:pt>
                <c:pt idx="19">
                  <c:v>3550.4320000000002</c:v>
                </c:pt>
                <c:pt idx="20">
                  <c:v>3584.0439999999999</c:v>
                </c:pt>
                <c:pt idx="21">
                  <c:v>3576.0320000000002</c:v>
                </c:pt>
                <c:pt idx="22">
                  <c:v>3674.8050000000003</c:v>
                </c:pt>
                <c:pt idx="23">
                  <c:v>3724.0619999999999</c:v>
                </c:pt>
                <c:pt idx="24">
                  <c:v>3638.9</c:v>
                </c:pt>
                <c:pt idx="25">
                  <c:v>3638.9</c:v>
                </c:pt>
                <c:pt idx="26">
                  <c:v>3638.9</c:v>
                </c:pt>
                <c:pt idx="27">
                  <c:v>3633.9</c:v>
                </c:pt>
                <c:pt idx="28">
                  <c:v>3747.9</c:v>
                </c:pt>
                <c:pt idx="29">
                  <c:v>3660.721</c:v>
                </c:pt>
                <c:pt idx="30">
                  <c:v>3309.9030000000002</c:v>
                </c:pt>
                <c:pt idx="31">
                  <c:v>2933.4859999999999</c:v>
                </c:pt>
                <c:pt idx="32">
                  <c:v>2336.703</c:v>
                </c:pt>
                <c:pt idx="33">
                  <c:v>1924.4550000000002</c:v>
                </c:pt>
                <c:pt idx="34">
                  <c:v>1652.9</c:v>
                </c:pt>
                <c:pt idx="35">
                  <c:v>1298.9000000000001</c:v>
                </c:pt>
                <c:pt idx="36">
                  <c:v>1046.9000000000001</c:v>
                </c:pt>
                <c:pt idx="37">
                  <c:v>962.9</c:v>
                </c:pt>
                <c:pt idx="38">
                  <c:v>962.9</c:v>
                </c:pt>
                <c:pt idx="39">
                  <c:v>962.9</c:v>
                </c:pt>
                <c:pt idx="40">
                  <c:v>962.9</c:v>
                </c:pt>
                <c:pt idx="41">
                  <c:v>871.9</c:v>
                </c:pt>
                <c:pt idx="42">
                  <c:v>689.9</c:v>
                </c:pt>
                <c:pt idx="43">
                  <c:v>494.9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262.89999999999998</c:v>
                </c:pt>
                <c:pt idx="61">
                  <c:v>345.9</c:v>
                </c:pt>
                <c:pt idx="62">
                  <c:v>462.9</c:v>
                </c:pt>
                <c:pt idx="63">
                  <c:v>802.9</c:v>
                </c:pt>
                <c:pt idx="64">
                  <c:v>1060.9000000000001</c:v>
                </c:pt>
                <c:pt idx="65">
                  <c:v>1257.9000000000001</c:v>
                </c:pt>
                <c:pt idx="66">
                  <c:v>1417.9</c:v>
                </c:pt>
                <c:pt idx="67">
                  <c:v>1765.1370000000002</c:v>
                </c:pt>
                <c:pt idx="68">
                  <c:v>1698.9</c:v>
                </c:pt>
                <c:pt idx="69">
                  <c:v>1928.9319999999998</c:v>
                </c:pt>
                <c:pt idx="70">
                  <c:v>2518.201</c:v>
                </c:pt>
                <c:pt idx="71">
                  <c:v>3115.9</c:v>
                </c:pt>
                <c:pt idx="72">
                  <c:v>2705.8420000000001</c:v>
                </c:pt>
                <c:pt idx="73">
                  <c:v>2985.9</c:v>
                </c:pt>
                <c:pt idx="74">
                  <c:v>3249.3580000000002</c:v>
                </c:pt>
                <c:pt idx="75">
                  <c:v>3275.3199999999997</c:v>
                </c:pt>
                <c:pt idx="76">
                  <c:v>3253.0070000000001</c:v>
                </c:pt>
                <c:pt idx="77">
                  <c:v>3277.181</c:v>
                </c:pt>
                <c:pt idx="78">
                  <c:v>3275.6800000000003</c:v>
                </c:pt>
                <c:pt idx="79">
                  <c:v>3322.9589999999998</c:v>
                </c:pt>
                <c:pt idx="80">
                  <c:v>3441.1759999999999</c:v>
                </c:pt>
                <c:pt idx="81">
                  <c:v>3476.777</c:v>
                </c:pt>
                <c:pt idx="82">
                  <c:v>3476.777</c:v>
                </c:pt>
                <c:pt idx="83">
                  <c:v>3345.7799999999997</c:v>
                </c:pt>
                <c:pt idx="84">
                  <c:v>3465.2569999999996</c:v>
                </c:pt>
                <c:pt idx="85">
                  <c:v>3484.277</c:v>
                </c:pt>
                <c:pt idx="86">
                  <c:v>3294.8150000000005</c:v>
                </c:pt>
                <c:pt idx="87">
                  <c:v>3015.9</c:v>
                </c:pt>
                <c:pt idx="88">
                  <c:v>3487.7840000000001</c:v>
                </c:pt>
                <c:pt idx="89">
                  <c:v>3442.3940000000002</c:v>
                </c:pt>
                <c:pt idx="90">
                  <c:v>3197.3580000000002</c:v>
                </c:pt>
                <c:pt idx="91">
                  <c:v>2951.7489999999998</c:v>
                </c:pt>
                <c:pt idx="92">
                  <c:v>3722.9</c:v>
                </c:pt>
                <c:pt idx="93">
                  <c:v>3290.3900000000003</c:v>
                </c:pt>
                <c:pt idx="94">
                  <c:v>3622.0650000000001</c:v>
                </c:pt>
                <c:pt idx="95">
                  <c:v>3451.3430000000003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C2-4245-BF9F-BEF843DA85D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69</c:v>
                </c:pt>
                <c:pt idx="5">
                  <c:v>69</c:v>
                </c:pt>
                <c:pt idx="6">
                  <c:v>69</c:v>
                </c:pt>
                <c:pt idx="7">
                  <c:v>69</c:v>
                </c:pt>
                <c:pt idx="8">
                  <c:v>63</c:v>
                </c:pt>
                <c:pt idx="9">
                  <c:v>63</c:v>
                </c:pt>
                <c:pt idx="10">
                  <c:v>63</c:v>
                </c:pt>
                <c:pt idx="11">
                  <c:v>63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63</c:v>
                </c:pt>
                <c:pt idx="21">
                  <c:v>63</c:v>
                </c:pt>
                <c:pt idx="22">
                  <c:v>63</c:v>
                </c:pt>
                <c:pt idx="23">
                  <c:v>63</c:v>
                </c:pt>
                <c:pt idx="24">
                  <c:v>85</c:v>
                </c:pt>
                <c:pt idx="25">
                  <c:v>85</c:v>
                </c:pt>
                <c:pt idx="26">
                  <c:v>85</c:v>
                </c:pt>
                <c:pt idx="27">
                  <c:v>85</c:v>
                </c:pt>
                <c:pt idx="28">
                  <c:v>50</c:v>
                </c:pt>
                <c:pt idx="29">
                  <c:v>50</c:v>
                </c:pt>
                <c:pt idx="30">
                  <c:v>50</c:v>
                </c:pt>
                <c:pt idx="31">
                  <c:v>50</c:v>
                </c:pt>
                <c:pt idx="32">
                  <c:v>47</c:v>
                </c:pt>
                <c:pt idx="33">
                  <c:v>47</c:v>
                </c:pt>
                <c:pt idx="34">
                  <c:v>47</c:v>
                </c:pt>
                <c:pt idx="35">
                  <c:v>47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55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77</c:v>
                </c:pt>
                <c:pt idx="69">
                  <c:v>77</c:v>
                </c:pt>
                <c:pt idx="70">
                  <c:v>77</c:v>
                </c:pt>
                <c:pt idx="71">
                  <c:v>77</c:v>
                </c:pt>
                <c:pt idx="72">
                  <c:v>104</c:v>
                </c:pt>
                <c:pt idx="73">
                  <c:v>104</c:v>
                </c:pt>
                <c:pt idx="74">
                  <c:v>104</c:v>
                </c:pt>
                <c:pt idx="75">
                  <c:v>104</c:v>
                </c:pt>
                <c:pt idx="76">
                  <c:v>155</c:v>
                </c:pt>
                <c:pt idx="77">
                  <c:v>155</c:v>
                </c:pt>
                <c:pt idx="78">
                  <c:v>155</c:v>
                </c:pt>
                <c:pt idx="79">
                  <c:v>155</c:v>
                </c:pt>
                <c:pt idx="80">
                  <c:v>153</c:v>
                </c:pt>
                <c:pt idx="81">
                  <c:v>153</c:v>
                </c:pt>
                <c:pt idx="82">
                  <c:v>153</c:v>
                </c:pt>
                <c:pt idx="83">
                  <c:v>153</c:v>
                </c:pt>
                <c:pt idx="84">
                  <c:v>98</c:v>
                </c:pt>
                <c:pt idx="85">
                  <c:v>98</c:v>
                </c:pt>
                <c:pt idx="86">
                  <c:v>98</c:v>
                </c:pt>
                <c:pt idx="87">
                  <c:v>98</c:v>
                </c:pt>
                <c:pt idx="88">
                  <c:v>76</c:v>
                </c:pt>
                <c:pt idx="89">
                  <c:v>76</c:v>
                </c:pt>
                <c:pt idx="90">
                  <c:v>76</c:v>
                </c:pt>
                <c:pt idx="91">
                  <c:v>76</c:v>
                </c:pt>
                <c:pt idx="92">
                  <c:v>76</c:v>
                </c:pt>
                <c:pt idx="93">
                  <c:v>76</c:v>
                </c:pt>
                <c:pt idx="94">
                  <c:v>76</c:v>
                </c:pt>
                <c:pt idx="95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C2-4245-BF9F-BEF843DA85D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30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30</c:v>
                </c:pt>
                <c:pt idx="74">
                  <c:v>32.200000000000003</c:v>
                </c:pt>
                <c:pt idx="75">
                  <c:v>104.2</c:v>
                </c:pt>
                <c:pt idx="77">
                  <c:v>92.2</c:v>
                </c:pt>
                <c:pt idx="78">
                  <c:v>72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78.176000000000002</c:v>
                </c:pt>
                <c:pt idx="86">
                  <c:v>32.200000000000003</c:v>
                </c:pt>
                <c:pt idx="87">
                  <c:v>15.6</c:v>
                </c:pt>
                <c:pt idx="88">
                  <c:v>15.6</c:v>
                </c:pt>
                <c:pt idx="92">
                  <c:v>15.6</c:v>
                </c:pt>
                <c:pt idx="9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C2-4245-BF9F-BEF843DA85D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1537.511</c:v>
                </c:pt>
                <c:pt idx="1">
                  <c:v>1532.8539999999998</c:v>
                </c:pt>
                <c:pt idx="2">
                  <c:v>1524.0459999999998</c:v>
                </c:pt>
                <c:pt idx="3">
                  <c:v>1513.6909999999998</c:v>
                </c:pt>
                <c:pt idx="4">
                  <c:v>1511.5010000000002</c:v>
                </c:pt>
                <c:pt idx="5">
                  <c:v>1502.114</c:v>
                </c:pt>
                <c:pt idx="6">
                  <c:v>1493.088</c:v>
                </c:pt>
                <c:pt idx="7">
                  <c:v>1479.4549999999999</c:v>
                </c:pt>
                <c:pt idx="8">
                  <c:v>1473.079</c:v>
                </c:pt>
                <c:pt idx="9">
                  <c:v>1454.4</c:v>
                </c:pt>
                <c:pt idx="10">
                  <c:v>1443.3420000000001</c:v>
                </c:pt>
                <c:pt idx="11">
                  <c:v>1428.027</c:v>
                </c:pt>
                <c:pt idx="12">
                  <c:v>1411.8979999999999</c:v>
                </c:pt>
                <c:pt idx="13">
                  <c:v>1401.876</c:v>
                </c:pt>
                <c:pt idx="14">
                  <c:v>1385.3869999999999</c:v>
                </c:pt>
                <c:pt idx="15">
                  <c:v>1369.731</c:v>
                </c:pt>
                <c:pt idx="16">
                  <c:v>1352.4760000000001</c:v>
                </c:pt>
                <c:pt idx="17">
                  <c:v>1328.875</c:v>
                </c:pt>
                <c:pt idx="18">
                  <c:v>1307.7339999999999</c:v>
                </c:pt>
                <c:pt idx="19">
                  <c:v>1299.3339999999998</c:v>
                </c:pt>
                <c:pt idx="20">
                  <c:v>1284.83</c:v>
                </c:pt>
                <c:pt idx="21">
                  <c:v>1317.991</c:v>
                </c:pt>
                <c:pt idx="22">
                  <c:v>1417.508</c:v>
                </c:pt>
                <c:pt idx="23">
                  <c:v>1551.6770000000001</c:v>
                </c:pt>
                <c:pt idx="24">
                  <c:v>1853.152</c:v>
                </c:pt>
                <c:pt idx="25">
                  <c:v>2117.049</c:v>
                </c:pt>
                <c:pt idx="26">
                  <c:v>2448.944</c:v>
                </c:pt>
                <c:pt idx="27">
                  <c:v>2841.9009999999998</c:v>
                </c:pt>
                <c:pt idx="28">
                  <c:v>3322.962</c:v>
                </c:pt>
                <c:pt idx="29">
                  <c:v>3777.866</c:v>
                </c:pt>
                <c:pt idx="30">
                  <c:v>4240.8820000000005</c:v>
                </c:pt>
                <c:pt idx="31">
                  <c:v>4694.9489999999996</c:v>
                </c:pt>
                <c:pt idx="32">
                  <c:v>5147.4679999999998</c:v>
                </c:pt>
                <c:pt idx="33">
                  <c:v>5575.6350000000002</c:v>
                </c:pt>
                <c:pt idx="34">
                  <c:v>5989.48</c:v>
                </c:pt>
                <c:pt idx="35">
                  <c:v>6370.2790000000005</c:v>
                </c:pt>
                <c:pt idx="36">
                  <c:v>6747.2379999999994</c:v>
                </c:pt>
                <c:pt idx="37">
                  <c:v>6908.9920000000002</c:v>
                </c:pt>
                <c:pt idx="38">
                  <c:v>7075.16</c:v>
                </c:pt>
                <c:pt idx="39">
                  <c:v>7102.4030000000002</c:v>
                </c:pt>
                <c:pt idx="40">
                  <c:v>7277.2800000000007</c:v>
                </c:pt>
                <c:pt idx="41">
                  <c:v>7430.64</c:v>
                </c:pt>
                <c:pt idx="42">
                  <c:v>7691.8940000000002</c:v>
                </c:pt>
                <c:pt idx="43">
                  <c:v>7985.6120000000001</c:v>
                </c:pt>
                <c:pt idx="44">
                  <c:v>8552.6209999999992</c:v>
                </c:pt>
                <c:pt idx="45">
                  <c:v>8672.7000000000007</c:v>
                </c:pt>
                <c:pt idx="46">
                  <c:v>8731.51</c:v>
                </c:pt>
                <c:pt idx="47">
                  <c:v>8699.5490000000009</c:v>
                </c:pt>
                <c:pt idx="48">
                  <c:v>8770.8270000000011</c:v>
                </c:pt>
                <c:pt idx="49">
                  <c:v>8798.741</c:v>
                </c:pt>
                <c:pt idx="50">
                  <c:v>8783.3089999999993</c:v>
                </c:pt>
                <c:pt idx="51">
                  <c:v>8742.73</c:v>
                </c:pt>
                <c:pt idx="52">
                  <c:v>8715.505000000001</c:v>
                </c:pt>
                <c:pt idx="53">
                  <c:v>8651.2749999999996</c:v>
                </c:pt>
                <c:pt idx="54">
                  <c:v>8605.8370000000014</c:v>
                </c:pt>
                <c:pt idx="55">
                  <c:v>8512.0339999999997</c:v>
                </c:pt>
                <c:pt idx="56">
                  <c:v>8404.7849999999999</c:v>
                </c:pt>
                <c:pt idx="57">
                  <c:v>8324.9639999999999</c:v>
                </c:pt>
                <c:pt idx="58">
                  <c:v>8257.7900000000009</c:v>
                </c:pt>
                <c:pt idx="59">
                  <c:v>8048.3829999999998</c:v>
                </c:pt>
                <c:pt idx="60">
                  <c:v>7921.5540000000001</c:v>
                </c:pt>
                <c:pt idx="61">
                  <c:v>7780.3189999999995</c:v>
                </c:pt>
                <c:pt idx="62">
                  <c:v>7669.598</c:v>
                </c:pt>
                <c:pt idx="63">
                  <c:v>7276.8069999999998</c:v>
                </c:pt>
                <c:pt idx="64">
                  <c:v>7044.7519999999995</c:v>
                </c:pt>
                <c:pt idx="65">
                  <c:v>6753.7270000000008</c:v>
                </c:pt>
                <c:pt idx="66">
                  <c:v>6472.8770000000004</c:v>
                </c:pt>
                <c:pt idx="67">
                  <c:v>6102.11</c:v>
                </c:pt>
                <c:pt idx="68">
                  <c:v>5727.2529999999997</c:v>
                </c:pt>
                <c:pt idx="69">
                  <c:v>5288.0410000000002</c:v>
                </c:pt>
                <c:pt idx="70">
                  <c:v>4841.7739999999994</c:v>
                </c:pt>
                <c:pt idx="71">
                  <c:v>4397.9760000000006</c:v>
                </c:pt>
                <c:pt idx="72">
                  <c:v>4010.5650000000001</c:v>
                </c:pt>
                <c:pt idx="73">
                  <c:v>3628.1200000000003</c:v>
                </c:pt>
                <c:pt idx="74">
                  <c:v>3293.1680000000001</c:v>
                </c:pt>
                <c:pt idx="75">
                  <c:v>3013.0860000000002</c:v>
                </c:pt>
                <c:pt idx="76">
                  <c:v>2840.998</c:v>
                </c:pt>
                <c:pt idx="77">
                  <c:v>2679.8820000000001</c:v>
                </c:pt>
                <c:pt idx="78">
                  <c:v>2562.1689999999999</c:v>
                </c:pt>
                <c:pt idx="79">
                  <c:v>2499.6710000000003</c:v>
                </c:pt>
                <c:pt idx="80">
                  <c:v>2479.16</c:v>
                </c:pt>
                <c:pt idx="81">
                  <c:v>2460.7469999999998</c:v>
                </c:pt>
                <c:pt idx="82">
                  <c:v>2440.6010000000001</c:v>
                </c:pt>
                <c:pt idx="83">
                  <c:v>2427.2820000000002</c:v>
                </c:pt>
                <c:pt idx="84">
                  <c:v>2401.61</c:v>
                </c:pt>
                <c:pt idx="85">
                  <c:v>2393.511</c:v>
                </c:pt>
                <c:pt idx="86">
                  <c:v>2386.7420000000002</c:v>
                </c:pt>
                <c:pt idx="87">
                  <c:v>2371.0519999999997</c:v>
                </c:pt>
                <c:pt idx="88">
                  <c:v>2350.2329999999997</c:v>
                </c:pt>
                <c:pt idx="89">
                  <c:v>2338.1959999999999</c:v>
                </c:pt>
                <c:pt idx="90">
                  <c:v>2329.0329999999999</c:v>
                </c:pt>
                <c:pt idx="91">
                  <c:v>2327.2399999999998</c:v>
                </c:pt>
                <c:pt idx="92">
                  <c:v>2325.5250000000001</c:v>
                </c:pt>
                <c:pt idx="93">
                  <c:v>2317.364</c:v>
                </c:pt>
                <c:pt idx="94">
                  <c:v>2310.86</c:v>
                </c:pt>
                <c:pt idx="95">
                  <c:v>2301.5210000000002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DC2-4245-BF9F-BEF843DA85D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30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30</c:v>
                </c:pt>
                <c:pt idx="74">
                  <c:v>32.200000000000003</c:v>
                </c:pt>
                <c:pt idx="75">
                  <c:v>104.2</c:v>
                </c:pt>
                <c:pt idx="77">
                  <c:v>92.2</c:v>
                </c:pt>
                <c:pt idx="78">
                  <c:v>72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78.176000000000002</c:v>
                </c:pt>
                <c:pt idx="86">
                  <c:v>32.200000000000003</c:v>
                </c:pt>
                <c:pt idx="87">
                  <c:v>15.6</c:v>
                </c:pt>
                <c:pt idx="88">
                  <c:v>15.6</c:v>
                </c:pt>
                <c:pt idx="92">
                  <c:v>15.6</c:v>
                </c:pt>
                <c:pt idx="9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DC2-4245-BF9F-BEF843DA85D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832</c:v>
                </c:pt>
                <c:pt idx="1">
                  <c:v>832</c:v>
                </c:pt>
                <c:pt idx="2">
                  <c:v>832</c:v>
                </c:pt>
                <c:pt idx="3">
                  <c:v>832</c:v>
                </c:pt>
                <c:pt idx="4">
                  <c:v>674</c:v>
                </c:pt>
                <c:pt idx="5">
                  <c:v>644</c:v>
                </c:pt>
                <c:pt idx="6">
                  <c:v>624</c:v>
                </c:pt>
                <c:pt idx="7">
                  <c:v>624</c:v>
                </c:pt>
                <c:pt idx="8">
                  <c:v>449</c:v>
                </c:pt>
                <c:pt idx="9">
                  <c:v>374</c:v>
                </c:pt>
                <c:pt idx="10">
                  <c:v>374</c:v>
                </c:pt>
                <c:pt idx="11">
                  <c:v>374</c:v>
                </c:pt>
                <c:pt idx="12">
                  <c:v>398</c:v>
                </c:pt>
                <c:pt idx="13">
                  <c:v>398</c:v>
                </c:pt>
                <c:pt idx="14">
                  <c:v>398</c:v>
                </c:pt>
                <c:pt idx="15">
                  <c:v>398</c:v>
                </c:pt>
                <c:pt idx="16">
                  <c:v>520</c:v>
                </c:pt>
                <c:pt idx="17">
                  <c:v>440</c:v>
                </c:pt>
                <c:pt idx="18">
                  <c:v>455</c:v>
                </c:pt>
                <c:pt idx="19">
                  <c:v>455</c:v>
                </c:pt>
                <c:pt idx="20">
                  <c:v>555</c:v>
                </c:pt>
                <c:pt idx="21">
                  <c:v>555</c:v>
                </c:pt>
                <c:pt idx="22">
                  <c:v>555</c:v>
                </c:pt>
                <c:pt idx="23">
                  <c:v>559</c:v>
                </c:pt>
                <c:pt idx="24">
                  <c:v>625</c:v>
                </c:pt>
                <c:pt idx="25">
                  <c:v>625</c:v>
                </c:pt>
                <c:pt idx="26">
                  <c:v>609</c:v>
                </c:pt>
                <c:pt idx="27">
                  <c:v>555</c:v>
                </c:pt>
                <c:pt idx="28">
                  <c:v>424</c:v>
                </c:pt>
                <c:pt idx="29">
                  <c:v>424</c:v>
                </c:pt>
                <c:pt idx="30">
                  <c:v>424</c:v>
                </c:pt>
                <c:pt idx="31">
                  <c:v>424</c:v>
                </c:pt>
                <c:pt idx="32">
                  <c:v>268</c:v>
                </c:pt>
                <c:pt idx="33">
                  <c:v>268</c:v>
                </c:pt>
                <c:pt idx="34">
                  <c:v>236</c:v>
                </c:pt>
                <c:pt idx="35">
                  <c:v>236</c:v>
                </c:pt>
                <c:pt idx="36">
                  <c:v>68</c:v>
                </c:pt>
                <c:pt idx="37">
                  <c:v>68</c:v>
                </c:pt>
                <c:pt idx="38">
                  <c:v>68</c:v>
                </c:pt>
                <c:pt idx="39">
                  <c:v>68</c:v>
                </c:pt>
                <c:pt idx="40">
                  <c:v>68</c:v>
                </c:pt>
                <c:pt idx="41">
                  <c:v>68</c:v>
                </c:pt>
                <c:pt idx="42">
                  <c:v>68</c:v>
                </c:pt>
                <c:pt idx="43">
                  <c:v>68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48</c:v>
                </c:pt>
                <c:pt idx="57">
                  <c:v>48</c:v>
                </c:pt>
                <c:pt idx="58">
                  <c:v>48</c:v>
                </c:pt>
                <c:pt idx="59">
                  <c:v>48</c:v>
                </c:pt>
                <c:pt idx="60">
                  <c:v>48</c:v>
                </c:pt>
                <c:pt idx="61">
                  <c:v>48</c:v>
                </c:pt>
                <c:pt idx="62">
                  <c:v>48</c:v>
                </c:pt>
                <c:pt idx="63">
                  <c:v>48</c:v>
                </c:pt>
                <c:pt idx="64">
                  <c:v>66</c:v>
                </c:pt>
                <c:pt idx="65">
                  <c:v>66</c:v>
                </c:pt>
                <c:pt idx="66">
                  <c:v>92.197000000000003</c:v>
                </c:pt>
                <c:pt idx="67">
                  <c:v>126</c:v>
                </c:pt>
                <c:pt idx="68">
                  <c:v>198</c:v>
                </c:pt>
                <c:pt idx="69">
                  <c:v>224</c:v>
                </c:pt>
                <c:pt idx="70">
                  <c:v>224</c:v>
                </c:pt>
                <c:pt idx="71">
                  <c:v>340</c:v>
                </c:pt>
                <c:pt idx="72">
                  <c:v>530</c:v>
                </c:pt>
                <c:pt idx="73">
                  <c:v>1046</c:v>
                </c:pt>
                <c:pt idx="74">
                  <c:v>1156</c:v>
                </c:pt>
                <c:pt idx="75">
                  <c:v>1333</c:v>
                </c:pt>
                <c:pt idx="76">
                  <c:v>1464</c:v>
                </c:pt>
                <c:pt idx="77">
                  <c:v>1724</c:v>
                </c:pt>
                <c:pt idx="78">
                  <c:v>1724</c:v>
                </c:pt>
                <c:pt idx="79">
                  <c:v>1724</c:v>
                </c:pt>
                <c:pt idx="80">
                  <c:v>1712</c:v>
                </c:pt>
                <c:pt idx="81">
                  <c:v>1725.0550000000001</c:v>
                </c:pt>
                <c:pt idx="82">
                  <c:v>1740.3130000000001</c:v>
                </c:pt>
                <c:pt idx="83">
                  <c:v>1712</c:v>
                </c:pt>
                <c:pt idx="84">
                  <c:v>1712</c:v>
                </c:pt>
                <c:pt idx="85">
                  <c:v>1607</c:v>
                </c:pt>
                <c:pt idx="86">
                  <c:v>1607</c:v>
                </c:pt>
                <c:pt idx="87">
                  <c:v>1563</c:v>
                </c:pt>
                <c:pt idx="88">
                  <c:v>1453</c:v>
                </c:pt>
                <c:pt idx="89">
                  <c:v>1449</c:v>
                </c:pt>
                <c:pt idx="90">
                  <c:v>1345</c:v>
                </c:pt>
                <c:pt idx="91">
                  <c:v>1205</c:v>
                </c:pt>
                <c:pt idx="92">
                  <c:v>877</c:v>
                </c:pt>
                <c:pt idx="93">
                  <c:v>882</c:v>
                </c:pt>
                <c:pt idx="94">
                  <c:v>882</c:v>
                </c:pt>
                <c:pt idx="95">
                  <c:v>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DC2-4245-BF9F-BEF843DA8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128.93</c:v>
                </c:pt>
                <c:pt idx="1">
                  <c:v>127.85</c:v>
                </c:pt>
                <c:pt idx="2">
                  <c:v>124.5</c:v>
                </c:pt>
                <c:pt idx="3">
                  <c:v>120.38</c:v>
                </c:pt>
                <c:pt idx="4">
                  <c:v>120.43</c:v>
                </c:pt>
                <c:pt idx="5">
                  <c:v>117.4</c:v>
                </c:pt>
                <c:pt idx="6">
                  <c:v>116.61</c:v>
                </c:pt>
                <c:pt idx="7">
                  <c:v>114.8</c:v>
                </c:pt>
                <c:pt idx="8">
                  <c:v>116.66</c:v>
                </c:pt>
                <c:pt idx="9">
                  <c:v>115.22</c:v>
                </c:pt>
                <c:pt idx="10">
                  <c:v>114.16</c:v>
                </c:pt>
                <c:pt idx="11">
                  <c:v>114.43</c:v>
                </c:pt>
                <c:pt idx="12">
                  <c:v>112.34</c:v>
                </c:pt>
                <c:pt idx="13">
                  <c:v>113.15</c:v>
                </c:pt>
                <c:pt idx="14">
                  <c:v>113.65</c:v>
                </c:pt>
                <c:pt idx="15">
                  <c:v>116.67</c:v>
                </c:pt>
                <c:pt idx="16">
                  <c:v>113.71</c:v>
                </c:pt>
                <c:pt idx="17">
                  <c:v>113.81</c:v>
                </c:pt>
                <c:pt idx="18">
                  <c:v>115.31</c:v>
                </c:pt>
                <c:pt idx="19">
                  <c:v>114.94</c:v>
                </c:pt>
                <c:pt idx="20">
                  <c:v>115.57</c:v>
                </c:pt>
                <c:pt idx="21">
                  <c:v>115.44</c:v>
                </c:pt>
                <c:pt idx="22">
                  <c:v>121.67</c:v>
                </c:pt>
                <c:pt idx="23">
                  <c:v>129.30000000000001</c:v>
                </c:pt>
                <c:pt idx="24">
                  <c:v>135.91</c:v>
                </c:pt>
                <c:pt idx="25">
                  <c:v>139.25</c:v>
                </c:pt>
                <c:pt idx="26">
                  <c:v>139.32</c:v>
                </c:pt>
                <c:pt idx="27">
                  <c:v>138.63</c:v>
                </c:pt>
                <c:pt idx="28">
                  <c:v>140.26</c:v>
                </c:pt>
                <c:pt idx="29">
                  <c:v>124.29</c:v>
                </c:pt>
                <c:pt idx="30">
                  <c:v>115.57</c:v>
                </c:pt>
                <c:pt idx="31">
                  <c:v>110</c:v>
                </c:pt>
                <c:pt idx="32">
                  <c:v>110</c:v>
                </c:pt>
                <c:pt idx="33">
                  <c:v>110</c:v>
                </c:pt>
                <c:pt idx="34">
                  <c:v>91.71</c:v>
                </c:pt>
                <c:pt idx="35">
                  <c:v>63.24</c:v>
                </c:pt>
                <c:pt idx="36">
                  <c:v>50</c:v>
                </c:pt>
                <c:pt idx="37">
                  <c:v>0.01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0.01</c:v>
                </c:pt>
                <c:pt idx="44">
                  <c:v>5</c:v>
                </c:pt>
                <c:pt idx="45">
                  <c:v>0.2</c:v>
                </c:pt>
                <c:pt idx="46">
                  <c:v>0.02</c:v>
                </c:pt>
                <c:pt idx="47">
                  <c:v>0.02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0.02</c:v>
                </c:pt>
                <c:pt idx="63">
                  <c:v>0.01</c:v>
                </c:pt>
                <c:pt idx="64">
                  <c:v>0.02</c:v>
                </c:pt>
                <c:pt idx="65">
                  <c:v>0.02</c:v>
                </c:pt>
                <c:pt idx="66">
                  <c:v>80</c:v>
                </c:pt>
                <c:pt idx="67">
                  <c:v>113.41</c:v>
                </c:pt>
                <c:pt idx="68">
                  <c:v>88.83</c:v>
                </c:pt>
                <c:pt idx="69">
                  <c:v>106.6</c:v>
                </c:pt>
                <c:pt idx="70">
                  <c:v>122.55</c:v>
                </c:pt>
                <c:pt idx="71">
                  <c:v>138.34</c:v>
                </c:pt>
                <c:pt idx="72">
                  <c:v>113.48</c:v>
                </c:pt>
                <c:pt idx="73">
                  <c:v>127.38</c:v>
                </c:pt>
                <c:pt idx="74">
                  <c:v>139.41999999999999</c:v>
                </c:pt>
                <c:pt idx="75">
                  <c:v>141.01</c:v>
                </c:pt>
                <c:pt idx="76">
                  <c:v>138.63</c:v>
                </c:pt>
                <c:pt idx="77">
                  <c:v>139.78</c:v>
                </c:pt>
                <c:pt idx="78">
                  <c:v>139.38999999999999</c:v>
                </c:pt>
                <c:pt idx="79">
                  <c:v>142.22999999999999</c:v>
                </c:pt>
                <c:pt idx="80">
                  <c:v>147.94999999999999</c:v>
                </c:pt>
                <c:pt idx="81">
                  <c:v>150</c:v>
                </c:pt>
                <c:pt idx="82">
                  <c:v>150</c:v>
                </c:pt>
                <c:pt idx="83">
                  <c:v>142.09</c:v>
                </c:pt>
                <c:pt idx="84">
                  <c:v>148.72999999999999</c:v>
                </c:pt>
                <c:pt idx="85">
                  <c:v>149.82</c:v>
                </c:pt>
                <c:pt idx="86">
                  <c:v>138.93</c:v>
                </c:pt>
                <c:pt idx="87">
                  <c:v>128.66</c:v>
                </c:pt>
                <c:pt idx="88">
                  <c:v>138.72</c:v>
                </c:pt>
                <c:pt idx="89">
                  <c:v>136.6</c:v>
                </c:pt>
                <c:pt idx="90">
                  <c:v>124.75</c:v>
                </c:pt>
                <c:pt idx="91">
                  <c:v>118.11</c:v>
                </c:pt>
                <c:pt idx="92">
                  <c:v>138.72999999999999</c:v>
                </c:pt>
                <c:pt idx="93">
                  <c:v>126.02</c:v>
                </c:pt>
                <c:pt idx="94">
                  <c:v>130.61000000000001</c:v>
                </c:pt>
                <c:pt idx="95">
                  <c:v>128.12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DC2-4245-BF9F-BEF843DA8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103</c:v>
                </c:pt>
                <c:pt idx="3">
                  <c:v>102</c:v>
                </c:pt>
                <c:pt idx="4">
                  <c:v>101</c:v>
                </c:pt>
                <c:pt idx="5">
                  <c:v>101</c:v>
                </c:pt>
                <c:pt idx="6">
                  <c:v>100</c:v>
                </c:pt>
                <c:pt idx="7">
                  <c:v>99</c:v>
                </c:pt>
                <c:pt idx="8">
                  <c:v>99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98</c:v>
                </c:pt>
                <c:pt idx="16">
                  <c:v>99</c:v>
                </c:pt>
                <c:pt idx="17">
                  <c:v>100</c:v>
                </c:pt>
                <c:pt idx="18">
                  <c:v>100</c:v>
                </c:pt>
                <c:pt idx="19">
                  <c:v>101</c:v>
                </c:pt>
                <c:pt idx="20">
                  <c:v>102</c:v>
                </c:pt>
                <c:pt idx="21">
                  <c:v>103</c:v>
                </c:pt>
                <c:pt idx="22">
                  <c:v>104</c:v>
                </c:pt>
                <c:pt idx="23">
                  <c:v>106</c:v>
                </c:pt>
                <c:pt idx="24">
                  <c:v>107</c:v>
                </c:pt>
                <c:pt idx="25">
                  <c:v>107</c:v>
                </c:pt>
                <c:pt idx="26">
                  <c:v>106</c:v>
                </c:pt>
                <c:pt idx="27">
                  <c:v>104</c:v>
                </c:pt>
                <c:pt idx="28">
                  <c:v>101</c:v>
                </c:pt>
                <c:pt idx="29">
                  <c:v>98</c:v>
                </c:pt>
                <c:pt idx="30">
                  <c:v>95</c:v>
                </c:pt>
                <c:pt idx="31">
                  <c:v>91</c:v>
                </c:pt>
                <c:pt idx="32">
                  <c:v>87</c:v>
                </c:pt>
                <c:pt idx="33">
                  <c:v>83</c:v>
                </c:pt>
                <c:pt idx="34">
                  <c:v>80</c:v>
                </c:pt>
                <c:pt idx="35">
                  <c:v>78</c:v>
                </c:pt>
                <c:pt idx="36">
                  <c:v>76</c:v>
                </c:pt>
                <c:pt idx="37">
                  <c:v>74</c:v>
                </c:pt>
                <c:pt idx="38">
                  <c:v>73</c:v>
                </c:pt>
                <c:pt idx="39">
                  <c:v>72</c:v>
                </c:pt>
                <c:pt idx="40">
                  <c:v>72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71</c:v>
                </c:pt>
                <c:pt idx="61">
                  <c:v>72</c:v>
                </c:pt>
                <c:pt idx="62">
                  <c:v>72</c:v>
                </c:pt>
                <c:pt idx="63">
                  <c:v>73</c:v>
                </c:pt>
                <c:pt idx="64">
                  <c:v>75</c:v>
                </c:pt>
                <c:pt idx="65">
                  <c:v>77</c:v>
                </c:pt>
                <c:pt idx="66">
                  <c:v>81</c:v>
                </c:pt>
                <c:pt idx="67">
                  <c:v>85</c:v>
                </c:pt>
                <c:pt idx="68">
                  <c:v>90</c:v>
                </c:pt>
                <c:pt idx="69">
                  <c:v>96</c:v>
                </c:pt>
                <c:pt idx="70">
                  <c:v>103</c:v>
                </c:pt>
                <c:pt idx="71">
                  <c:v>110</c:v>
                </c:pt>
                <c:pt idx="72">
                  <c:v>117</c:v>
                </c:pt>
                <c:pt idx="73">
                  <c:v>124</c:v>
                </c:pt>
                <c:pt idx="74">
                  <c:v>130</c:v>
                </c:pt>
                <c:pt idx="75">
                  <c:v>134</c:v>
                </c:pt>
                <c:pt idx="76">
                  <c:v>138</c:v>
                </c:pt>
                <c:pt idx="77">
                  <c:v>142</c:v>
                </c:pt>
                <c:pt idx="78">
                  <c:v>145</c:v>
                </c:pt>
                <c:pt idx="79">
                  <c:v>147</c:v>
                </c:pt>
                <c:pt idx="80">
                  <c:v>149</c:v>
                </c:pt>
                <c:pt idx="81">
                  <c:v>149</c:v>
                </c:pt>
                <c:pt idx="82">
                  <c:v>148</c:v>
                </c:pt>
                <c:pt idx="83">
                  <c:v>145</c:v>
                </c:pt>
                <c:pt idx="84">
                  <c:v>141</c:v>
                </c:pt>
                <c:pt idx="85">
                  <c:v>138</c:v>
                </c:pt>
                <c:pt idx="86">
                  <c:v>134</c:v>
                </c:pt>
                <c:pt idx="87">
                  <c:v>131</c:v>
                </c:pt>
                <c:pt idx="88">
                  <c:v>129</c:v>
                </c:pt>
                <c:pt idx="89">
                  <c:v>126</c:v>
                </c:pt>
                <c:pt idx="90">
                  <c:v>123</c:v>
                </c:pt>
                <c:pt idx="91">
                  <c:v>120</c:v>
                </c:pt>
                <c:pt idx="92">
                  <c:v>116</c:v>
                </c:pt>
                <c:pt idx="93">
                  <c:v>113</c:v>
                </c:pt>
                <c:pt idx="94">
                  <c:v>110</c:v>
                </c:pt>
                <c:pt idx="95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56-4A99-90F9-7FB8CFBAE44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876.67600000000004</c:v>
                </c:pt>
                <c:pt idx="1">
                  <c:v>876.61699999999996</c:v>
                </c:pt>
                <c:pt idx="2">
                  <c:v>876.66899999999998</c:v>
                </c:pt>
                <c:pt idx="3">
                  <c:v>877.03300000000002</c:v>
                </c:pt>
                <c:pt idx="4">
                  <c:v>896.12400000000002</c:v>
                </c:pt>
                <c:pt idx="5">
                  <c:v>896.40899999999999</c:v>
                </c:pt>
                <c:pt idx="6">
                  <c:v>896.38499999999999</c:v>
                </c:pt>
                <c:pt idx="7">
                  <c:v>896.29499999999996</c:v>
                </c:pt>
                <c:pt idx="8">
                  <c:v>894.14800000000002</c:v>
                </c:pt>
                <c:pt idx="9">
                  <c:v>893.98299999999995</c:v>
                </c:pt>
                <c:pt idx="10">
                  <c:v>893.75</c:v>
                </c:pt>
                <c:pt idx="11">
                  <c:v>893.51499999999999</c:v>
                </c:pt>
                <c:pt idx="12">
                  <c:v>894.15599999999995</c:v>
                </c:pt>
                <c:pt idx="13">
                  <c:v>894.09400000000005</c:v>
                </c:pt>
                <c:pt idx="14">
                  <c:v>894.02599999999995</c:v>
                </c:pt>
                <c:pt idx="15">
                  <c:v>893.73400000000004</c:v>
                </c:pt>
                <c:pt idx="16">
                  <c:v>899.84199999999998</c:v>
                </c:pt>
                <c:pt idx="17">
                  <c:v>899.50800000000004</c:v>
                </c:pt>
                <c:pt idx="18">
                  <c:v>898.99400000000003</c:v>
                </c:pt>
                <c:pt idx="19">
                  <c:v>898.07799999999997</c:v>
                </c:pt>
                <c:pt idx="20">
                  <c:v>896.30499999999995</c:v>
                </c:pt>
                <c:pt idx="21">
                  <c:v>895.15099999999995</c:v>
                </c:pt>
                <c:pt idx="22">
                  <c:v>894.11500000000001</c:v>
                </c:pt>
                <c:pt idx="23">
                  <c:v>892.84199999999998</c:v>
                </c:pt>
                <c:pt idx="24">
                  <c:v>889.79499999999996</c:v>
                </c:pt>
                <c:pt idx="25">
                  <c:v>888.59400000000005</c:v>
                </c:pt>
                <c:pt idx="26">
                  <c:v>889.36099999999999</c:v>
                </c:pt>
                <c:pt idx="27">
                  <c:v>889.08900000000006</c:v>
                </c:pt>
                <c:pt idx="28">
                  <c:v>876.803</c:v>
                </c:pt>
                <c:pt idx="29">
                  <c:v>876.32500000000005</c:v>
                </c:pt>
                <c:pt idx="30">
                  <c:v>875.89800000000002</c:v>
                </c:pt>
                <c:pt idx="31">
                  <c:v>875.78800000000001</c:v>
                </c:pt>
                <c:pt idx="32">
                  <c:v>871.09500000000003</c:v>
                </c:pt>
                <c:pt idx="33">
                  <c:v>870.98699999999997</c:v>
                </c:pt>
                <c:pt idx="34">
                  <c:v>870.7</c:v>
                </c:pt>
                <c:pt idx="35">
                  <c:v>870.77800000000002</c:v>
                </c:pt>
                <c:pt idx="36">
                  <c:v>899.625</c:v>
                </c:pt>
                <c:pt idx="37">
                  <c:v>900.67899999999997</c:v>
                </c:pt>
                <c:pt idx="38">
                  <c:v>900.13900000000001</c:v>
                </c:pt>
                <c:pt idx="39">
                  <c:v>897.91399999999999</c:v>
                </c:pt>
                <c:pt idx="40">
                  <c:v>929.64300000000003</c:v>
                </c:pt>
                <c:pt idx="41">
                  <c:v>929.45100000000002</c:v>
                </c:pt>
                <c:pt idx="42">
                  <c:v>929.54499999999996</c:v>
                </c:pt>
                <c:pt idx="43">
                  <c:v>930.79300000000001</c:v>
                </c:pt>
                <c:pt idx="44">
                  <c:v>937.66800000000001</c:v>
                </c:pt>
                <c:pt idx="45">
                  <c:v>937.40099999999995</c:v>
                </c:pt>
                <c:pt idx="46">
                  <c:v>936.49900000000002</c:v>
                </c:pt>
                <c:pt idx="47">
                  <c:v>936.72</c:v>
                </c:pt>
                <c:pt idx="48">
                  <c:v>925.89400000000001</c:v>
                </c:pt>
                <c:pt idx="49">
                  <c:v>926.22299999999996</c:v>
                </c:pt>
                <c:pt idx="50">
                  <c:v>925.846</c:v>
                </c:pt>
                <c:pt idx="51">
                  <c:v>925.91</c:v>
                </c:pt>
                <c:pt idx="52">
                  <c:v>895.62300000000005</c:v>
                </c:pt>
                <c:pt idx="53">
                  <c:v>895.05899999999997</c:v>
                </c:pt>
                <c:pt idx="54">
                  <c:v>895.32399999999996</c:v>
                </c:pt>
                <c:pt idx="55">
                  <c:v>895.81</c:v>
                </c:pt>
                <c:pt idx="56">
                  <c:v>879.78599999999994</c:v>
                </c:pt>
                <c:pt idx="57">
                  <c:v>880.64</c:v>
                </c:pt>
                <c:pt idx="58">
                  <c:v>880.79</c:v>
                </c:pt>
                <c:pt idx="59">
                  <c:v>881.54700000000003</c:v>
                </c:pt>
                <c:pt idx="60">
                  <c:v>900.26199999999994</c:v>
                </c:pt>
                <c:pt idx="61">
                  <c:v>901.08199999999999</c:v>
                </c:pt>
                <c:pt idx="62">
                  <c:v>902.34699999999998</c:v>
                </c:pt>
                <c:pt idx="63">
                  <c:v>906.28599999999994</c:v>
                </c:pt>
                <c:pt idx="64">
                  <c:v>834.21900000000005</c:v>
                </c:pt>
                <c:pt idx="65">
                  <c:v>825.00699999999995</c:v>
                </c:pt>
                <c:pt idx="66">
                  <c:v>813.10599999999999</c:v>
                </c:pt>
                <c:pt idx="67">
                  <c:v>810.36699999999996</c:v>
                </c:pt>
                <c:pt idx="68">
                  <c:v>811.35</c:v>
                </c:pt>
                <c:pt idx="69">
                  <c:v>800.09199999999998</c:v>
                </c:pt>
                <c:pt idx="70">
                  <c:v>800.697</c:v>
                </c:pt>
                <c:pt idx="71">
                  <c:v>801.49699999999996</c:v>
                </c:pt>
                <c:pt idx="72">
                  <c:v>735.12099999999998</c:v>
                </c:pt>
                <c:pt idx="73">
                  <c:v>736.21500000000003</c:v>
                </c:pt>
                <c:pt idx="74">
                  <c:v>725.14300000000003</c:v>
                </c:pt>
                <c:pt idx="75">
                  <c:v>726.46900000000005</c:v>
                </c:pt>
                <c:pt idx="76">
                  <c:v>740.22299999999996</c:v>
                </c:pt>
                <c:pt idx="77">
                  <c:v>740.85900000000004</c:v>
                </c:pt>
                <c:pt idx="78">
                  <c:v>741.78800000000001</c:v>
                </c:pt>
                <c:pt idx="79">
                  <c:v>742.577</c:v>
                </c:pt>
                <c:pt idx="80">
                  <c:v>746.09799999999996</c:v>
                </c:pt>
                <c:pt idx="81">
                  <c:v>746.21799999999996</c:v>
                </c:pt>
                <c:pt idx="82">
                  <c:v>746.17899999999997</c:v>
                </c:pt>
                <c:pt idx="83">
                  <c:v>745.97699999999998</c:v>
                </c:pt>
                <c:pt idx="84">
                  <c:v>723.76400000000001</c:v>
                </c:pt>
                <c:pt idx="85">
                  <c:v>723.55499999999995</c:v>
                </c:pt>
                <c:pt idx="86">
                  <c:v>723.51400000000001</c:v>
                </c:pt>
                <c:pt idx="87">
                  <c:v>722.78700000000003</c:v>
                </c:pt>
                <c:pt idx="88">
                  <c:v>738.71</c:v>
                </c:pt>
                <c:pt idx="89">
                  <c:v>738.42700000000002</c:v>
                </c:pt>
                <c:pt idx="90">
                  <c:v>738.69200000000001</c:v>
                </c:pt>
                <c:pt idx="91">
                  <c:v>739.09500000000003</c:v>
                </c:pt>
                <c:pt idx="92">
                  <c:v>897.17200000000003</c:v>
                </c:pt>
                <c:pt idx="93">
                  <c:v>898.20500000000004</c:v>
                </c:pt>
                <c:pt idx="94">
                  <c:v>899.09799999999996</c:v>
                </c:pt>
                <c:pt idx="95">
                  <c:v>900.04499999999996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56-4A99-90F9-7FB8CFBAE44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1185.4269999999999</c:v>
                </c:pt>
                <c:pt idx="1">
                  <c:v>1181.732</c:v>
                </c:pt>
                <c:pt idx="2">
                  <c:v>1179.5440000000001</c:v>
                </c:pt>
                <c:pt idx="3">
                  <c:v>1175.9680000000001</c:v>
                </c:pt>
                <c:pt idx="4">
                  <c:v>1153.701</c:v>
                </c:pt>
                <c:pt idx="5">
                  <c:v>1152.0160000000001</c:v>
                </c:pt>
                <c:pt idx="6">
                  <c:v>1149.2529999999999</c:v>
                </c:pt>
                <c:pt idx="7">
                  <c:v>1146.7080000000001</c:v>
                </c:pt>
                <c:pt idx="8">
                  <c:v>1137.7560000000001</c:v>
                </c:pt>
                <c:pt idx="9">
                  <c:v>1135.8720000000001</c:v>
                </c:pt>
                <c:pt idx="10">
                  <c:v>1135.596</c:v>
                </c:pt>
                <c:pt idx="11">
                  <c:v>1135.722</c:v>
                </c:pt>
                <c:pt idx="12">
                  <c:v>1145.6679999999999</c:v>
                </c:pt>
                <c:pt idx="13">
                  <c:v>1147.6969999999999</c:v>
                </c:pt>
                <c:pt idx="14">
                  <c:v>1149.5440000000001</c:v>
                </c:pt>
                <c:pt idx="15">
                  <c:v>1146.4079999999999</c:v>
                </c:pt>
                <c:pt idx="16">
                  <c:v>1171.297</c:v>
                </c:pt>
                <c:pt idx="17">
                  <c:v>1178.951</c:v>
                </c:pt>
                <c:pt idx="18">
                  <c:v>1187.895</c:v>
                </c:pt>
                <c:pt idx="19">
                  <c:v>1205.3989999999999</c:v>
                </c:pt>
                <c:pt idx="20">
                  <c:v>1270.116</c:v>
                </c:pt>
                <c:pt idx="21">
                  <c:v>1299.2940000000001</c:v>
                </c:pt>
                <c:pt idx="22">
                  <c:v>1320.201</c:v>
                </c:pt>
                <c:pt idx="23">
                  <c:v>1336.4349999999999</c:v>
                </c:pt>
                <c:pt idx="24">
                  <c:v>1446.4849999999999</c:v>
                </c:pt>
                <c:pt idx="25">
                  <c:v>1476.3620000000001</c:v>
                </c:pt>
                <c:pt idx="26">
                  <c:v>1496.9069999999999</c:v>
                </c:pt>
                <c:pt idx="27">
                  <c:v>1511.3610000000001</c:v>
                </c:pt>
                <c:pt idx="28">
                  <c:v>1570.1769999999999</c:v>
                </c:pt>
                <c:pt idx="29">
                  <c:v>1589.8969999999999</c:v>
                </c:pt>
                <c:pt idx="30">
                  <c:v>1608.92</c:v>
                </c:pt>
                <c:pt idx="31">
                  <c:v>1610.7650000000001</c:v>
                </c:pt>
                <c:pt idx="32">
                  <c:v>1639.1369999999999</c:v>
                </c:pt>
                <c:pt idx="33">
                  <c:v>1634.8440000000001</c:v>
                </c:pt>
                <c:pt idx="34">
                  <c:v>1653.318</c:v>
                </c:pt>
                <c:pt idx="35">
                  <c:v>1639.4639999999999</c:v>
                </c:pt>
                <c:pt idx="36">
                  <c:v>1637.2339999999999</c:v>
                </c:pt>
                <c:pt idx="37">
                  <c:v>1653.864</c:v>
                </c:pt>
                <c:pt idx="38">
                  <c:v>1648.6980000000001</c:v>
                </c:pt>
                <c:pt idx="39">
                  <c:v>1642.9059999999999</c:v>
                </c:pt>
                <c:pt idx="40">
                  <c:v>1647.232</c:v>
                </c:pt>
                <c:pt idx="41">
                  <c:v>1640.9010000000001</c:v>
                </c:pt>
                <c:pt idx="42">
                  <c:v>1635.0650000000001</c:v>
                </c:pt>
                <c:pt idx="43">
                  <c:v>1632.15</c:v>
                </c:pt>
                <c:pt idx="44">
                  <c:v>1640.548</c:v>
                </c:pt>
                <c:pt idx="45">
                  <c:v>1640.2449999999999</c:v>
                </c:pt>
                <c:pt idx="46">
                  <c:v>1639.7760000000001</c:v>
                </c:pt>
                <c:pt idx="47">
                  <c:v>1636.0060000000001</c:v>
                </c:pt>
                <c:pt idx="48">
                  <c:v>1634.479</c:v>
                </c:pt>
                <c:pt idx="49">
                  <c:v>1635.7860000000001</c:v>
                </c:pt>
                <c:pt idx="50">
                  <c:v>1636.3869999999999</c:v>
                </c:pt>
                <c:pt idx="51">
                  <c:v>1633.125</c:v>
                </c:pt>
                <c:pt idx="52">
                  <c:v>1638.0740000000001</c:v>
                </c:pt>
                <c:pt idx="53">
                  <c:v>1633.8810000000001</c:v>
                </c:pt>
                <c:pt idx="54">
                  <c:v>1630.12</c:v>
                </c:pt>
                <c:pt idx="55">
                  <c:v>1619.8789999999999</c:v>
                </c:pt>
                <c:pt idx="56">
                  <c:v>1586.7449999999999</c:v>
                </c:pt>
                <c:pt idx="57">
                  <c:v>1586.1310000000001</c:v>
                </c:pt>
                <c:pt idx="58">
                  <c:v>1580.4159999999999</c:v>
                </c:pt>
                <c:pt idx="59">
                  <c:v>1573.742</c:v>
                </c:pt>
                <c:pt idx="60">
                  <c:v>1549.6010000000001</c:v>
                </c:pt>
                <c:pt idx="61">
                  <c:v>1552.509</c:v>
                </c:pt>
                <c:pt idx="62">
                  <c:v>1549.4949999999999</c:v>
                </c:pt>
                <c:pt idx="63">
                  <c:v>1548.91</c:v>
                </c:pt>
                <c:pt idx="64">
                  <c:v>1525.47</c:v>
                </c:pt>
                <c:pt idx="65">
                  <c:v>1527.778</c:v>
                </c:pt>
                <c:pt idx="66">
                  <c:v>1497.894</c:v>
                </c:pt>
                <c:pt idx="67">
                  <c:v>1494.0139999999999</c:v>
                </c:pt>
                <c:pt idx="68">
                  <c:v>1495.348</c:v>
                </c:pt>
                <c:pt idx="69">
                  <c:v>1492.164</c:v>
                </c:pt>
                <c:pt idx="70">
                  <c:v>1489.088</c:v>
                </c:pt>
                <c:pt idx="71">
                  <c:v>1488.316</c:v>
                </c:pt>
                <c:pt idx="72">
                  <c:v>1498.27</c:v>
                </c:pt>
                <c:pt idx="73">
                  <c:v>1498.6079999999999</c:v>
                </c:pt>
                <c:pt idx="74">
                  <c:v>1490.6389999999999</c:v>
                </c:pt>
                <c:pt idx="75">
                  <c:v>1491.9880000000001</c:v>
                </c:pt>
                <c:pt idx="76">
                  <c:v>1488.345</c:v>
                </c:pt>
                <c:pt idx="77">
                  <c:v>1485.492</c:v>
                </c:pt>
                <c:pt idx="78">
                  <c:v>1482.1310000000001</c:v>
                </c:pt>
                <c:pt idx="79">
                  <c:v>1475.5340000000001</c:v>
                </c:pt>
                <c:pt idx="80">
                  <c:v>1450.567</c:v>
                </c:pt>
                <c:pt idx="81">
                  <c:v>1432.576</c:v>
                </c:pt>
                <c:pt idx="82">
                  <c:v>1412.8489999999999</c:v>
                </c:pt>
                <c:pt idx="83">
                  <c:v>1389.941</c:v>
                </c:pt>
                <c:pt idx="84">
                  <c:v>1337.4570000000001</c:v>
                </c:pt>
                <c:pt idx="85">
                  <c:v>1321.4659999999999</c:v>
                </c:pt>
                <c:pt idx="86">
                  <c:v>1315.4480000000001</c:v>
                </c:pt>
                <c:pt idx="87">
                  <c:v>1305.335</c:v>
                </c:pt>
                <c:pt idx="88">
                  <c:v>1273.5</c:v>
                </c:pt>
                <c:pt idx="89">
                  <c:v>1265.6790000000001</c:v>
                </c:pt>
                <c:pt idx="90">
                  <c:v>1259.575</c:v>
                </c:pt>
                <c:pt idx="91">
                  <c:v>1252.511</c:v>
                </c:pt>
                <c:pt idx="92">
                  <c:v>1218.03</c:v>
                </c:pt>
                <c:pt idx="93">
                  <c:v>1220.674</c:v>
                </c:pt>
                <c:pt idx="94">
                  <c:v>1211.297</c:v>
                </c:pt>
                <c:pt idx="95">
                  <c:v>1207.4659999999999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56-4A99-90F9-7FB8CFBAE44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2452.9299999999998</c:v>
                </c:pt>
                <c:pt idx="1">
                  <c:v>2410.2950000000001</c:v>
                </c:pt>
                <c:pt idx="2">
                  <c:v>2372.44</c:v>
                </c:pt>
                <c:pt idx="3">
                  <c:v>2337.6640000000002</c:v>
                </c:pt>
                <c:pt idx="4">
                  <c:v>2308.5859999999998</c:v>
                </c:pt>
                <c:pt idx="5">
                  <c:v>2272.9029999999998</c:v>
                </c:pt>
                <c:pt idx="6">
                  <c:v>2246.797</c:v>
                </c:pt>
                <c:pt idx="7">
                  <c:v>2220.8270000000002</c:v>
                </c:pt>
                <c:pt idx="8">
                  <c:v>2207.3130000000001</c:v>
                </c:pt>
                <c:pt idx="9">
                  <c:v>2181.5129999999999</c:v>
                </c:pt>
                <c:pt idx="10">
                  <c:v>2161.7820000000002</c:v>
                </c:pt>
                <c:pt idx="11">
                  <c:v>2158.5149999999999</c:v>
                </c:pt>
                <c:pt idx="12">
                  <c:v>2154.5010000000002</c:v>
                </c:pt>
                <c:pt idx="13">
                  <c:v>2148.6849999999999</c:v>
                </c:pt>
                <c:pt idx="14">
                  <c:v>2157.4229999999998</c:v>
                </c:pt>
                <c:pt idx="15">
                  <c:v>2169.4870000000001</c:v>
                </c:pt>
                <c:pt idx="16">
                  <c:v>2183.5720000000001</c:v>
                </c:pt>
                <c:pt idx="17">
                  <c:v>2200.1289999999999</c:v>
                </c:pt>
                <c:pt idx="18">
                  <c:v>2223.1849999999999</c:v>
                </c:pt>
                <c:pt idx="19">
                  <c:v>2251.002</c:v>
                </c:pt>
                <c:pt idx="20">
                  <c:v>2259.1219999999998</c:v>
                </c:pt>
                <c:pt idx="21">
                  <c:v>2297.9</c:v>
                </c:pt>
                <c:pt idx="22">
                  <c:v>2351.4879999999998</c:v>
                </c:pt>
                <c:pt idx="23">
                  <c:v>2499.6640000000002</c:v>
                </c:pt>
                <c:pt idx="24">
                  <c:v>2580.7240000000002</c:v>
                </c:pt>
                <c:pt idx="25">
                  <c:v>2736.68</c:v>
                </c:pt>
                <c:pt idx="26">
                  <c:v>2804.1419999999998</c:v>
                </c:pt>
                <c:pt idx="27">
                  <c:v>2914.6779999999999</c:v>
                </c:pt>
                <c:pt idx="28">
                  <c:v>2962.7570000000001</c:v>
                </c:pt>
                <c:pt idx="29">
                  <c:v>3075.9569999999999</c:v>
                </c:pt>
                <c:pt idx="30">
                  <c:v>3177.0390000000002</c:v>
                </c:pt>
                <c:pt idx="31">
                  <c:v>3261.0059999999999</c:v>
                </c:pt>
                <c:pt idx="32">
                  <c:v>3302.2150000000001</c:v>
                </c:pt>
                <c:pt idx="33">
                  <c:v>3330.4949999999999</c:v>
                </c:pt>
                <c:pt idx="34">
                  <c:v>3429.3580000000002</c:v>
                </c:pt>
                <c:pt idx="35">
                  <c:v>3473.9369999999999</c:v>
                </c:pt>
                <c:pt idx="36">
                  <c:v>3453.279</c:v>
                </c:pt>
                <c:pt idx="37">
                  <c:v>3515.3490000000002</c:v>
                </c:pt>
                <c:pt idx="38">
                  <c:v>3547.723</c:v>
                </c:pt>
                <c:pt idx="39">
                  <c:v>3564.15</c:v>
                </c:pt>
                <c:pt idx="40">
                  <c:v>3568.6379999999999</c:v>
                </c:pt>
                <c:pt idx="41">
                  <c:v>3588.1880000000001</c:v>
                </c:pt>
                <c:pt idx="42">
                  <c:v>3622.8510000000001</c:v>
                </c:pt>
                <c:pt idx="43">
                  <c:v>3658.902</c:v>
                </c:pt>
                <c:pt idx="44">
                  <c:v>3679.279</c:v>
                </c:pt>
                <c:pt idx="45">
                  <c:v>3713.9540000000002</c:v>
                </c:pt>
                <c:pt idx="46">
                  <c:v>3743.6350000000002</c:v>
                </c:pt>
                <c:pt idx="47">
                  <c:v>3745.723</c:v>
                </c:pt>
                <c:pt idx="48">
                  <c:v>3771.3539999999998</c:v>
                </c:pt>
                <c:pt idx="49">
                  <c:v>3781.1320000000001</c:v>
                </c:pt>
                <c:pt idx="50">
                  <c:v>3765.4760000000001</c:v>
                </c:pt>
                <c:pt idx="51">
                  <c:v>3728.0949999999998</c:v>
                </c:pt>
                <c:pt idx="52">
                  <c:v>3731.7080000000001</c:v>
                </c:pt>
                <c:pt idx="53">
                  <c:v>3686.2350000000001</c:v>
                </c:pt>
                <c:pt idx="54">
                  <c:v>3632.5929999999998</c:v>
                </c:pt>
                <c:pt idx="55">
                  <c:v>3569.125</c:v>
                </c:pt>
                <c:pt idx="56">
                  <c:v>3552.4340000000002</c:v>
                </c:pt>
                <c:pt idx="57">
                  <c:v>3497.3649999999998</c:v>
                </c:pt>
                <c:pt idx="58">
                  <c:v>3449.768</c:v>
                </c:pt>
                <c:pt idx="59">
                  <c:v>3418.018</c:v>
                </c:pt>
                <c:pt idx="60">
                  <c:v>3417.7109999999998</c:v>
                </c:pt>
                <c:pt idx="61">
                  <c:v>3402.6840000000002</c:v>
                </c:pt>
                <c:pt idx="62">
                  <c:v>3430.3359999999998</c:v>
                </c:pt>
                <c:pt idx="63">
                  <c:v>3448.8789999999999</c:v>
                </c:pt>
                <c:pt idx="64">
                  <c:v>3450.2429999999999</c:v>
                </c:pt>
                <c:pt idx="65">
                  <c:v>3468.1819999999998</c:v>
                </c:pt>
                <c:pt idx="66">
                  <c:v>3422.51</c:v>
                </c:pt>
                <c:pt idx="67">
                  <c:v>3432.45</c:v>
                </c:pt>
                <c:pt idx="68">
                  <c:v>3517.8270000000002</c:v>
                </c:pt>
                <c:pt idx="69">
                  <c:v>3533.2660000000001</c:v>
                </c:pt>
                <c:pt idx="70">
                  <c:v>3540.83</c:v>
                </c:pt>
                <c:pt idx="71">
                  <c:v>3521.558</c:v>
                </c:pt>
                <c:pt idx="72">
                  <c:v>3618.857</c:v>
                </c:pt>
                <c:pt idx="73">
                  <c:v>3633.9920000000002</c:v>
                </c:pt>
                <c:pt idx="74">
                  <c:v>3640.5949999999998</c:v>
                </c:pt>
                <c:pt idx="75">
                  <c:v>3656.3809999999999</c:v>
                </c:pt>
                <c:pt idx="76">
                  <c:v>3693.5030000000002</c:v>
                </c:pt>
                <c:pt idx="77">
                  <c:v>3729.5549999999998</c:v>
                </c:pt>
                <c:pt idx="78">
                  <c:v>3781.5030000000002</c:v>
                </c:pt>
                <c:pt idx="79">
                  <c:v>3839.366</c:v>
                </c:pt>
                <c:pt idx="80">
                  <c:v>3929.3310000000001</c:v>
                </c:pt>
                <c:pt idx="81">
                  <c:v>3968.645</c:v>
                </c:pt>
                <c:pt idx="82">
                  <c:v>3942.223</c:v>
                </c:pt>
                <c:pt idx="83">
                  <c:v>3854.6039999999998</c:v>
                </c:pt>
                <c:pt idx="84">
                  <c:v>3788.0729999999999</c:v>
                </c:pt>
                <c:pt idx="85">
                  <c:v>3662.9430000000002</c:v>
                </c:pt>
                <c:pt idx="86">
                  <c:v>3585.739</c:v>
                </c:pt>
                <c:pt idx="87">
                  <c:v>3460.9290000000001</c:v>
                </c:pt>
                <c:pt idx="88">
                  <c:v>3356.2460000000001</c:v>
                </c:pt>
                <c:pt idx="89">
                  <c:v>3230.665</c:v>
                </c:pt>
                <c:pt idx="90">
                  <c:v>3141.0459999999998</c:v>
                </c:pt>
                <c:pt idx="91">
                  <c:v>3020.7429999999999</c:v>
                </c:pt>
                <c:pt idx="92">
                  <c:v>2860.174</c:v>
                </c:pt>
                <c:pt idx="93">
                  <c:v>2766.6410000000001</c:v>
                </c:pt>
                <c:pt idx="94">
                  <c:v>2667.5419999999999</c:v>
                </c:pt>
                <c:pt idx="95">
                  <c:v>2600.5880000000002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56-4A99-90F9-7FB8CFBAE44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290</c:v>
                </c:pt>
                <c:pt idx="1">
                  <c:v>290</c:v>
                </c:pt>
                <c:pt idx="2">
                  <c:v>290</c:v>
                </c:pt>
                <c:pt idx="3">
                  <c:v>290</c:v>
                </c:pt>
                <c:pt idx="4">
                  <c:v>278</c:v>
                </c:pt>
                <c:pt idx="5">
                  <c:v>278</c:v>
                </c:pt>
                <c:pt idx="6">
                  <c:v>278</c:v>
                </c:pt>
                <c:pt idx="7">
                  <c:v>278</c:v>
                </c:pt>
                <c:pt idx="8">
                  <c:v>271</c:v>
                </c:pt>
                <c:pt idx="9">
                  <c:v>271</c:v>
                </c:pt>
                <c:pt idx="10">
                  <c:v>271</c:v>
                </c:pt>
                <c:pt idx="11">
                  <c:v>271</c:v>
                </c:pt>
                <c:pt idx="12">
                  <c:v>268</c:v>
                </c:pt>
                <c:pt idx="13">
                  <c:v>268</c:v>
                </c:pt>
                <c:pt idx="14">
                  <c:v>268</c:v>
                </c:pt>
                <c:pt idx="15">
                  <c:v>268</c:v>
                </c:pt>
                <c:pt idx="16">
                  <c:v>274</c:v>
                </c:pt>
                <c:pt idx="17">
                  <c:v>274</c:v>
                </c:pt>
                <c:pt idx="18">
                  <c:v>274</c:v>
                </c:pt>
                <c:pt idx="19">
                  <c:v>274</c:v>
                </c:pt>
                <c:pt idx="20">
                  <c:v>298</c:v>
                </c:pt>
                <c:pt idx="21">
                  <c:v>298</c:v>
                </c:pt>
                <c:pt idx="22">
                  <c:v>298</c:v>
                </c:pt>
                <c:pt idx="23">
                  <c:v>298</c:v>
                </c:pt>
                <c:pt idx="24">
                  <c:v>344</c:v>
                </c:pt>
                <c:pt idx="25">
                  <c:v>344</c:v>
                </c:pt>
                <c:pt idx="26">
                  <c:v>344</c:v>
                </c:pt>
                <c:pt idx="27">
                  <c:v>344</c:v>
                </c:pt>
                <c:pt idx="28">
                  <c:v>370</c:v>
                </c:pt>
                <c:pt idx="29">
                  <c:v>370</c:v>
                </c:pt>
                <c:pt idx="30">
                  <c:v>370</c:v>
                </c:pt>
                <c:pt idx="31">
                  <c:v>370</c:v>
                </c:pt>
                <c:pt idx="32">
                  <c:v>377</c:v>
                </c:pt>
                <c:pt idx="33">
                  <c:v>377</c:v>
                </c:pt>
                <c:pt idx="34">
                  <c:v>377</c:v>
                </c:pt>
                <c:pt idx="35">
                  <c:v>377</c:v>
                </c:pt>
                <c:pt idx="36">
                  <c:v>366</c:v>
                </c:pt>
                <c:pt idx="37">
                  <c:v>366</c:v>
                </c:pt>
                <c:pt idx="38">
                  <c:v>366</c:v>
                </c:pt>
                <c:pt idx="39">
                  <c:v>366</c:v>
                </c:pt>
                <c:pt idx="40">
                  <c:v>362</c:v>
                </c:pt>
                <c:pt idx="41">
                  <c:v>362</c:v>
                </c:pt>
                <c:pt idx="42">
                  <c:v>362</c:v>
                </c:pt>
                <c:pt idx="43">
                  <c:v>362</c:v>
                </c:pt>
                <c:pt idx="44">
                  <c:v>362</c:v>
                </c:pt>
                <c:pt idx="45">
                  <c:v>362</c:v>
                </c:pt>
                <c:pt idx="46">
                  <c:v>362</c:v>
                </c:pt>
                <c:pt idx="47">
                  <c:v>362</c:v>
                </c:pt>
                <c:pt idx="48">
                  <c:v>364</c:v>
                </c:pt>
                <c:pt idx="49">
                  <c:v>364</c:v>
                </c:pt>
                <c:pt idx="50">
                  <c:v>364</c:v>
                </c:pt>
                <c:pt idx="51">
                  <c:v>364</c:v>
                </c:pt>
                <c:pt idx="52">
                  <c:v>351</c:v>
                </c:pt>
                <c:pt idx="53">
                  <c:v>351</c:v>
                </c:pt>
                <c:pt idx="54">
                  <c:v>351</c:v>
                </c:pt>
                <c:pt idx="55">
                  <c:v>351</c:v>
                </c:pt>
                <c:pt idx="56">
                  <c:v>342</c:v>
                </c:pt>
                <c:pt idx="57">
                  <c:v>342</c:v>
                </c:pt>
                <c:pt idx="58">
                  <c:v>342</c:v>
                </c:pt>
                <c:pt idx="59">
                  <c:v>342</c:v>
                </c:pt>
                <c:pt idx="60">
                  <c:v>354</c:v>
                </c:pt>
                <c:pt idx="61">
                  <c:v>354</c:v>
                </c:pt>
                <c:pt idx="62">
                  <c:v>354</c:v>
                </c:pt>
                <c:pt idx="63">
                  <c:v>354</c:v>
                </c:pt>
                <c:pt idx="64">
                  <c:v>377</c:v>
                </c:pt>
                <c:pt idx="65">
                  <c:v>377</c:v>
                </c:pt>
                <c:pt idx="66">
                  <c:v>377</c:v>
                </c:pt>
                <c:pt idx="67">
                  <c:v>377</c:v>
                </c:pt>
                <c:pt idx="68">
                  <c:v>411</c:v>
                </c:pt>
                <c:pt idx="69">
                  <c:v>411</c:v>
                </c:pt>
                <c:pt idx="70">
                  <c:v>411</c:v>
                </c:pt>
                <c:pt idx="71">
                  <c:v>411</c:v>
                </c:pt>
                <c:pt idx="72">
                  <c:v>439</c:v>
                </c:pt>
                <c:pt idx="73">
                  <c:v>439</c:v>
                </c:pt>
                <c:pt idx="74">
                  <c:v>439</c:v>
                </c:pt>
                <c:pt idx="75">
                  <c:v>439</c:v>
                </c:pt>
                <c:pt idx="76">
                  <c:v>460</c:v>
                </c:pt>
                <c:pt idx="77">
                  <c:v>460</c:v>
                </c:pt>
                <c:pt idx="78">
                  <c:v>460</c:v>
                </c:pt>
                <c:pt idx="79">
                  <c:v>460</c:v>
                </c:pt>
                <c:pt idx="80">
                  <c:v>450</c:v>
                </c:pt>
                <c:pt idx="81">
                  <c:v>450</c:v>
                </c:pt>
                <c:pt idx="82">
                  <c:v>450</c:v>
                </c:pt>
                <c:pt idx="83">
                  <c:v>450</c:v>
                </c:pt>
                <c:pt idx="84">
                  <c:v>405</c:v>
                </c:pt>
                <c:pt idx="85">
                  <c:v>405</c:v>
                </c:pt>
                <c:pt idx="86">
                  <c:v>405</c:v>
                </c:pt>
                <c:pt idx="87">
                  <c:v>405</c:v>
                </c:pt>
                <c:pt idx="88">
                  <c:v>358</c:v>
                </c:pt>
                <c:pt idx="89">
                  <c:v>358</c:v>
                </c:pt>
                <c:pt idx="90">
                  <c:v>358</c:v>
                </c:pt>
                <c:pt idx="91">
                  <c:v>358</c:v>
                </c:pt>
                <c:pt idx="92">
                  <c:v>318</c:v>
                </c:pt>
                <c:pt idx="93">
                  <c:v>318</c:v>
                </c:pt>
                <c:pt idx="94">
                  <c:v>318</c:v>
                </c:pt>
                <c:pt idx="95">
                  <c:v>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56-4A99-90F9-7FB8CFBAE44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56-4A99-90F9-7FB8CFBAE44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30.5</c:v>
                </c:pt>
                <c:pt idx="43">
                  <c:v>14</c:v>
                </c:pt>
                <c:pt idx="45">
                  <c:v>72</c:v>
                </c:pt>
                <c:pt idx="46">
                  <c:v>102.5</c:v>
                </c:pt>
                <c:pt idx="47">
                  <c:v>72</c:v>
                </c:pt>
                <c:pt idx="48">
                  <c:v>134</c:v>
                </c:pt>
                <c:pt idx="49">
                  <c:v>150.5</c:v>
                </c:pt>
                <c:pt idx="50">
                  <c:v>150.5</c:v>
                </c:pt>
                <c:pt idx="51">
                  <c:v>150.5</c:v>
                </c:pt>
                <c:pt idx="52">
                  <c:v>134</c:v>
                </c:pt>
                <c:pt idx="53">
                  <c:v>120</c:v>
                </c:pt>
                <c:pt idx="54">
                  <c:v>131.69999999999999</c:v>
                </c:pt>
                <c:pt idx="55">
                  <c:v>111.12</c:v>
                </c:pt>
                <c:pt idx="56">
                  <c:v>56.72</c:v>
                </c:pt>
                <c:pt idx="57">
                  <c:v>30.5</c:v>
                </c:pt>
                <c:pt idx="58">
                  <c:v>14</c:v>
                </c:pt>
                <c:pt idx="59">
                  <c:v>30.5</c:v>
                </c:pt>
                <c:pt idx="60">
                  <c:v>30.5</c:v>
                </c:pt>
                <c:pt idx="61">
                  <c:v>30.5</c:v>
                </c:pt>
                <c:pt idx="62">
                  <c:v>30.5</c:v>
                </c:pt>
                <c:pt idx="64">
                  <c:v>14</c:v>
                </c:pt>
                <c:pt idx="6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656-4A99-90F9-7FB8CFBAE44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96.025999999999996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56-4A99-90F9-7FB8CFBAE44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56-4A99-90F9-7FB8CFBAE44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656-4A99-90F9-7FB8CFBAE44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D656-4A99-90F9-7FB8CFBAE44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1323.5</c:v>
                </c:pt>
                <c:pt idx="1">
                  <c:v>1334.2</c:v>
                </c:pt>
                <c:pt idx="2">
                  <c:v>1264.3</c:v>
                </c:pt>
                <c:pt idx="3">
                  <c:v>1167.4000000000001</c:v>
                </c:pt>
                <c:pt idx="4">
                  <c:v>1087</c:v>
                </c:pt>
                <c:pt idx="5">
                  <c:v>992.4</c:v>
                </c:pt>
                <c:pt idx="6">
                  <c:v>969.1</c:v>
                </c:pt>
                <c:pt idx="7">
                  <c:v>907.4</c:v>
                </c:pt>
                <c:pt idx="8">
                  <c:v>832.8</c:v>
                </c:pt>
                <c:pt idx="9">
                  <c:v>713.2</c:v>
                </c:pt>
                <c:pt idx="10">
                  <c:v>1157.8</c:v>
                </c:pt>
                <c:pt idx="11">
                  <c:v>1153.8</c:v>
                </c:pt>
                <c:pt idx="12">
                  <c:v>1084.7</c:v>
                </c:pt>
                <c:pt idx="13">
                  <c:v>1102.4000000000001</c:v>
                </c:pt>
                <c:pt idx="14">
                  <c:v>998.2</c:v>
                </c:pt>
                <c:pt idx="15">
                  <c:v>1122.3</c:v>
                </c:pt>
                <c:pt idx="16">
                  <c:v>1031.9000000000001</c:v>
                </c:pt>
                <c:pt idx="17">
                  <c:v>908.4</c:v>
                </c:pt>
                <c:pt idx="18">
                  <c:v>961.2</c:v>
                </c:pt>
                <c:pt idx="19">
                  <c:v>885.3</c:v>
                </c:pt>
                <c:pt idx="20">
                  <c:v>953.1</c:v>
                </c:pt>
                <c:pt idx="21">
                  <c:v>929.4</c:v>
                </c:pt>
                <c:pt idx="22">
                  <c:v>1054.7</c:v>
                </c:pt>
                <c:pt idx="23">
                  <c:v>1079.4000000000001</c:v>
                </c:pt>
                <c:pt idx="24">
                  <c:v>1168.8</c:v>
                </c:pt>
                <c:pt idx="25">
                  <c:v>1428.9</c:v>
                </c:pt>
                <c:pt idx="26">
                  <c:v>1664.4</c:v>
                </c:pt>
                <c:pt idx="27">
                  <c:v>1825.6</c:v>
                </c:pt>
                <c:pt idx="28">
                  <c:v>2212</c:v>
                </c:pt>
                <c:pt idx="29">
                  <c:v>2212</c:v>
                </c:pt>
                <c:pt idx="30">
                  <c:v>2212</c:v>
                </c:pt>
                <c:pt idx="31">
                  <c:v>2212</c:v>
                </c:pt>
                <c:pt idx="32">
                  <c:v>1860</c:v>
                </c:pt>
                <c:pt idx="33">
                  <c:v>1860</c:v>
                </c:pt>
                <c:pt idx="34">
                  <c:v>1860</c:v>
                </c:pt>
                <c:pt idx="35">
                  <c:v>1860</c:v>
                </c:pt>
                <c:pt idx="36">
                  <c:v>1791</c:v>
                </c:pt>
                <c:pt idx="37">
                  <c:v>1791</c:v>
                </c:pt>
                <c:pt idx="38">
                  <c:v>1791</c:v>
                </c:pt>
                <c:pt idx="39">
                  <c:v>1791</c:v>
                </c:pt>
                <c:pt idx="40">
                  <c:v>1891</c:v>
                </c:pt>
                <c:pt idx="41">
                  <c:v>1891</c:v>
                </c:pt>
                <c:pt idx="42">
                  <c:v>1891</c:v>
                </c:pt>
                <c:pt idx="43">
                  <c:v>1891</c:v>
                </c:pt>
                <c:pt idx="44">
                  <c:v>2039</c:v>
                </c:pt>
                <c:pt idx="45">
                  <c:v>2039</c:v>
                </c:pt>
                <c:pt idx="46">
                  <c:v>2039</c:v>
                </c:pt>
                <c:pt idx="47">
                  <c:v>2039</c:v>
                </c:pt>
                <c:pt idx="48">
                  <c:v>2035</c:v>
                </c:pt>
                <c:pt idx="49">
                  <c:v>2035</c:v>
                </c:pt>
                <c:pt idx="50">
                  <c:v>2035</c:v>
                </c:pt>
                <c:pt idx="51">
                  <c:v>2035</c:v>
                </c:pt>
                <c:pt idx="52">
                  <c:v>2035</c:v>
                </c:pt>
                <c:pt idx="53">
                  <c:v>2035</c:v>
                </c:pt>
                <c:pt idx="54">
                  <c:v>2035</c:v>
                </c:pt>
                <c:pt idx="55">
                  <c:v>2035</c:v>
                </c:pt>
                <c:pt idx="56">
                  <c:v>2050</c:v>
                </c:pt>
                <c:pt idx="57">
                  <c:v>2050</c:v>
                </c:pt>
                <c:pt idx="58">
                  <c:v>2050</c:v>
                </c:pt>
                <c:pt idx="59">
                  <c:v>2050</c:v>
                </c:pt>
                <c:pt idx="60">
                  <c:v>2080</c:v>
                </c:pt>
                <c:pt idx="61">
                  <c:v>2080</c:v>
                </c:pt>
                <c:pt idx="62">
                  <c:v>2080</c:v>
                </c:pt>
                <c:pt idx="63">
                  <c:v>2080</c:v>
                </c:pt>
                <c:pt idx="64">
                  <c:v>2214</c:v>
                </c:pt>
                <c:pt idx="65">
                  <c:v>2214</c:v>
                </c:pt>
                <c:pt idx="66">
                  <c:v>2214</c:v>
                </c:pt>
                <c:pt idx="67">
                  <c:v>2214</c:v>
                </c:pt>
                <c:pt idx="68">
                  <c:v>1721.1</c:v>
                </c:pt>
                <c:pt idx="69">
                  <c:v>1528</c:v>
                </c:pt>
                <c:pt idx="70">
                  <c:v>1655.8</c:v>
                </c:pt>
                <c:pt idx="71">
                  <c:v>2076</c:v>
                </c:pt>
                <c:pt idx="72">
                  <c:v>1262.0999999999999</c:v>
                </c:pt>
                <c:pt idx="73">
                  <c:v>1649.1</c:v>
                </c:pt>
                <c:pt idx="74">
                  <c:v>1961</c:v>
                </c:pt>
                <c:pt idx="75">
                  <c:v>1961</c:v>
                </c:pt>
                <c:pt idx="76">
                  <c:v>1719.1</c:v>
                </c:pt>
                <c:pt idx="77">
                  <c:v>1922</c:v>
                </c:pt>
                <c:pt idx="78">
                  <c:v>1720.2</c:v>
                </c:pt>
                <c:pt idx="79">
                  <c:v>1712.6</c:v>
                </c:pt>
                <c:pt idx="80">
                  <c:v>1735.5</c:v>
                </c:pt>
                <c:pt idx="81">
                  <c:v>1744.3</c:v>
                </c:pt>
                <c:pt idx="82">
                  <c:v>1786.6</c:v>
                </c:pt>
                <c:pt idx="83">
                  <c:v>1727.7</c:v>
                </c:pt>
                <c:pt idx="84">
                  <c:v>1956.8</c:v>
                </c:pt>
                <c:pt idx="85">
                  <c:v>1981</c:v>
                </c:pt>
                <c:pt idx="86">
                  <c:v>1785.5</c:v>
                </c:pt>
                <c:pt idx="87">
                  <c:v>1493.5</c:v>
                </c:pt>
                <c:pt idx="88">
                  <c:v>1993</c:v>
                </c:pt>
                <c:pt idx="89">
                  <c:v>1939.9</c:v>
                </c:pt>
                <c:pt idx="90">
                  <c:v>1631.1</c:v>
                </c:pt>
                <c:pt idx="91">
                  <c:v>1373.6</c:v>
                </c:pt>
                <c:pt idx="92">
                  <c:v>2074</c:v>
                </c:pt>
                <c:pt idx="93">
                  <c:v>1568.2</c:v>
                </c:pt>
                <c:pt idx="94">
                  <c:v>1989</c:v>
                </c:pt>
                <c:pt idx="95">
                  <c:v>1880.8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56-4A99-90F9-7FB8CFBAE44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53.212000000000003</c:v>
                </c:pt>
                <c:pt idx="21">
                  <c:v>52.292000000000002</c:v>
                </c:pt>
                <c:pt idx="22">
                  <c:v>50.776000000000003</c:v>
                </c:pt>
                <c:pt idx="23">
                  <c:v>48.411999999999999</c:v>
                </c:pt>
                <c:pt idx="24">
                  <c:v>45.316000000000003</c:v>
                </c:pt>
                <c:pt idx="25">
                  <c:v>42.183999999999997</c:v>
                </c:pt>
                <c:pt idx="26">
                  <c:v>38.68</c:v>
                </c:pt>
                <c:pt idx="27">
                  <c:v>33.887999999999998</c:v>
                </c:pt>
                <c:pt idx="28">
                  <c:v>27.888000000000002</c:v>
                </c:pt>
                <c:pt idx="29">
                  <c:v>22.408000000000001</c:v>
                </c:pt>
                <c:pt idx="30">
                  <c:v>17.928000000000001</c:v>
                </c:pt>
                <c:pt idx="31">
                  <c:v>13.875999999999999</c:v>
                </c:pt>
                <c:pt idx="32">
                  <c:v>9.7240000000000002</c:v>
                </c:pt>
                <c:pt idx="33">
                  <c:v>5.7640000000000002</c:v>
                </c:pt>
                <c:pt idx="34">
                  <c:v>2.004</c:v>
                </c:pt>
                <c:pt idx="57">
                  <c:v>1.228</c:v>
                </c:pt>
                <c:pt idx="58">
                  <c:v>3.7160000000000002</c:v>
                </c:pt>
                <c:pt idx="59">
                  <c:v>5.476</c:v>
                </c:pt>
                <c:pt idx="60">
                  <c:v>7.38</c:v>
                </c:pt>
                <c:pt idx="61">
                  <c:v>9.4440000000000008</c:v>
                </c:pt>
                <c:pt idx="62">
                  <c:v>11.82</c:v>
                </c:pt>
                <c:pt idx="63">
                  <c:v>14.632</c:v>
                </c:pt>
                <c:pt idx="64">
                  <c:v>17.72</c:v>
                </c:pt>
                <c:pt idx="65">
                  <c:v>20.66</c:v>
                </c:pt>
                <c:pt idx="66">
                  <c:v>23.463999999999999</c:v>
                </c:pt>
                <c:pt idx="67">
                  <c:v>26.416</c:v>
                </c:pt>
                <c:pt idx="68">
                  <c:v>29.547999999999998</c:v>
                </c:pt>
                <c:pt idx="69">
                  <c:v>32.479999999999997</c:v>
                </c:pt>
                <c:pt idx="70">
                  <c:v>35.524000000000001</c:v>
                </c:pt>
                <c:pt idx="71">
                  <c:v>39.14</c:v>
                </c:pt>
                <c:pt idx="72">
                  <c:v>43.06</c:v>
                </c:pt>
                <c:pt idx="73">
                  <c:v>46.116</c:v>
                </c:pt>
                <c:pt idx="74">
                  <c:v>48.167999999999999</c:v>
                </c:pt>
                <c:pt idx="75">
                  <c:v>49.768000000000001</c:v>
                </c:pt>
                <c:pt idx="76">
                  <c:v>51.268000000000001</c:v>
                </c:pt>
                <c:pt idx="77">
                  <c:v>52.484000000000002</c:v>
                </c:pt>
                <c:pt idx="78">
                  <c:v>53.316000000000003</c:v>
                </c:pt>
                <c:pt idx="79">
                  <c:v>53.771999999999998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656-4A99-90F9-7FB8CFBAE44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30.5</c:v>
                </c:pt>
                <c:pt idx="43">
                  <c:v>14</c:v>
                </c:pt>
                <c:pt idx="45">
                  <c:v>72</c:v>
                </c:pt>
                <c:pt idx="46">
                  <c:v>102.5</c:v>
                </c:pt>
                <c:pt idx="47">
                  <c:v>72</c:v>
                </c:pt>
                <c:pt idx="48">
                  <c:v>134</c:v>
                </c:pt>
                <c:pt idx="49">
                  <c:v>150.5</c:v>
                </c:pt>
                <c:pt idx="50">
                  <c:v>150.5</c:v>
                </c:pt>
                <c:pt idx="51">
                  <c:v>150.5</c:v>
                </c:pt>
                <c:pt idx="52">
                  <c:v>134</c:v>
                </c:pt>
                <c:pt idx="53">
                  <c:v>120</c:v>
                </c:pt>
                <c:pt idx="54">
                  <c:v>131.69999999999999</c:v>
                </c:pt>
                <c:pt idx="55">
                  <c:v>111.12</c:v>
                </c:pt>
                <c:pt idx="56">
                  <c:v>56.72</c:v>
                </c:pt>
                <c:pt idx="57">
                  <c:v>30.5</c:v>
                </c:pt>
                <c:pt idx="58">
                  <c:v>14</c:v>
                </c:pt>
                <c:pt idx="59">
                  <c:v>30.5</c:v>
                </c:pt>
                <c:pt idx="60">
                  <c:v>30.5</c:v>
                </c:pt>
                <c:pt idx="61">
                  <c:v>30.5</c:v>
                </c:pt>
                <c:pt idx="62">
                  <c:v>30.5</c:v>
                </c:pt>
                <c:pt idx="64">
                  <c:v>14</c:v>
                </c:pt>
                <c:pt idx="6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56-4A99-90F9-7FB8CFBAE44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656-4A99-90F9-7FB8CFBAE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128.93</c:v>
                </c:pt>
                <c:pt idx="1">
                  <c:v>127.85</c:v>
                </c:pt>
                <c:pt idx="2">
                  <c:v>124.5</c:v>
                </c:pt>
                <c:pt idx="3">
                  <c:v>120.38</c:v>
                </c:pt>
                <c:pt idx="4">
                  <c:v>120.43</c:v>
                </c:pt>
                <c:pt idx="5">
                  <c:v>117.4</c:v>
                </c:pt>
                <c:pt idx="6">
                  <c:v>116.61</c:v>
                </c:pt>
                <c:pt idx="7">
                  <c:v>114.8</c:v>
                </c:pt>
                <c:pt idx="8">
                  <c:v>116.66</c:v>
                </c:pt>
                <c:pt idx="9">
                  <c:v>115.22</c:v>
                </c:pt>
                <c:pt idx="10">
                  <c:v>114.16</c:v>
                </c:pt>
                <c:pt idx="11">
                  <c:v>114.43</c:v>
                </c:pt>
                <c:pt idx="12">
                  <c:v>112.34</c:v>
                </c:pt>
                <c:pt idx="13">
                  <c:v>113.15</c:v>
                </c:pt>
                <c:pt idx="14">
                  <c:v>113.65</c:v>
                </c:pt>
                <c:pt idx="15">
                  <c:v>116.67</c:v>
                </c:pt>
                <c:pt idx="16">
                  <c:v>113.71</c:v>
                </c:pt>
                <c:pt idx="17">
                  <c:v>113.81</c:v>
                </c:pt>
                <c:pt idx="18">
                  <c:v>115.31</c:v>
                </c:pt>
                <c:pt idx="19">
                  <c:v>114.94</c:v>
                </c:pt>
                <c:pt idx="20">
                  <c:v>115.57</c:v>
                </c:pt>
                <c:pt idx="21">
                  <c:v>115.44</c:v>
                </c:pt>
                <c:pt idx="22">
                  <c:v>121.67</c:v>
                </c:pt>
                <c:pt idx="23">
                  <c:v>129.30000000000001</c:v>
                </c:pt>
                <c:pt idx="24">
                  <c:v>135.91</c:v>
                </c:pt>
                <c:pt idx="25">
                  <c:v>139.25</c:v>
                </c:pt>
                <c:pt idx="26">
                  <c:v>139.32</c:v>
                </c:pt>
                <c:pt idx="27">
                  <c:v>138.63</c:v>
                </c:pt>
                <c:pt idx="28">
                  <c:v>140.26</c:v>
                </c:pt>
                <c:pt idx="29">
                  <c:v>124.29</c:v>
                </c:pt>
                <c:pt idx="30">
                  <c:v>115.57</c:v>
                </c:pt>
                <c:pt idx="31">
                  <c:v>110</c:v>
                </c:pt>
                <c:pt idx="32">
                  <c:v>110</c:v>
                </c:pt>
                <c:pt idx="33">
                  <c:v>110</c:v>
                </c:pt>
                <c:pt idx="34">
                  <c:v>91.71</c:v>
                </c:pt>
                <c:pt idx="35">
                  <c:v>63.24</c:v>
                </c:pt>
                <c:pt idx="36">
                  <c:v>50</c:v>
                </c:pt>
                <c:pt idx="37">
                  <c:v>0.01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0.01</c:v>
                </c:pt>
                <c:pt idx="44">
                  <c:v>5</c:v>
                </c:pt>
                <c:pt idx="45">
                  <c:v>0.2</c:v>
                </c:pt>
                <c:pt idx="46">
                  <c:v>0.02</c:v>
                </c:pt>
                <c:pt idx="47">
                  <c:v>0.02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0.01</c:v>
                </c:pt>
                <c:pt idx="62">
                  <c:v>0.02</c:v>
                </c:pt>
                <c:pt idx="63">
                  <c:v>0.01</c:v>
                </c:pt>
                <c:pt idx="64">
                  <c:v>0.02</c:v>
                </c:pt>
                <c:pt idx="65">
                  <c:v>0.02</c:v>
                </c:pt>
                <c:pt idx="66">
                  <c:v>80</c:v>
                </c:pt>
                <c:pt idx="67">
                  <c:v>113.41</c:v>
                </c:pt>
                <c:pt idx="68">
                  <c:v>88.83</c:v>
                </c:pt>
                <c:pt idx="69">
                  <c:v>106.6</c:v>
                </c:pt>
                <c:pt idx="70">
                  <c:v>122.55</c:v>
                </c:pt>
                <c:pt idx="71">
                  <c:v>138.34</c:v>
                </c:pt>
                <c:pt idx="72">
                  <c:v>113.48</c:v>
                </c:pt>
                <c:pt idx="73">
                  <c:v>127.38</c:v>
                </c:pt>
                <c:pt idx="74">
                  <c:v>139.41999999999999</c:v>
                </c:pt>
                <c:pt idx="75">
                  <c:v>141.01</c:v>
                </c:pt>
                <c:pt idx="76">
                  <c:v>138.63</c:v>
                </c:pt>
                <c:pt idx="77">
                  <c:v>139.78</c:v>
                </c:pt>
                <c:pt idx="78">
                  <c:v>139.38999999999999</c:v>
                </c:pt>
                <c:pt idx="79">
                  <c:v>142.22999999999999</c:v>
                </c:pt>
                <c:pt idx="80">
                  <c:v>147.94999999999999</c:v>
                </c:pt>
                <c:pt idx="81">
                  <c:v>150</c:v>
                </c:pt>
                <c:pt idx="82">
                  <c:v>150</c:v>
                </c:pt>
                <c:pt idx="83">
                  <c:v>142.09</c:v>
                </c:pt>
                <c:pt idx="84">
                  <c:v>148.72999999999999</c:v>
                </c:pt>
                <c:pt idx="85">
                  <c:v>149.82</c:v>
                </c:pt>
                <c:pt idx="86">
                  <c:v>138.93</c:v>
                </c:pt>
                <c:pt idx="87">
                  <c:v>128.66</c:v>
                </c:pt>
                <c:pt idx="88">
                  <c:v>138.72</c:v>
                </c:pt>
                <c:pt idx="89">
                  <c:v>136.6</c:v>
                </c:pt>
                <c:pt idx="90">
                  <c:v>124.75</c:v>
                </c:pt>
                <c:pt idx="91">
                  <c:v>118.11</c:v>
                </c:pt>
                <c:pt idx="92">
                  <c:v>138.72999999999999</c:v>
                </c:pt>
                <c:pt idx="93">
                  <c:v>126.02</c:v>
                </c:pt>
                <c:pt idx="94">
                  <c:v>130.61000000000001</c:v>
                </c:pt>
                <c:pt idx="95">
                  <c:v>128.12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656-4A99-90F9-7FB8CFBAE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6288.5110000000004</v>
      </c>
      <c r="C5" s="25">
        <v>6250.8590000000004</v>
      </c>
      <c r="D5" s="25">
        <v>6139.9229999999998</v>
      </c>
      <c r="E5" s="25">
        <v>6004.0410000000002</v>
      </c>
      <c r="F5" s="25">
        <v>5878.4459999999999</v>
      </c>
      <c r="G5" s="25">
        <v>5746.7060000000001</v>
      </c>
      <c r="H5" s="25">
        <v>5693.5519999999997</v>
      </c>
      <c r="I5" s="25">
        <v>5602.25</v>
      </c>
      <c r="J5" s="25">
        <v>5496.0649999999996</v>
      </c>
      <c r="K5" s="25">
        <v>5347.52</v>
      </c>
      <c r="L5" s="25">
        <v>5771.9170000000004</v>
      </c>
      <c r="M5" s="25">
        <v>5764.5519999999997</v>
      </c>
      <c r="N5" s="25">
        <v>5699.018</v>
      </c>
      <c r="O5" s="25">
        <v>5712.8890000000001</v>
      </c>
      <c r="P5" s="25">
        <v>5619.23</v>
      </c>
      <c r="Q5" s="25">
        <v>5751.9759999999997</v>
      </c>
      <c r="R5" s="25">
        <v>5713.5940000000001</v>
      </c>
      <c r="S5" s="25">
        <v>5614.9859999999999</v>
      </c>
      <c r="T5" s="25">
        <v>5699.299</v>
      </c>
      <c r="U5" s="25">
        <v>5668.7659999999996</v>
      </c>
      <c r="V5" s="25">
        <v>5831.8739999999998</v>
      </c>
      <c r="W5" s="25">
        <v>5875.0230000000001</v>
      </c>
      <c r="X5" s="25">
        <v>6073.3130000000001</v>
      </c>
      <c r="Y5" s="25">
        <v>6260.7389999999996</v>
      </c>
      <c r="Z5" s="25">
        <v>6582.1360000000004</v>
      </c>
      <c r="AA5" s="25">
        <v>7023.7640000000001</v>
      </c>
      <c r="AB5" s="25">
        <v>7343.442</v>
      </c>
      <c r="AC5" s="25">
        <v>7622.6130000000003</v>
      </c>
      <c r="AD5" s="25">
        <v>8120.625</v>
      </c>
      <c r="AE5" s="25">
        <v>8244.5869999999995</v>
      </c>
      <c r="AF5" s="25">
        <v>8356.7849999999999</v>
      </c>
      <c r="AG5" s="25">
        <v>8434.4349999999995</v>
      </c>
      <c r="AH5" s="25">
        <v>8146.1710000000003</v>
      </c>
      <c r="AI5" s="25">
        <v>8162.09</v>
      </c>
      <c r="AJ5" s="25">
        <v>8272.3799999999992</v>
      </c>
      <c r="AK5" s="25">
        <v>8299.1790000000001</v>
      </c>
      <c r="AL5" s="25">
        <v>8223.1380000000008</v>
      </c>
      <c r="AM5" s="25">
        <v>8300.8919999999998</v>
      </c>
      <c r="AN5" s="25">
        <v>8467.06</v>
      </c>
      <c r="AO5" s="25">
        <v>8443.9699999999993</v>
      </c>
      <c r="AP5" s="25">
        <v>8580.5130000000008</v>
      </c>
      <c r="AQ5" s="25">
        <v>8592.5400000000009</v>
      </c>
      <c r="AR5" s="25">
        <v>8621.4609999999993</v>
      </c>
      <c r="AS5" s="25">
        <v>8669.8449999999993</v>
      </c>
      <c r="AT5" s="25">
        <v>8825.5210000000006</v>
      </c>
      <c r="AU5" s="25">
        <v>8945.6</v>
      </c>
      <c r="AV5" s="25">
        <v>9004.41</v>
      </c>
      <c r="AW5" s="25">
        <v>8972.4490000000005</v>
      </c>
      <c r="AX5" s="25">
        <v>9045.7270000000008</v>
      </c>
      <c r="AY5" s="25">
        <v>9073.6409999999996</v>
      </c>
      <c r="AZ5" s="25">
        <v>9058.2090000000007</v>
      </c>
      <c r="BA5" s="25">
        <v>9017.6299999999992</v>
      </c>
      <c r="BB5" s="25">
        <v>8966.4050000000007</v>
      </c>
      <c r="BC5" s="25">
        <v>8902.1749999999993</v>
      </c>
      <c r="BD5" s="25">
        <v>8856.7369999999992</v>
      </c>
      <c r="BE5" s="25">
        <v>8762.9339999999993</v>
      </c>
      <c r="BF5" s="25">
        <v>8648.6849999999995</v>
      </c>
      <c r="BG5" s="25">
        <v>8568.8639999999996</v>
      </c>
      <c r="BH5" s="25">
        <v>8501.69</v>
      </c>
      <c r="BI5" s="25">
        <v>8482.2829999999994</v>
      </c>
      <c r="BJ5" s="25">
        <v>8520.4539999999997</v>
      </c>
      <c r="BK5" s="25">
        <v>8512.2189999999991</v>
      </c>
      <c r="BL5" s="25">
        <v>8540.4979999999996</v>
      </c>
      <c r="BM5" s="25">
        <v>8535.7070000000003</v>
      </c>
      <c r="BN5" s="25">
        <v>8617.652</v>
      </c>
      <c r="BO5" s="25">
        <v>8523.6270000000004</v>
      </c>
      <c r="BP5" s="25">
        <v>8428.9740000000002</v>
      </c>
      <c r="BQ5" s="25">
        <v>8439.2469999999994</v>
      </c>
      <c r="BR5" s="25">
        <v>8076.1530000000002</v>
      </c>
      <c r="BS5" s="25">
        <v>7892.973</v>
      </c>
      <c r="BT5" s="25">
        <v>8035.9750000000004</v>
      </c>
      <c r="BU5" s="25">
        <v>8447.5130000000008</v>
      </c>
      <c r="BV5" s="25">
        <v>7713.4070000000002</v>
      </c>
      <c r="BW5" s="25">
        <v>8127.02</v>
      </c>
      <c r="BX5" s="25">
        <v>8434.5450000000001</v>
      </c>
      <c r="BY5" s="25">
        <v>8458.6059999999998</v>
      </c>
      <c r="BZ5" s="25">
        <v>8290.4140000000007</v>
      </c>
      <c r="CA5" s="25">
        <v>8532.39</v>
      </c>
      <c r="CB5" s="25">
        <v>8383.9189999999999</v>
      </c>
      <c r="CC5" s="25">
        <v>8430.83</v>
      </c>
      <c r="CD5" s="25">
        <v>8514.5360000000001</v>
      </c>
      <c r="CE5" s="25">
        <v>8544.7790000000005</v>
      </c>
      <c r="CF5" s="25">
        <v>8539.8909999999996</v>
      </c>
      <c r="CG5" s="25">
        <v>8367.2620000000006</v>
      </c>
      <c r="CH5" s="25">
        <v>8406.0669999999991</v>
      </c>
      <c r="CI5" s="25">
        <v>8285.9639999999999</v>
      </c>
      <c r="CJ5" s="25">
        <v>8003.1729999999998</v>
      </c>
      <c r="CK5" s="25">
        <v>7572.5519999999997</v>
      </c>
      <c r="CL5" s="25">
        <v>7902.4560000000001</v>
      </c>
      <c r="CM5" s="25">
        <v>7712.6360000000004</v>
      </c>
      <c r="CN5" s="25">
        <v>7305.3909999999996</v>
      </c>
      <c r="CO5" s="25">
        <v>6917.9889999999996</v>
      </c>
      <c r="CP5" s="25">
        <v>7537.3760000000002</v>
      </c>
      <c r="CQ5" s="25">
        <v>6938.7539999999999</v>
      </c>
      <c r="CR5" s="25">
        <v>7248.9250000000002</v>
      </c>
      <c r="CS5" s="25">
        <v>7068.8639999999996</v>
      </c>
      <c r="CT5" s="26"/>
      <c r="CU5" s="26"/>
      <c r="CV5" s="26"/>
      <c r="CW5" s="27"/>
      <c r="CX5" s="28">
        <f t="array" ref="CX5">SUMPRODUCT(B5:CW5*0.25)</f>
        <v>183863.59324999998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128.93</v>
      </c>
      <c r="C8" s="37">
        <v>127.85</v>
      </c>
      <c r="D8" s="37">
        <v>124.5</v>
      </c>
      <c r="E8" s="37">
        <v>120.38</v>
      </c>
      <c r="F8" s="37">
        <v>120.43</v>
      </c>
      <c r="G8" s="37">
        <v>117.4</v>
      </c>
      <c r="H8" s="37">
        <v>116.61</v>
      </c>
      <c r="I8" s="37">
        <v>114.8</v>
      </c>
      <c r="J8" s="37">
        <v>116.66</v>
      </c>
      <c r="K8" s="37">
        <v>115.22</v>
      </c>
      <c r="L8" s="37">
        <v>114.16</v>
      </c>
      <c r="M8" s="37">
        <v>114.43</v>
      </c>
      <c r="N8" s="37">
        <v>112.34</v>
      </c>
      <c r="O8" s="37">
        <v>113.15</v>
      </c>
      <c r="P8" s="37">
        <v>113.65</v>
      </c>
      <c r="Q8" s="37">
        <v>116.67</v>
      </c>
      <c r="R8" s="37">
        <v>113.71</v>
      </c>
      <c r="S8" s="37">
        <v>113.81</v>
      </c>
      <c r="T8" s="37">
        <v>115.31</v>
      </c>
      <c r="U8" s="37">
        <v>114.94</v>
      </c>
      <c r="V8" s="37">
        <v>115.57</v>
      </c>
      <c r="W8" s="37">
        <v>115.44</v>
      </c>
      <c r="X8" s="37">
        <v>121.67</v>
      </c>
      <c r="Y8" s="37">
        <v>129.30000000000001</v>
      </c>
      <c r="Z8" s="37">
        <v>135.91</v>
      </c>
      <c r="AA8" s="37">
        <v>139.25</v>
      </c>
      <c r="AB8" s="37">
        <v>139.32</v>
      </c>
      <c r="AC8" s="37">
        <v>138.63</v>
      </c>
      <c r="AD8" s="37">
        <v>140.26</v>
      </c>
      <c r="AE8" s="37">
        <v>124.29</v>
      </c>
      <c r="AF8" s="37">
        <v>115.57</v>
      </c>
      <c r="AG8" s="37">
        <v>110</v>
      </c>
      <c r="AH8" s="37">
        <v>110</v>
      </c>
      <c r="AI8" s="37">
        <v>110</v>
      </c>
      <c r="AJ8" s="37">
        <v>91.71</v>
      </c>
      <c r="AK8" s="37">
        <v>63.24</v>
      </c>
      <c r="AL8" s="37">
        <v>50</v>
      </c>
      <c r="AM8" s="37">
        <v>0.01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0.01</v>
      </c>
      <c r="AT8" s="37">
        <v>5</v>
      </c>
      <c r="AU8" s="37">
        <v>0.2</v>
      </c>
      <c r="AV8" s="37">
        <v>0.02</v>
      </c>
      <c r="AW8" s="37">
        <v>0.02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0.02</v>
      </c>
      <c r="BM8" s="37">
        <v>0.01</v>
      </c>
      <c r="BN8" s="37">
        <v>0.02</v>
      </c>
      <c r="BO8" s="37">
        <v>0.02</v>
      </c>
      <c r="BP8" s="37">
        <v>80</v>
      </c>
      <c r="BQ8" s="37">
        <v>113.41</v>
      </c>
      <c r="BR8" s="37">
        <v>88.83</v>
      </c>
      <c r="BS8" s="37">
        <v>106.6</v>
      </c>
      <c r="BT8" s="37">
        <v>122.55</v>
      </c>
      <c r="BU8" s="37">
        <v>138.34</v>
      </c>
      <c r="BV8" s="37">
        <v>113.48</v>
      </c>
      <c r="BW8" s="37">
        <v>127.38</v>
      </c>
      <c r="BX8" s="37">
        <v>139.41999999999999</v>
      </c>
      <c r="BY8" s="37">
        <v>141.01</v>
      </c>
      <c r="BZ8" s="37">
        <v>138.63</v>
      </c>
      <c r="CA8" s="37">
        <v>139.78</v>
      </c>
      <c r="CB8" s="37">
        <v>139.38999999999999</v>
      </c>
      <c r="CC8" s="37">
        <v>142.22999999999999</v>
      </c>
      <c r="CD8" s="37">
        <v>147.94999999999999</v>
      </c>
      <c r="CE8" s="37">
        <v>150</v>
      </c>
      <c r="CF8" s="37">
        <v>150</v>
      </c>
      <c r="CG8" s="37">
        <v>142.09</v>
      </c>
      <c r="CH8" s="37">
        <v>148.72999999999999</v>
      </c>
      <c r="CI8" s="37">
        <v>149.82</v>
      </c>
      <c r="CJ8" s="37">
        <v>138.93</v>
      </c>
      <c r="CK8" s="37">
        <v>128.66</v>
      </c>
      <c r="CL8" s="37">
        <v>138.72</v>
      </c>
      <c r="CM8" s="37">
        <v>136.6</v>
      </c>
      <c r="CN8" s="37">
        <v>124.75</v>
      </c>
      <c r="CO8" s="37">
        <v>118.11</v>
      </c>
      <c r="CP8" s="37">
        <v>138.72999999999999</v>
      </c>
      <c r="CQ8" s="37">
        <v>126.02</v>
      </c>
      <c r="CR8" s="37">
        <v>130.61000000000001</v>
      </c>
      <c r="CS8" s="37">
        <v>128.12</v>
      </c>
      <c r="CT8" s="38"/>
      <c r="CU8" s="38"/>
      <c r="CV8" s="38"/>
      <c r="CW8" s="39"/>
      <c r="CX8" s="40">
        <f>IF(SUM(B8:CW8)&lt;&gt;0,AVERAGEIF(B8:CW8,"&lt;&gt;"""),"")</f>
        <v>85.723750000000067</v>
      </c>
    </row>
    <row r="9" spans="1:102" ht="24.95" customHeight="1" thickBot="1" x14ac:dyDescent="0.25">
      <c r="A9" s="41" t="s">
        <v>6</v>
      </c>
      <c r="B9" s="42">
        <v>125.41500000000001</v>
      </c>
      <c r="C9" s="43">
        <v>125.41500000000001</v>
      </c>
      <c r="D9" s="43">
        <v>125.41500000000001</v>
      </c>
      <c r="E9" s="43">
        <v>125.41500000000001</v>
      </c>
      <c r="F9" s="43">
        <v>117.31</v>
      </c>
      <c r="G9" s="43">
        <v>117.31</v>
      </c>
      <c r="H9" s="43">
        <v>117.31</v>
      </c>
      <c r="I9" s="43">
        <v>117.31</v>
      </c>
      <c r="J9" s="43">
        <v>115.11750000000001</v>
      </c>
      <c r="K9" s="43">
        <v>115.11750000000001</v>
      </c>
      <c r="L9" s="43">
        <v>115.11750000000001</v>
      </c>
      <c r="M9" s="43">
        <v>115.11750000000001</v>
      </c>
      <c r="N9" s="43">
        <v>113.9525</v>
      </c>
      <c r="O9" s="43">
        <v>113.9525</v>
      </c>
      <c r="P9" s="43">
        <v>113.9525</v>
      </c>
      <c r="Q9" s="43">
        <v>113.9525</v>
      </c>
      <c r="R9" s="43">
        <v>114.4425</v>
      </c>
      <c r="S9" s="43">
        <v>114.4425</v>
      </c>
      <c r="T9" s="43">
        <v>114.4425</v>
      </c>
      <c r="U9" s="43">
        <v>114.4425</v>
      </c>
      <c r="V9" s="43">
        <v>120.495</v>
      </c>
      <c r="W9" s="43">
        <v>120.495</v>
      </c>
      <c r="X9" s="43">
        <v>120.495</v>
      </c>
      <c r="Y9" s="43">
        <v>120.495</v>
      </c>
      <c r="Z9" s="43">
        <v>138.2775</v>
      </c>
      <c r="AA9" s="43">
        <v>138.2775</v>
      </c>
      <c r="AB9" s="43">
        <v>138.2775</v>
      </c>
      <c r="AC9" s="43">
        <v>138.2775</v>
      </c>
      <c r="AD9" s="43">
        <v>122.53</v>
      </c>
      <c r="AE9" s="43">
        <v>122.53</v>
      </c>
      <c r="AF9" s="43">
        <v>122.53</v>
      </c>
      <c r="AG9" s="43">
        <v>122.53</v>
      </c>
      <c r="AH9" s="43">
        <v>93.737499999999997</v>
      </c>
      <c r="AI9" s="43">
        <v>93.737499999999997</v>
      </c>
      <c r="AJ9" s="43">
        <v>93.737499999999997</v>
      </c>
      <c r="AK9" s="43">
        <v>93.737499999999997</v>
      </c>
      <c r="AL9" s="43">
        <v>12.505000000000001</v>
      </c>
      <c r="AM9" s="43">
        <v>12.505000000000001</v>
      </c>
      <c r="AN9" s="43">
        <v>12.505000000000001</v>
      </c>
      <c r="AO9" s="43">
        <v>12.505000000000001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1.31</v>
      </c>
      <c r="AU9" s="43">
        <v>1.31</v>
      </c>
      <c r="AV9" s="43">
        <v>1.31</v>
      </c>
      <c r="AW9" s="43">
        <v>1.31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1.2500000000000001E-2</v>
      </c>
      <c r="BK9" s="43">
        <v>1.2500000000000001E-2</v>
      </c>
      <c r="BL9" s="43">
        <v>1.2500000000000001E-2</v>
      </c>
      <c r="BM9" s="43">
        <v>1.2500000000000001E-2</v>
      </c>
      <c r="BN9" s="43">
        <v>48.362499999999997</v>
      </c>
      <c r="BO9" s="43">
        <v>48.362499999999997</v>
      </c>
      <c r="BP9" s="43">
        <v>48.362499999999997</v>
      </c>
      <c r="BQ9" s="43">
        <v>48.362499999999997</v>
      </c>
      <c r="BR9" s="43">
        <v>114.08</v>
      </c>
      <c r="BS9" s="43">
        <v>114.08</v>
      </c>
      <c r="BT9" s="43">
        <v>114.08</v>
      </c>
      <c r="BU9" s="43">
        <v>114.08</v>
      </c>
      <c r="BV9" s="43">
        <v>130.32249999999999</v>
      </c>
      <c r="BW9" s="43">
        <v>130.32249999999999</v>
      </c>
      <c r="BX9" s="43">
        <v>130.32249999999999</v>
      </c>
      <c r="BY9" s="43">
        <v>130.32249999999999</v>
      </c>
      <c r="BZ9" s="43">
        <v>140.00749999999999</v>
      </c>
      <c r="CA9" s="43">
        <v>140.00749999999999</v>
      </c>
      <c r="CB9" s="43">
        <v>140.00749999999999</v>
      </c>
      <c r="CC9" s="43">
        <v>140.00749999999999</v>
      </c>
      <c r="CD9" s="43">
        <v>147.51</v>
      </c>
      <c r="CE9" s="43">
        <v>147.51</v>
      </c>
      <c r="CF9" s="43">
        <v>147.51</v>
      </c>
      <c r="CG9" s="43">
        <v>147.51</v>
      </c>
      <c r="CH9" s="43">
        <v>141.535</v>
      </c>
      <c r="CI9" s="43">
        <v>141.535</v>
      </c>
      <c r="CJ9" s="43">
        <v>141.535</v>
      </c>
      <c r="CK9" s="43">
        <v>141.535</v>
      </c>
      <c r="CL9" s="43">
        <v>129.54499999999999</v>
      </c>
      <c r="CM9" s="43">
        <v>129.54499999999999</v>
      </c>
      <c r="CN9" s="43">
        <v>129.54499999999999</v>
      </c>
      <c r="CO9" s="43">
        <v>129.54499999999999</v>
      </c>
      <c r="CP9" s="43">
        <v>130.87</v>
      </c>
      <c r="CQ9" s="43">
        <v>130.87</v>
      </c>
      <c r="CR9" s="43">
        <v>130.87</v>
      </c>
      <c r="CS9" s="43">
        <v>130.87</v>
      </c>
      <c r="CT9" s="44"/>
      <c r="CU9" s="44"/>
      <c r="CV9" s="44"/>
      <c r="CW9" s="45"/>
      <c r="CX9" s="46">
        <f>IF(SUM(B9:CW9)&lt;&gt;0,AVERAGEIF(B9:CW9,"&lt;&gt;"""),"")</f>
        <v>85.723750000000052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302</v>
      </c>
      <c r="C11" s="53">
        <v>302</v>
      </c>
      <c r="D11" s="53">
        <v>302</v>
      </c>
      <c r="E11" s="53">
        <v>302</v>
      </c>
      <c r="F11" s="53">
        <v>302</v>
      </c>
      <c r="G11" s="53">
        <v>302</v>
      </c>
      <c r="H11" s="53">
        <v>302</v>
      </c>
      <c r="I11" s="53">
        <v>302</v>
      </c>
      <c r="J11" s="53">
        <v>302</v>
      </c>
      <c r="K11" s="53">
        <v>302</v>
      </c>
      <c r="L11" s="53">
        <v>302</v>
      </c>
      <c r="M11" s="53">
        <v>302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302</v>
      </c>
      <c r="Z11" s="53">
        <v>314.084</v>
      </c>
      <c r="AA11" s="53">
        <v>491.815</v>
      </c>
      <c r="AB11" s="53">
        <v>495.59800000000001</v>
      </c>
      <c r="AC11" s="53">
        <v>458.81200000000001</v>
      </c>
      <c r="AD11" s="53">
        <v>545.76300000000003</v>
      </c>
      <c r="AE11" s="53">
        <v>302</v>
      </c>
      <c r="AF11" s="53">
        <v>302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251.667</v>
      </c>
      <c r="AP11" s="53">
        <v>201.333</v>
      </c>
      <c r="AQ11" s="53">
        <v>151</v>
      </c>
      <c r="AR11" s="53">
        <v>100.667</v>
      </c>
      <c r="AS11" s="53">
        <v>50.332999999999998</v>
      </c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190</v>
      </c>
      <c r="BJ11" s="53">
        <v>230</v>
      </c>
      <c r="BK11" s="53">
        <v>280</v>
      </c>
      <c r="BL11" s="53">
        <v>302</v>
      </c>
      <c r="BM11" s="53">
        <v>350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491.637</v>
      </c>
      <c r="BV11" s="53">
        <v>350</v>
      </c>
      <c r="BW11" s="53">
        <v>350</v>
      </c>
      <c r="BX11" s="53">
        <v>586.81899999999996</v>
      </c>
      <c r="BY11" s="53">
        <v>616</v>
      </c>
      <c r="BZ11" s="53">
        <v>568.40899999999999</v>
      </c>
      <c r="CA11" s="53">
        <v>595.12699999999995</v>
      </c>
      <c r="CB11" s="53">
        <v>586.07000000000005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575.41600000000005</v>
      </c>
      <c r="CK11" s="53">
        <v>500</v>
      </c>
      <c r="CL11" s="53">
        <v>511.839</v>
      </c>
      <c r="CM11" s="53">
        <v>399.04599999999999</v>
      </c>
      <c r="CN11" s="53">
        <v>350</v>
      </c>
      <c r="CO11" s="53">
        <v>350</v>
      </c>
      <c r="CP11" s="53">
        <v>512.351</v>
      </c>
      <c r="CQ11" s="53">
        <v>350</v>
      </c>
      <c r="CR11" s="53">
        <v>350</v>
      </c>
      <c r="CS11" s="53">
        <v>350</v>
      </c>
      <c r="CT11" s="54"/>
      <c r="CU11" s="54"/>
      <c r="CV11" s="54"/>
      <c r="CW11" s="55"/>
      <c r="CX11" s="56">
        <f t="array" ref="CX11">SUMPRODUCT(B11:CW11*0.25)</f>
        <v>7458.9464999999991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3566</v>
      </c>
      <c r="C13" s="65">
        <v>3533.0050000000001</v>
      </c>
      <c r="D13" s="65">
        <v>3430.877</v>
      </c>
      <c r="E13" s="65">
        <v>3305.3500000000004</v>
      </c>
      <c r="F13" s="65">
        <v>3309.9450000000002</v>
      </c>
      <c r="G13" s="65">
        <v>3217.5920000000001</v>
      </c>
      <c r="H13" s="65">
        <v>3193.4639999999999</v>
      </c>
      <c r="I13" s="65">
        <v>3115.7950000000001</v>
      </c>
      <c r="J13" s="65">
        <v>3196.9859999999999</v>
      </c>
      <c r="K13" s="65">
        <v>3142.12</v>
      </c>
      <c r="L13" s="65">
        <v>3577.5749999999998</v>
      </c>
      <c r="M13" s="65">
        <v>3585.5250000000001</v>
      </c>
      <c r="N13" s="65">
        <v>3525.12</v>
      </c>
      <c r="O13" s="65">
        <v>3549.0129999999999</v>
      </c>
      <c r="P13" s="65">
        <v>3471.8430000000003</v>
      </c>
      <c r="Q13" s="65">
        <v>3620.2449999999999</v>
      </c>
      <c r="R13" s="65">
        <v>3477.1179999999999</v>
      </c>
      <c r="S13" s="65">
        <v>3482.1109999999999</v>
      </c>
      <c r="T13" s="65">
        <v>3572.5650000000001</v>
      </c>
      <c r="U13" s="65">
        <v>3550.4320000000002</v>
      </c>
      <c r="V13" s="65">
        <v>3584.0439999999999</v>
      </c>
      <c r="W13" s="65">
        <v>3576.0320000000002</v>
      </c>
      <c r="X13" s="65">
        <v>3674.8050000000003</v>
      </c>
      <c r="Y13" s="65">
        <v>3724.0619999999999</v>
      </c>
      <c r="Z13" s="65">
        <v>3638.9</v>
      </c>
      <c r="AA13" s="65">
        <v>3638.9</v>
      </c>
      <c r="AB13" s="65">
        <v>3638.9</v>
      </c>
      <c r="AC13" s="65">
        <v>3633.9</v>
      </c>
      <c r="AD13" s="65">
        <v>3747.9</v>
      </c>
      <c r="AE13" s="65">
        <v>3660.721</v>
      </c>
      <c r="AF13" s="65">
        <v>3309.9030000000002</v>
      </c>
      <c r="AG13" s="65">
        <v>2933.4859999999999</v>
      </c>
      <c r="AH13" s="65">
        <v>2336.703</v>
      </c>
      <c r="AI13" s="65">
        <v>1924.4550000000002</v>
      </c>
      <c r="AJ13" s="65">
        <v>1652.9</v>
      </c>
      <c r="AK13" s="65">
        <v>1298.9000000000001</v>
      </c>
      <c r="AL13" s="65">
        <v>1046.9000000000001</v>
      </c>
      <c r="AM13" s="65">
        <v>962.9</v>
      </c>
      <c r="AN13" s="65">
        <v>962.9</v>
      </c>
      <c r="AO13" s="65">
        <v>962.9</v>
      </c>
      <c r="AP13" s="65">
        <v>962.9</v>
      </c>
      <c r="AQ13" s="65">
        <v>871.9</v>
      </c>
      <c r="AR13" s="65">
        <v>689.9</v>
      </c>
      <c r="AS13" s="65">
        <v>494.9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262.89999999999998</v>
      </c>
      <c r="BK13" s="65">
        <v>345.9</v>
      </c>
      <c r="BL13" s="65">
        <v>462.9</v>
      </c>
      <c r="BM13" s="65">
        <v>802.9</v>
      </c>
      <c r="BN13" s="65">
        <v>1060.9000000000001</v>
      </c>
      <c r="BO13" s="65">
        <v>1257.9000000000001</v>
      </c>
      <c r="BP13" s="65">
        <v>1417.9</v>
      </c>
      <c r="BQ13" s="65">
        <v>1765.1370000000002</v>
      </c>
      <c r="BR13" s="65">
        <v>1698.9</v>
      </c>
      <c r="BS13" s="65">
        <v>1928.9319999999998</v>
      </c>
      <c r="BT13" s="65">
        <v>2518.201</v>
      </c>
      <c r="BU13" s="65">
        <v>3115.9</v>
      </c>
      <c r="BV13" s="65">
        <v>2705.8420000000001</v>
      </c>
      <c r="BW13" s="65">
        <v>2985.9</v>
      </c>
      <c r="BX13" s="65">
        <v>3249.3580000000002</v>
      </c>
      <c r="BY13" s="65">
        <v>3275.3199999999997</v>
      </c>
      <c r="BZ13" s="65">
        <v>3253.0070000000001</v>
      </c>
      <c r="CA13" s="65">
        <v>3277.181</v>
      </c>
      <c r="CB13" s="65">
        <v>3275.6800000000003</v>
      </c>
      <c r="CC13" s="65">
        <v>3322.9589999999998</v>
      </c>
      <c r="CD13" s="65">
        <v>3441.1759999999999</v>
      </c>
      <c r="CE13" s="65">
        <v>3476.777</v>
      </c>
      <c r="CF13" s="65">
        <v>3476.777</v>
      </c>
      <c r="CG13" s="65">
        <v>3345.7799999999997</v>
      </c>
      <c r="CH13" s="65">
        <v>3465.2569999999996</v>
      </c>
      <c r="CI13" s="65">
        <v>3484.277</v>
      </c>
      <c r="CJ13" s="65">
        <v>3294.8150000000005</v>
      </c>
      <c r="CK13" s="65">
        <v>3015.9</v>
      </c>
      <c r="CL13" s="65">
        <v>3487.7840000000001</v>
      </c>
      <c r="CM13" s="65">
        <v>3442.3940000000002</v>
      </c>
      <c r="CN13" s="65">
        <v>3197.3580000000002</v>
      </c>
      <c r="CO13" s="65">
        <v>2951.7489999999998</v>
      </c>
      <c r="CP13" s="65">
        <v>3722.9</v>
      </c>
      <c r="CQ13" s="65">
        <v>3290.3900000000003</v>
      </c>
      <c r="CR13" s="65">
        <v>3622.0650000000001</v>
      </c>
      <c r="CS13" s="65">
        <v>3451.3430000000003</v>
      </c>
      <c r="CT13" s="66"/>
      <c r="CU13" s="66"/>
      <c r="CV13" s="66"/>
      <c r="CW13" s="67"/>
      <c r="CX13" s="68">
        <f t="array" ref="CX13">SUMPRODUCT(B13:CW13*0.25)</f>
        <v>55887.287749999967</v>
      </c>
    </row>
    <row r="14" spans="1:102" ht="24.95" customHeight="1" x14ac:dyDescent="0.2">
      <c r="A14" s="63" t="s">
        <v>11</v>
      </c>
      <c r="B14" s="64">
        <v>832</v>
      </c>
      <c r="C14" s="65">
        <v>832</v>
      </c>
      <c r="D14" s="65">
        <v>832</v>
      </c>
      <c r="E14" s="65">
        <v>832</v>
      </c>
      <c r="F14" s="65">
        <v>674</v>
      </c>
      <c r="G14" s="65">
        <v>644</v>
      </c>
      <c r="H14" s="65">
        <v>624</v>
      </c>
      <c r="I14" s="65">
        <v>624</v>
      </c>
      <c r="J14" s="65">
        <v>449</v>
      </c>
      <c r="K14" s="65">
        <v>374</v>
      </c>
      <c r="L14" s="65">
        <v>374</v>
      </c>
      <c r="M14" s="65">
        <v>374</v>
      </c>
      <c r="N14" s="65">
        <v>398</v>
      </c>
      <c r="O14" s="65">
        <v>398</v>
      </c>
      <c r="P14" s="65">
        <v>398</v>
      </c>
      <c r="Q14" s="65">
        <v>398</v>
      </c>
      <c r="R14" s="65">
        <v>520</v>
      </c>
      <c r="S14" s="65">
        <v>440</v>
      </c>
      <c r="T14" s="65">
        <v>455</v>
      </c>
      <c r="U14" s="65">
        <v>455</v>
      </c>
      <c r="V14" s="65">
        <v>555</v>
      </c>
      <c r="W14" s="65">
        <v>555</v>
      </c>
      <c r="X14" s="65">
        <v>555</v>
      </c>
      <c r="Y14" s="65">
        <v>559</v>
      </c>
      <c r="Z14" s="65">
        <v>625</v>
      </c>
      <c r="AA14" s="65">
        <v>625</v>
      </c>
      <c r="AB14" s="65">
        <v>609</v>
      </c>
      <c r="AC14" s="65">
        <v>555</v>
      </c>
      <c r="AD14" s="65">
        <v>424</v>
      </c>
      <c r="AE14" s="65">
        <v>424</v>
      </c>
      <c r="AF14" s="65">
        <v>424</v>
      </c>
      <c r="AG14" s="65">
        <v>424</v>
      </c>
      <c r="AH14" s="65">
        <v>268</v>
      </c>
      <c r="AI14" s="65">
        <v>268</v>
      </c>
      <c r="AJ14" s="65">
        <v>236</v>
      </c>
      <c r="AK14" s="65">
        <v>236</v>
      </c>
      <c r="AL14" s="65">
        <v>68</v>
      </c>
      <c r="AM14" s="65">
        <v>68</v>
      </c>
      <c r="AN14" s="65">
        <v>68</v>
      </c>
      <c r="AO14" s="65">
        <v>68</v>
      </c>
      <c r="AP14" s="65">
        <v>68</v>
      </c>
      <c r="AQ14" s="65">
        <v>68</v>
      </c>
      <c r="AR14" s="65">
        <v>68</v>
      </c>
      <c r="AS14" s="65">
        <v>68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48</v>
      </c>
      <c r="BC14" s="65">
        <v>48</v>
      </c>
      <c r="BD14" s="65">
        <v>48</v>
      </c>
      <c r="BE14" s="65">
        <v>48</v>
      </c>
      <c r="BF14" s="65">
        <v>48</v>
      </c>
      <c r="BG14" s="65">
        <v>48</v>
      </c>
      <c r="BH14" s="65">
        <v>48</v>
      </c>
      <c r="BI14" s="65">
        <v>48</v>
      </c>
      <c r="BJ14" s="65">
        <v>48</v>
      </c>
      <c r="BK14" s="65">
        <v>48</v>
      </c>
      <c r="BL14" s="65">
        <v>48</v>
      </c>
      <c r="BM14" s="65">
        <v>48</v>
      </c>
      <c r="BN14" s="65">
        <v>66</v>
      </c>
      <c r="BO14" s="65">
        <v>66</v>
      </c>
      <c r="BP14" s="65">
        <v>92.197000000000003</v>
      </c>
      <c r="BQ14" s="65">
        <v>126</v>
      </c>
      <c r="BR14" s="65">
        <v>198</v>
      </c>
      <c r="BS14" s="65">
        <v>224</v>
      </c>
      <c r="BT14" s="65">
        <v>224</v>
      </c>
      <c r="BU14" s="65">
        <v>340</v>
      </c>
      <c r="BV14" s="65">
        <v>530</v>
      </c>
      <c r="BW14" s="65">
        <v>1046</v>
      </c>
      <c r="BX14" s="65">
        <v>1156</v>
      </c>
      <c r="BY14" s="65">
        <v>1333</v>
      </c>
      <c r="BZ14" s="65">
        <v>1464</v>
      </c>
      <c r="CA14" s="65">
        <v>1724</v>
      </c>
      <c r="CB14" s="65">
        <v>1724</v>
      </c>
      <c r="CC14" s="65">
        <v>1724</v>
      </c>
      <c r="CD14" s="65">
        <v>1712</v>
      </c>
      <c r="CE14" s="65">
        <v>1725.0550000000001</v>
      </c>
      <c r="CF14" s="65">
        <v>1740.3130000000001</v>
      </c>
      <c r="CG14" s="65">
        <v>1712</v>
      </c>
      <c r="CH14" s="65">
        <v>1712</v>
      </c>
      <c r="CI14" s="65">
        <v>1607</v>
      </c>
      <c r="CJ14" s="65">
        <v>1607</v>
      </c>
      <c r="CK14" s="65">
        <v>1563</v>
      </c>
      <c r="CL14" s="65">
        <v>1453</v>
      </c>
      <c r="CM14" s="65">
        <v>1449</v>
      </c>
      <c r="CN14" s="65">
        <v>1345</v>
      </c>
      <c r="CO14" s="65">
        <v>1205</v>
      </c>
      <c r="CP14" s="65">
        <v>877</v>
      </c>
      <c r="CQ14" s="65">
        <v>882</v>
      </c>
      <c r="CR14" s="65">
        <v>882</v>
      </c>
      <c r="CS14" s="65">
        <v>882</v>
      </c>
      <c r="CT14" s="66"/>
      <c r="CU14" s="66"/>
      <c r="CV14" s="66"/>
      <c r="CW14" s="67"/>
      <c r="CX14" s="68">
        <f t="array" ref="CX14">SUMPRODUCT(B14:CW14*0.25)</f>
        <v>13580.891250000001</v>
      </c>
    </row>
    <row r="15" spans="1:102" ht="24.95" customHeight="1" x14ac:dyDescent="0.2">
      <c r="A15" s="69" t="s">
        <v>12</v>
      </c>
      <c r="B15" s="70">
        <v>1537.511</v>
      </c>
      <c r="C15" s="71">
        <v>1532.8539999999998</v>
      </c>
      <c r="D15" s="71">
        <v>1524.0459999999998</v>
      </c>
      <c r="E15" s="71">
        <v>1513.6909999999998</v>
      </c>
      <c r="F15" s="71">
        <v>1511.5010000000002</v>
      </c>
      <c r="G15" s="71">
        <v>1502.114</v>
      </c>
      <c r="H15" s="71">
        <v>1493.088</v>
      </c>
      <c r="I15" s="71">
        <v>1479.4549999999999</v>
      </c>
      <c r="J15" s="71">
        <v>1473.079</v>
      </c>
      <c r="K15" s="71">
        <v>1454.4</v>
      </c>
      <c r="L15" s="71">
        <v>1443.3420000000001</v>
      </c>
      <c r="M15" s="71">
        <v>1428.027</v>
      </c>
      <c r="N15" s="71">
        <v>1411.8979999999999</v>
      </c>
      <c r="O15" s="71">
        <v>1401.876</v>
      </c>
      <c r="P15" s="71">
        <v>1385.3869999999999</v>
      </c>
      <c r="Q15" s="71">
        <v>1369.731</v>
      </c>
      <c r="R15" s="71">
        <v>1352.4760000000001</v>
      </c>
      <c r="S15" s="71">
        <v>1328.875</v>
      </c>
      <c r="T15" s="71">
        <v>1307.7339999999999</v>
      </c>
      <c r="U15" s="71">
        <v>1299.3339999999998</v>
      </c>
      <c r="V15" s="71">
        <v>1284.83</v>
      </c>
      <c r="W15" s="71">
        <v>1317.991</v>
      </c>
      <c r="X15" s="71">
        <v>1417.508</v>
      </c>
      <c r="Y15" s="71">
        <v>1551.6770000000001</v>
      </c>
      <c r="Z15" s="71">
        <v>1853.152</v>
      </c>
      <c r="AA15" s="71">
        <v>2117.049</v>
      </c>
      <c r="AB15" s="71">
        <v>2448.944</v>
      </c>
      <c r="AC15" s="71">
        <v>2841.9009999999998</v>
      </c>
      <c r="AD15" s="71">
        <v>3322.962</v>
      </c>
      <c r="AE15" s="71">
        <v>3777.866</v>
      </c>
      <c r="AF15" s="71">
        <v>4240.8820000000005</v>
      </c>
      <c r="AG15" s="71">
        <v>4694.9489999999996</v>
      </c>
      <c r="AH15" s="71">
        <v>5147.4679999999998</v>
      </c>
      <c r="AI15" s="71">
        <v>5575.6350000000002</v>
      </c>
      <c r="AJ15" s="71">
        <v>5989.48</v>
      </c>
      <c r="AK15" s="71">
        <v>6370.2790000000005</v>
      </c>
      <c r="AL15" s="71">
        <v>6747.2379999999994</v>
      </c>
      <c r="AM15" s="71">
        <v>6908.9920000000002</v>
      </c>
      <c r="AN15" s="71">
        <v>7075.16</v>
      </c>
      <c r="AO15" s="71">
        <v>7102.4030000000002</v>
      </c>
      <c r="AP15" s="71">
        <v>7277.2800000000007</v>
      </c>
      <c r="AQ15" s="71">
        <v>7430.64</v>
      </c>
      <c r="AR15" s="71">
        <v>7691.8940000000002</v>
      </c>
      <c r="AS15" s="71">
        <v>7985.6120000000001</v>
      </c>
      <c r="AT15" s="71">
        <v>8552.6209999999992</v>
      </c>
      <c r="AU15" s="71">
        <v>8672.7000000000007</v>
      </c>
      <c r="AV15" s="71">
        <v>8731.51</v>
      </c>
      <c r="AW15" s="71">
        <v>8699.5490000000009</v>
      </c>
      <c r="AX15" s="71">
        <v>8770.8270000000011</v>
      </c>
      <c r="AY15" s="71">
        <v>8798.741</v>
      </c>
      <c r="AZ15" s="71">
        <v>8783.3089999999993</v>
      </c>
      <c r="BA15" s="71">
        <v>8742.73</v>
      </c>
      <c r="BB15" s="71">
        <v>8715.505000000001</v>
      </c>
      <c r="BC15" s="71">
        <v>8651.2749999999996</v>
      </c>
      <c r="BD15" s="71">
        <v>8605.8370000000014</v>
      </c>
      <c r="BE15" s="71">
        <v>8512.0339999999997</v>
      </c>
      <c r="BF15" s="71">
        <v>8404.7849999999999</v>
      </c>
      <c r="BG15" s="71">
        <v>8324.9639999999999</v>
      </c>
      <c r="BH15" s="71">
        <v>8257.7900000000009</v>
      </c>
      <c r="BI15" s="71">
        <v>8048.3829999999998</v>
      </c>
      <c r="BJ15" s="71">
        <v>7921.5540000000001</v>
      </c>
      <c r="BK15" s="71">
        <v>7780.3189999999995</v>
      </c>
      <c r="BL15" s="71">
        <v>7669.598</v>
      </c>
      <c r="BM15" s="71">
        <v>7276.8069999999998</v>
      </c>
      <c r="BN15" s="71">
        <v>7044.7519999999995</v>
      </c>
      <c r="BO15" s="71">
        <v>6753.7270000000008</v>
      </c>
      <c r="BP15" s="71">
        <v>6472.8770000000004</v>
      </c>
      <c r="BQ15" s="71">
        <v>6102.11</v>
      </c>
      <c r="BR15" s="71">
        <v>5727.2529999999997</v>
      </c>
      <c r="BS15" s="71">
        <v>5288.0410000000002</v>
      </c>
      <c r="BT15" s="71">
        <v>4841.7739999999994</v>
      </c>
      <c r="BU15" s="71">
        <v>4397.9760000000006</v>
      </c>
      <c r="BV15" s="71">
        <v>4010.5650000000001</v>
      </c>
      <c r="BW15" s="71">
        <v>3628.1200000000003</v>
      </c>
      <c r="BX15" s="71">
        <v>3293.1680000000001</v>
      </c>
      <c r="BY15" s="71">
        <v>3013.0860000000002</v>
      </c>
      <c r="BZ15" s="71">
        <v>2840.998</v>
      </c>
      <c r="CA15" s="71">
        <v>2679.8820000000001</v>
      </c>
      <c r="CB15" s="71">
        <v>2562.1689999999999</v>
      </c>
      <c r="CC15" s="71">
        <v>2499.6710000000003</v>
      </c>
      <c r="CD15" s="71">
        <v>2479.16</v>
      </c>
      <c r="CE15" s="71">
        <v>2460.7469999999998</v>
      </c>
      <c r="CF15" s="71">
        <v>2440.6010000000001</v>
      </c>
      <c r="CG15" s="71">
        <v>2427.2820000000002</v>
      </c>
      <c r="CH15" s="71">
        <v>2401.61</v>
      </c>
      <c r="CI15" s="71">
        <v>2393.511</v>
      </c>
      <c r="CJ15" s="71">
        <v>2386.7420000000002</v>
      </c>
      <c r="CK15" s="71">
        <v>2371.0519999999997</v>
      </c>
      <c r="CL15" s="71">
        <v>2350.2329999999997</v>
      </c>
      <c r="CM15" s="71">
        <v>2338.1959999999999</v>
      </c>
      <c r="CN15" s="71">
        <v>2329.0329999999999</v>
      </c>
      <c r="CO15" s="71">
        <v>2327.2399999999998</v>
      </c>
      <c r="CP15" s="71">
        <v>2325.5250000000001</v>
      </c>
      <c r="CQ15" s="71">
        <v>2317.364</v>
      </c>
      <c r="CR15" s="71">
        <v>2310.86</v>
      </c>
      <c r="CS15" s="71">
        <v>2301.5210000000002</v>
      </c>
      <c r="CT15" s="72"/>
      <c r="CU15" s="72"/>
      <c r="CV15" s="72"/>
      <c r="CW15" s="73"/>
      <c r="CX15" s="74">
        <f t="array" ref="CX15">SUMPRODUCT(B15:CW15*0.25)</f>
        <v>104489.97375</v>
      </c>
    </row>
    <row r="16" spans="1:102" ht="24.95" customHeight="1" x14ac:dyDescent="0.2">
      <c r="A16" s="69" t="s">
        <v>13</v>
      </c>
      <c r="B16" s="70">
        <v>11</v>
      </c>
      <c r="C16" s="71">
        <v>11</v>
      </c>
      <c r="D16" s="71">
        <v>11</v>
      </c>
      <c r="E16" s="71">
        <v>11</v>
      </c>
      <c r="F16" s="71">
        <v>12</v>
      </c>
      <c r="G16" s="71">
        <v>12</v>
      </c>
      <c r="H16" s="71">
        <v>12</v>
      </c>
      <c r="I16" s="71">
        <v>12</v>
      </c>
      <c r="J16" s="71">
        <v>12</v>
      </c>
      <c r="K16" s="71">
        <v>12</v>
      </c>
      <c r="L16" s="71">
        <v>12</v>
      </c>
      <c r="M16" s="71">
        <v>12</v>
      </c>
      <c r="N16" s="71">
        <v>12</v>
      </c>
      <c r="O16" s="71">
        <v>12</v>
      </c>
      <c r="P16" s="71">
        <v>12</v>
      </c>
      <c r="Q16" s="71">
        <v>12</v>
      </c>
      <c r="R16" s="71">
        <v>12</v>
      </c>
      <c r="S16" s="71">
        <v>12</v>
      </c>
      <c r="T16" s="71">
        <v>12</v>
      </c>
      <c r="U16" s="71">
        <v>12</v>
      </c>
      <c r="V16" s="71">
        <v>13</v>
      </c>
      <c r="W16" s="71">
        <v>13</v>
      </c>
      <c r="X16" s="71">
        <v>13</v>
      </c>
      <c r="Y16" s="71">
        <v>13</v>
      </c>
      <c r="Z16" s="71">
        <v>18</v>
      </c>
      <c r="AA16" s="71">
        <v>18</v>
      </c>
      <c r="AB16" s="71">
        <v>18</v>
      </c>
      <c r="AC16" s="71">
        <v>18</v>
      </c>
      <c r="AD16" s="71">
        <v>30</v>
      </c>
      <c r="AE16" s="71">
        <v>30</v>
      </c>
      <c r="AF16" s="71">
        <v>30</v>
      </c>
      <c r="AG16" s="71">
        <v>30</v>
      </c>
      <c r="AH16" s="71">
        <v>45</v>
      </c>
      <c r="AI16" s="71">
        <v>45</v>
      </c>
      <c r="AJ16" s="71">
        <v>45</v>
      </c>
      <c r="AK16" s="71">
        <v>45</v>
      </c>
      <c r="AL16" s="71">
        <v>58</v>
      </c>
      <c r="AM16" s="71">
        <v>58</v>
      </c>
      <c r="AN16" s="71">
        <v>58</v>
      </c>
      <c r="AO16" s="71">
        <v>58</v>
      </c>
      <c r="AP16" s="71">
        <v>70</v>
      </c>
      <c r="AQ16" s="71">
        <v>70</v>
      </c>
      <c r="AR16" s="71">
        <v>70</v>
      </c>
      <c r="AS16" s="71">
        <v>70</v>
      </c>
      <c r="AT16" s="71">
        <v>77</v>
      </c>
      <c r="AU16" s="71">
        <v>77</v>
      </c>
      <c r="AV16" s="71">
        <v>77</v>
      </c>
      <c r="AW16" s="71">
        <v>77</v>
      </c>
      <c r="AX16" s="71">
        <v>78</v>
      </c>
      <c r="AY16" s="71">
        <v>78</v>
      </c>
      <c r="AZ16" s="71">
        <v>78</v>
      </c>
      <c r="BA16" s="71">
        <v>78</v>
      </c>
      <c r="BB16" s="71">
        <v>75</v>
      </c>
      <c r="BC16" s="71">
        <v>75</v>
      </c>
      <c r="BD16" s="71">
        <v>75</v>
      </c>
      <c r="BE16" s="71">
        <v>75</v>
      </c>
      <c r="BF16" s="71">
        <v>68</v>
      </c>
      <c r="BG16" s="71">
        <v>68</v>
      </c>
      <c r="BH16" s="71">
        <v>68</v>
      </c>
      <c r="BI16" s="71">
        <v>68</v>
      </c>
      <c r="BJ16" s="71">
        <v>57</v>
      </c>
      <c r="BK16" s="71">
        <v>57</v>
      </c>
      <c r="BL16" s="71">
        <v>57</v>
      </c>
      <c r="BM16" s="71">
        <v>57</v>
      </c>
      <c r="BN16" s="71">
        <v>41</v>
      </c>
      <c r="BO16" s="71">
        <v>41</v>
      </c>
      <c r="BP16" s="71">
        <v>41</v>
      </c>
      <c r="BQ16" s="71">
        <v>41</v>
      </c>
      <c r="BR16" s="71">
        <v>25</v>
      </c>
      <c r="BS16" s="71">
        <v>25</v>
      </c>
      <c r="BT16" s="71">
        <v>25</v>
      </c>
      <c r="BU16" s="71">
        <v>25</v>
      </c>
      <c r="BV16" s="71">
        <v>13</v>
      </c>
      <c r="BW16" s="71">
        <v>13</v>
      </c>
      <c r="BX16" s="71">
        <v>13</v>
      </c>
      <c r="BY16" s="71">
        <v>13</v>
      </c>
      <c r="BZ16" s="71">
        <v>9</v>
      </c>
      <c r="CA16" s="71">
        <v>9</v>
      </c>
      <c r="CB16" s="71">
        <v>9</v>
      </c>
      <c r="CC16" s="71">
        <v>9</v>
      </c>
      <c r="CD16" s="71">
        <v>9</v>
      </c>
      <c r="CE16" s="71">
        <v>9</v>
      </c>
      <c r="CF16" s="71">
        <v>9</v>
      </c>
      <c r="CG16" s="71">
        <v>9</v>
      </c>
      <c r="CH16" s="71">
        <v>9</v>
      </c>
      <c r="CI16" s="71">
        <v>9</v>
      </c>
      <c r="CJ16" s="71">
        <v>9</v>
      </c>
      <c r="CK16" s="71">
        <v>9</v>
      </c>
      <c r="CL16" s="71">
        <v>8</v>
      </c>
      <c r="CM16" s="71">
        <v>8</v>
      </c>
      <c r="CN16" s="71">
        <v>8</v>
      </c>
      <c r="CO16" s="71">
        <v>8</v>
      </c>
      <c r="CP16" s="71">
        <v>8</v>
      </c>
      <c r="CQ16" s="71">
        <v>8</v>
      </c>
      <c r="CR16" s="71">
        <v>8</v>
      </c>
      <c r="CS16" s="71">
        <v>8</v>
      </c>
      <c r="CT16" s="72"/>
      <c r="CU16" s="72"/>
      <c r="CV16" s="72"/>
      <c r="CW16" s="73"/>
      <c r="CX16" s="74">
        <f t="array" ref="CX16">SUMPRODUCT(B16:CW16*0.25)</f>
        <v>770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>
        <v>30</v>
      </c>
      <c r="W17" s="71">
        <v>48</v>
      </c>
      <c r="X17" s="71">
        <v>48</v>
      </c>
      <c r="Y17" s="71">
        <v>48</v>
      </c>
      <c r="Z17" s="71">
        <v>48</v>
      </c>
      <c r="AA17" s="71">
        <v>48</v>
      </c>
      <c r="AB17" s="71">
        <v>48</v>
      </c>
      <c r="AC17" s="71">
        <v>30</v>
      </c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32.200000000000003</v>
      </c>
      <c r="BY17" s="71">
        <v>104.2</v>
      </c>
      <c r="BZ17" s="71"/>
      <c r="CA17" s="71">
        <v>92.2</v>
      </c>
      <c r="CB17" s="71">
        <v>72</v>
      </c>
      <c r="CC17" s="71">
        <v>104.2</v>
      </c>
      <c r="CD17" s="71">
        <v>104.2</v>
      </c>
      <c r="CE17" s="71">
        <v>104.2</v>
      </c>
      <c r="CF17" s="71">
        <v>104.2</v>
      </c>
      <c r="CG17" s="71">
        <v>104.2</v>
      </c>
      <c r="CH17" s="71">
        <v>104.2</v>
      </c>
      <c r="CI17" s="71">
        <v>78.176000000000002</v>
      </c>
      <c r="CJ17" s="71">
        <v>32.200000000000003</v>
      </c>
      <c r="CK17" s="71">
        <v>15.6</v>
      </c>
      <c r="CL17" s="71">
        <v>15.6</v>
      </c>
      <c r="CM17" s="71"/>
      <c r="CN17" s="71"/>
      <c r="CO17" s="71"/>
      <c r="CP17" s="71">
        <v>15.6</v>
      </c>
      <c r="CQ17" s="71">
        <v>15</v>
      </c>
      <c r="CR17" s="71"/>
      <c r="CS17" s="71"/>
      <c r="CT17" s="72"/>
      <c r="CU17" s="72"/>
      <c r="CV17" s="72"/>
      <c r="CW17" s="73"/>
      <c r="CX17" s="74">
        <f t="array" ref="CX17">SUMPRODUCT(B17:CW17*0.25)</f>
        <v>361.49399999999997</v>
      </c>
    </row>
    <row r="18" spans="1:102" ht="30" customHeight="1" thickBot="1" x14ac:dyDescent="0.25">
      <c r="A18" s="75" t="s">
        <v>15</v>
      </c>
      <c r="B18" s="76">
        <f>SUM(B11:B17)</f>
        <v>6248.5110000000004</v>
      </c>
      <c r="C18" s="77">
        <f t="shared" ref="C18:BN18" si="0">SUM(C11:C17)</f>
        <v>6210.8590000000004</v>
      </c>
      <c r="D18" s="77">
        <f t="shared" si="0"/>
        <v>6099.9230000000007</v>
      </c>
      <c r="E18" s="77">
        <f t="shared" si="0"/>
        <v>5964.0410000000002</v>
      </c>
      <c r="F18" s="77">
        <f t="shared" si="0"/>
        <v>5809.4459999999999</v>
      </c>
      <c r="G18" s="77">
        <f t="shared" si="0"/>
        <v>5677.7060000000001</v>
      </c>
      <c r="H18" s="77">
        <f t="shared" si="0"/>
        <v>5624.5519999999997</v>
      </c>
      <c r="I18" s="77">
        <f t="shared" si="0"/>
        <v>5533.25</v>
      </c>
      <c r="J18" s="77">
        <f t="shared" si="0"/>
        <v>5433.0649999999996</v>
      </c>
      <c r="K18" s="77">
        <f t="shared" si="0"/>
        <v>5284.52</v>
      </c>
      <c r="L18" s="77">
        <f t="shared" si="0"/>
        <v>5708.9169999999995</v>
      </c>
      <c r="M18" s="77">
        <f t="shared" si="0"/>
        <v>5701.5519999999997</v>
      </c>
      <c r="N18" s="77">
        <f t="shared" si="0"/>
        <v>5649.018</v>
      </c>
      <c r="O18" s="77">
        <f t="shared" si="0"/>
        <v>5662.8890000000001</v>
      </c>
      <c r="P18" s="77">
        <f t="shared" si="0"/>
        <v>5569.2300000000005</v>
      </c>
      <c r="Q18" s="77">
        <f t="shared" si="0"/>
        <v>5701.9759999999997</v>
      </c>
      <c r="R18" s="77">
        <f t="shared" si="0"/>
        <v>5663.594000000001</v>
      </c>
      <c r="S18" s="77">
        <f t="shared" si="0"/>
        <v>5564.9859999999999</v>
      </c>
      <c r="T18" s="77">
        <f t="shared" si="0"/>
        <v>5649.2990000000009</v>
      </c>
      <c r="U18" s="77">
        <f t="shared" si="0"/>
        <v>5618.7660000000005</v>
      </c>
      <c r="V18" s="77">
        <f t="shared" si="0"/>
        <v>5768.8739999999998</v>
      </c>
      <c r="W18" s="77">
        <f t="shared" si="0"/>
        <v>5812.0230000000001</v>
      </c>
      <c r="X18" s="77">
        <f t="shared" si="0"/>
        <v>6010.3130000000001</v>
      </c>
      <c r="Y18" s="77">
        <f t="shared" si="0"/>
        <v>6197.7389999999996</v>
      </c>
      <c r="Z18" s="77">
        <f t="shared" si="0"/>
        <v>6497.1360000000004</v>
      </c>
      <c r="AA18" s="77">
        <f t="shared" si="0"/>
        <v>6938.7640000000001</v>
      </c>
      <c r="AB18" s="77">
        <f t="shared" si="0"/>
        <v>7258.4420000000009</v>
      </c>
      <c r="AC18" s="77">
        <f t="shared" si="0"/>
        <v>7537.6129999999994</v>
      </c>
      <c r="AD18" s="77">
        <f t="shared" si="0"/>
        <v>8070.625</v>
      </c>
      <c r="AE18" s="77">
        <f t="shared" si="0"/>
        <v>8194.5869999999995</v>
      </c>
      <c r="AF18" s="77">
        <f t="shared" si="0"/>
        <v>8306.7849999999999</v>
      </c>
      <c r="AG18" s="77">
        <f t="shared" si="0"/>
        <v>8384.4349999999995</v>
      </c>
      <c r="AH18" s="77">
        <f t="shared" si="0"/>
        <v>8099.1710000000003</v>
      </c>
      <c r="AI18" s="77">
        <f t="shared" si="0"/>
        <v>8115.09</v>
      </c>
      <c r="AJ18" s="77">
        <f t="shared" si="0"/>
        <v>8225.3799999999992</v>
      </c>
      <c r="AK18" s="77">
        <f t="shared" si="0"/>
        <v>8252.1790000000001</v>
      </c>
      <c r="AL18" s="77">
        <f t="shared" si="0"/>
        <v>8222.137999999999</v>
      </c>
      <c r="AM18" s="77">
        <f t="shared" si="0"/>
        <v>8299.8919999999998</v>
      </c>
      <c r="AN18" s="77">
        <f t="shared" si="0"/>
        <v>8466.06</v>
      </c>
      <c r="AO18" s="77">
        <f t="shared" si="0"/>
        <v>8442.9700000000012</v>
      </c>
      <c r="AP18" s="77">
        <f t="shared" si="0"/>
        <v>8579.5130000000008</v>
      </c>
      <c r="AQ18" s="77">
        <f t="shared" si="0"/>
        <v>8591.5400000000009</v>
      </c>
      <c r="AR18" s="77">
        <f t="shared" si="0"/>
        <v>8620.4609999999993</v>
      </c>
      <c r="AS18" s="77">
        <f t="shared" si="0"/>
        <v>8668.8449999999993</v>
      </c>
      <c r="AT18" s="77">
        <f t="shared" si="0"/>
        <v>8825.5209999999988</v>
      </c>
      <c r="AU18" s="77">
        <f t="shared" si="0"/>
        <v>8945.6</v>
      </c>
      <c r="AV18" s="77">
        <f t="shared" si="0"/>
        <v>9004.41</v>
      </c>
      <c r="AW18" s="77">
        <f t="shared" si="0"/>
        <v>8972.4490000000005</v>
      </c>
      <c r="AX18" s="77">
        <f t="shared" si="0"/>
        <v>9044.7270000000008</v>
      </c>
      <c r="AY18" s="77">
        <f t="shared" si="0"/>
        <v>9072.6409999999996</v>
      </c>
      <c r="AZ18" s="77">
        <f t="shared" si="0"/>
        <v>9057.2089999999989</v>
      </c>
      <c r="BA18" s="77">
        <f t="shared" si="0"/>
        <v>9016.6299999999992</v>
      </c>
      <c r="BB18" s="77">
        <f t="shared" si="0"/>
        <v>8966.4050000000007</v>
      </c>
      <c r="BC18" s="77">
        <f t="shared" si="0"/>
        <v>8902.1749999999993</v>
      </c>
      <c r="BD18" s="77">
        <f t="shared" si="0"/>
        <v>8856.737000000001</v>
      </c>
      <c r="BE18" s="77">
        <f t="shared" si="0"/>
        <v>8762.9339999999993</v>
      </c>
      <c r="BF18" s="77">
        <f t="shared" si="0"/>
        <v>8648.6849999999995</v>
      </c>
      <c r="BG18" s="77">
        <f t="shared" si="0"/>
        <v>8568.8639999999996</v>
      </c>
      <c r="BH18" s="77">
        <f t="shared" si="0"/>
        <v>8501.69</v>
      </c>
      <c r="BI18" s="77">
        <f t="shared" si="0"/>
        <v>8482.2829999999994</v>
      </c>
      <c r="BJ18" s="77">
        <f t="shared" si="0"/>
        <v>8519.4539999999997</v>
      </c>
      <c r="BK18" s="77">
        <f t="shared" si="0"/>
        <v>8511.2189999999991</v>
      </c>
      <c r="BL18" s="77">
        <f t="shared" si="0"/>
        <v>8539.4979999999996</v>
      </c>
      <c r="BM18" s="77">
        <f t="shared" si="0"/>
        <v>8534.7070000000003</v>
      </c>
      <c r="BN18" s="77">
        <f t="shared" si="0"/>
        <v>8562.652</v>
      </c>
      <c r="BO18" s="77">
        <f t="shared" ref="BO18:CW18" si="1">SUM(BO11:BO17)</f>
        <v>8468.6270000000004</v>
      </c>
      <c r="BP18" s="77">
        <f t="shared" si="1"/>
        <v>8373.9740000000002</v>
      </c>
      <c r="BQ18" s="77">
        <f t="shared" si="1"/>
        <v>8384.2469999999994</v>
      </c>
      <c r="BR18" s="77">
        <f t="shared" si="1"/>
        <v>7999.1530000000002</v>
      </c>
      <c r="BS18" s="77">
        <f t="shared" si="1"/>
        <v>7815.973</v>
      </c>
      <c r="BT18" s="77">
        <f t="shared" si="1"/>
        <v>7958.9749999999995</v>
      </c>
      <c r="BU18" s="77">
        <f t="shared" si="1"/>
        <v>8370.5130000000008</v>
      </c>
      <c r="BV18" s="77">
        <f t="shared" si="1"/>
        <v>7609.4070000000002</v>
      </c>
      <c r="BW18" s="77">
        <f t="shared" si="1"/>
        <v>8023.02</v>
      </c>
      <c r="BX18" s="77">
        <f t="shared" si="1"/>
        <v>8330.5450000000001</v>
      </c>
      <c r="BY18" s="77">
        <f t="shared" si="1"/>
        <v>8354.6059999999998</v>
      </c>
      <c r="BZ18" s="77">
        <f t="shared" si="1"/>
        <v>8135.4140000000007</v>
      </c>
      <c r="CA18" s="77">
        <f t="shared" si="1"/>
        <v>8377.3900000000012</v>
      </c>
      <c r="CB18" s="77">
        <f t="shared" si="1"/>
        <v>8228.9189999999999</v>
      </c>
      <c r="CC18" s="77">
        <f t="shared" si="1"/>
        <v>8275.83</v>
      </c>
      <c r="CD18" s="77">
        <f t="shared" si="1"/>
        <v>8361.5360000000001</v>
      </c>
      <c r="CE18" s="77">
        <f t="shared" si="1"/>
        <v>8391.7790000000005</v>
      </c>
      <c r="CF18" s="77">
        <f t="shared" si="1"/>
        <v>8386.8910000000014</v>
      </c>
      <c r="CG18" s="77">
        <f t="shared" si="1"/>
        <v>8214.2620000000006</v>
      </c>
      <c r="CH18" s="77">
        <f t="shared" si="1"/>
        <v>8308.0670000000009</v>
      </c>
      <c r="CI18" s="77">
        <f t="shared" si="1"/>
        <v>8187.9640000000009</v>
      </c>
      <c r="CJ18" s="77">
        <f t="shared" si="1"/>
        <v>7905.1730000000007</v>
      </c>
      <c r="CK18" s="77">
        <f t="shared" si="1"/>
        <v>7474.5519999999997</v>
      </c>
      <c r="CL18" s="77">
        <f t="shared" si="1"/>
        <v>7826.4560000000001</v>
      </c>
      <c r="CM18" s="77">
        <f t="shared" si="1"/>
        <v>7636.6360000000004</v>
      </c>
      <c r="CN18" s="77">
        <f t="shared" si="1"/>
        <v>7229.3909999999996</v>
      </c>
      <c r="CO18" s="77">
        <f t="shared" si="1"/>
        <v>6841.9889999999996</v>
      </c>
      <c r="CP18" s="77">
        <f t="shared" si="1"/>
        <v>7461.3760000000002</v>
      </c>
      <c r="CQ18" s="77">
        <f t="shared" si="1"/>
        <v>6862.7540000000008</v>
      </c>
      <c r="CR18" s="77">
        <f t="shared" si="1"/>
        <v>7172.9250000000011</v>
      </c>
      <c r="CS18" s="77">
        <f t="shared" si="1"/>
        <v>6992.8640000000014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182548.59324999998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2460.9</v>
      </c>
      <c r="C31" s="88">
        <v>2458.9</v>
      </c>
      <c r="D31" s="88">
        <v>2457.9</v>
      </c>
      <c r="E31" s="88">
        <v>2456.9</v>
      </c>
      <c r="F31" s="88">
        <v>2314.9</v>
      </c>
      <c r="G31" s="88">
        <v>2283.9</v>
      </c>
      <c r="H31" s="88">
        <v>2262.9</v>
      </c>
      <c r="I31" s="88">
        <v>2260.9</v>
      </c>
      <c r="J31" s="88">
        <v>2083.9</v>
      </c>
      <c r="K31" s="88">
        <v>2011.9</v>
      </c>
      <c r="L31" s="88">
        <v>2009.9</v>
      </c>
      <c r="M31" s="88">
        <v>2006.9</v>
      </c>
      <c r="N31" s="88">
        <v>2027.9</v>
      </c>
      <c r="O31" s="88">
        <v>2024.9</v>
      </c>
      <c r="P31" s="88">
        <v>2020.9</v>
      </c>
      <c r="Q31" s="88">
        <v>2016.9</v>
      </c>
      <c r="R31" s="88">
        <v>2133.9</v>
      </c>
      <c r="S31" s="88">
        <v>2043.9</v>
      </c>
      <c r="T31" s="88">
        <v>2054.9</v>
      </c>
      <c r="U31" s="88">
        <v>2054.9</v>
      </c>
      <c r="V31" s="88">
        <v>2211.06</v>
      </c>
      <c r="W31" s="88">
        <v>2229.06</v>
      </c>
      <c r="X31" s="88">
        <v>2248.06</v>
      </c>
      <c r="Y31" s="88">
        <v>2290.06</v>
      </c>
      <c r="Z31" s="88">
        <v>2417.86</v>
      </c>
      <c r="AA31" s="88">
        <v>2485.86</v>
      </c>
      <c r="AB31" s="88">
        <v>2550.86</v>
      </c>
      <c r="AC31" s="88">
        <v>2568.86</v>
      </c>
      <c r="AD31" s="88">
        <v>2530.79</v>
      </c>
      <c r="AE31" s="88">
        <v>2643.79</v>
      </c>
      <c r="AF31" s="88">
        <v>2761.79</v>
      </c>
      <c r="AG31" s="88">
        <v>2881.79</v>
      </c>
      <c r="AH31" s="88">
        <v>2487.92</v>
      </c>
      <c r="AI31" s="88">
        <v>2514.92</v>
      </c>
      <c r="AJ31" s="88">
        <v>2586.92</v>
      </c>
      <c r="AK31" s="88">
        <v>2435.92</v>
      </c>
      <c r="AL31" s="88">
        <v>2373.6</v>
      </c>
      <c r="AM31" s="88">
        <v>2481.6</v>
      </c>
      <c r="AN31" s="88">
        <v>2583.6</v>
      </c>
      <c r="AO31" s="88">
        <v>2678.6</v>
      </c>
      <c r="AP31" s="88">
        <v>2780.77</v>
      </c>
      <c r="AQ31" s="88">
        <v>2862.77</v>
      </c>
      <c r="AR31" s="88">
        <v>2937.77</v>
      </c>
      <c r="AS31" s="88">
        <v>3005.77</v>
      </c>
      <c r="AT31" s="88">
        <v>3075.46</v>
      </c>
      <c r="AU31" s="88">
        <v>3130.46</v>
      </c>
      <c r="AV31" s="88">
        <v>3179.46</v>
      </c>
      <c r="AW31" s="88">
        <v>3221.46</v>
      </c>
      <c r="AX31" s="88">
        <v>3257.62</v>
      </c>
      <c r="AY31" s="88">
        <v>3286.62</v>
      </c>
      <c r="AZ31" s="88">
        <v>3308.62</v>
      </c>
      <c r="BA31" s="88">
        <v>3325.62</v>
      </c>
      <c r="BB31" s="88">
        <v>3311.15</v>
      </c>
      <c r="BC31" s="88">
        <v>3311.15</v>
      </c>
      <c r="BD31" s="88">
        <v>3302.15</v>
      </c>
      <c r="BE31" s="88">
        <v>3283.15</v>
      </c>
      <c r="BF31" s="88">
        <v>3246.94</v>
      </c>
      <c r="BG31" s="88">
        <v>3208.94</v>
      </c>
      <c r="BH31" s="88">
        <v>3160.94</v>
      </c>
      <c r="BI31" s="88">
        <v>3102.94</v>
      </c>
      <c r="BJ31" s="88">
        <v>3008.54</v>
      </c>
      <c r="BK31" s="88">
        <v>2936.54</v>
      </c>
      <c r="BL31" s="88">
        <v>2859.54</v>
      </c>
      <c r="BM31" s="88">
        <v>2778.54</v>
      </c>
      <c r="BN31" s="88">
        <v>2690.29</v>
      </c>
      <c r="BO31" s="88">
        <v>2744.29</v>
      </c>
      <c r="BP31" s="88">
        <v>2697.29</v>
      </c>
      <c r="BQ31" s="88">
        <v>2719.29</v>
      </c>
      <c r="BR31" s="88">
        <v>2734.42</v>
      </c>
      <c r="BS31" s="88">
        <v>2782.42</v>
      </c>
      <c r="BT31" s="88">
        <v>2755.42</v>
      </c>
      <c r="BU31" s="88">
        <v>2925.42</v>
      </c>
      <c r="BV31" s="88">
        <v>2962.74</v>
      </c>
      <c r="BW31" s="88">
        <v>3371.74</v>
      </c>
      <c r="BX31" s="88">
        <v>3418.94</v>
      </c>
      <c r="BY31" s="88">
        <v>3514.94</v>
      </c>
      <c r="BZ31" s="88">
        <v>3583.03</v>
      </c>
      <c r="CA31" s="88">
        <v>3812.23</v>
      </c>
      <c r="CB31" s="88">
        <v>3763.03</v>
      </c>
      <c r="CC31" s="88">
        <v>3775.23</v>
      </c>
      <c r="CD31" s="88">
        <v>3728.1</v>
      </c>
      <c r="CE31" s="88">
        <v>3744.1</v>
      </c>
      <c r="CF31" s="88">
        <v>3740.1</v>
      </c>
      <c r="CG31" s="88">
        <v>3741.1</v>
      </c>
      <c r="CH31" s="88">
        <v>3695.1</v>
      </c>
      <c r="CI31" s="88">
        <v>3590.076</v>
      </c>
      <c r="CJ31" s="88">
        <v>3539.1</v>
      </c>
      <c r="CK31" s="88">
        <v>3516.5</v>
      </c>
      <c r="CL31" s="88">
        <v>3403.5</v>
      </c>
      <c r="CM31" s="88">
        <v>3375.9</v>
      </c>
      <c r="CN31" s="88">
        <v>3275.9</v>
      </c>
      <c r="CO31" s="88">
        <v>3137.9</v>
      </c>
      <c r="CP31" s="88">
        <v>2831.5</v>
      </c>
      <c r="CQ31" s="88">
        <v>2839.9</v>
      </c>
      <c r="CR31" s="88">
        <v>2826.9</v>
      </c>
      <c r="CS31" s="88">
        <v>2826.9</v>
      </c>
      <c r="CT31" s="89"/>
      <c r="CU31" s="89"/>
      <c r="CV31" s="89"/>
      <c r="CW31" s="90"/>
      <c r="CX31" s="91">
        <f t="array" ref="CX31">SUMPRODUCT(B31:CW31*0.25)</f>
        <v>68089.284000000058</v>
      </c>
    </row>
    <row r="32" spans="1:102" ht="24.95" customHeight="1" x14ac:dyDescent="0.2">
      <c r="A32" s="92" t="s">
        <v>27</v>
      </c>
      <c r="B32" s="93">
        <v>1829.6110000000001</v>
      </c>
      <c r="C32" s="94">
        <v>1793.9590000000001</v>
      </c>
      <c r="D32" s="94">
        <v>1684.0229999999999</v>
      </c>
      <c r="E32" s="94">
        <v>1549.1410000000001</v>
      </c>
      <c r="F32" s="94">
        <v>1563.546</v>
      </c>
      <c r="G32" s="94">
        <v>1462.806</v>
      </c>
      <c r="H32" s="94">
        <v>1430.652</v>
      </c>
      <c r="I32" s="94">
        <v>1341.35</v>
      </c>
      <c r="J32" s="94">
        <v>1410.165</v>
      </c>
      <c r="K32" s="94">
        <v>1333.62</v>
      </c>
      <c r="L32" s="94">
        <v>1285.0170000000001</v>
      </c>
      <c r="M32" s="94">
        <v>1280.652</v>
      </c>
      <c r="N32" s="94">
        <v>1193.1179999999999</v>
      </c>
      <c r="O32" s="94">
        <v>1209.989</v>
      </c>
      <c r="P32" s="94">
        <v>1343.33</v>
      </c>
      <c r="Q32" s="94">
        <v>1480.076</v>
      </c>
      <c r="R32" s="94">
        <v>1323.694</v>
      </c>
      <c r="S32" s="94">
        <v>1315.086</v>
      </c>
      <c r="T32" s="94">
        <v>1388.3989999999999</v>
      </c>
      <c r="U32" s="94">
        <v>1357.866</v>
      </c>
      <c r="V32" s="94">
        <v>1363.8140000000001</v>
      </c>
      <c r="W32" s="94">
        <v>1388.963</v>
      </c>
      <c r="X32" s="94">
        <v>1568.2529999999999</v>
      </c>
      <c r="Y32" s="94">
        <v>1713.6790000000001</v>
      </c>
      <c r="Z32" s="94">
        <v>1829.2760000000001</v>
      </c>
      <c r="AA32" s="94">
        <v>2202.904</v>
      </c>
      <c r="AB32" s="94">
        <v>2457.5819999999999</v>
      </c>
      <c r="AC32" s="94">
        <v>2718.7530000000002</v>
      </c>
      <c r="AD32" s="94">
        <v>3340.835</v>
      </c>
      <c r="AE32" s="94">
        <v>3351.797</v>
      </c>
      <c r="AF32" s="94">
        <v>3593.9949999999999</v>
      </c>
      <c r="AG32" s="94">
        <v>3631.645</v>
      </c>
      <c r="AH32" s="94">
        <v>3829.2510000000002</v>
      </c>
      <c r="AI32" s="94">
        <v>4064.17</v>
      </c>
      <c r="AJ32" s="94">
        <v>4158.46</v>
      </c>
      <c r="AK32" s="94">
        <v>4420.259</v>
      </c>
      <c r="AL32" s="94">
        <v>4628.5379999999996</v>
      </c>
      <c r="AM32" s="94">
        <v>4682.2920000000004</v>
      </c>
      <c r="AN32" s="94">
        <v>4746.46</v>
      </c>
      <c r="AO32" s="94">
        <v>4678.7030000000004</v>
      </c>
      <c r="AP32" s="94">
        <v>4763.41</v>
      </c>
      <c r="AQ32" s="94">
        <v>4834.7700000000004</v>
      </c>
      <c r="AR32" s="94">
        <v>5021.0240000000003</v>
      </c>
      <c r="AS32" s="94">
        <v>5246.7420000000002</v>
      </c>
      <c r="AT32" s="94">
        <v>5750.0609999999997</v>
      </c>
      <c r="AU32" s="94">
        <v>5815.14</v>
      </c>
      <c r="AV32" s="94">
        <v>5824.95</v>
      </c>
      <c r="AW32" s="94">
        <v>5750.9889999999996</v>
      </c>
      <c r="AX32" s="94">
        <v>5788.107</v>
      </c>
      <c r="AY32" s="94">
        <v>5787.0209999999997</v>
      </c>
      <c r="AZ32" s="94">
        <v>5749.5889999999999</v>
      </c>
      <c r="BA32" s="94">
        <v>5692.01</v>
      </c>
      <c r="BB32" s="94">
        <v>5655.2550000000001</v>
      </c>
      <c r="BC32" s="94">
        <v>5591.0249999999996</v>
      </c>
      <c r="BD32" s="94">
        <v>5554.5870000000004</v>
      </c>
      <c r="BE32" s="94">
        <v>5479.7839999999997</v>
      </c>
      <c r="BF32" s="94">
        <v>5401.7449999999999</v>
      </c>
      <c r="BG32" s="94">
        <v>5359.924</v>
      </c>
      <c r="BH32" s="94">
        <v>5340.75</v>
      </c>
      <c r="BI32" s="94">
        <v>5189.3429999999998</v>
      </c>
      <c r="BJ32" s="94">
        <v>5146.9139999999998</v>
      </c>
      <c r="BK32" s="94">
        <v>5077.6790000000001</v>
      </c>
      <c r="BL32" s="94">
        <v>5043.9579999999996</v>
      </c>
      <c r="BM32" s="94">
        <v>4732.1670000000004</v>
      </c>
      <c r="BN32" s="94">
        <v>4644.3620000000001</v>
      </c>
      <c r="BO32" s="94">
        <v>4449.3370000000004</v>
      </c>
      <c r="BP32" s="94">
        <v>4301.6840000000002</v>
      </c>
      <c r="BQ32" s="94">
        <v>4277.9570000000003</v>
      </c>
      <c r="BR32" s="94">
        <v>3798.7330000000002</v>
      </c>
      <c r="BS32" s="94">
        <v>3527.5529999999999</v>
      </c>
      <c r="BT32" s="94">
        <v>3667.5549999999998</v>
      </c>
      <c r="BU32" s="94">
        <v>3879.0929999999998</v>
      </c>
      <c r="BV32" s="94">
        <v>2727.6669999999999</v>
      </c>
      <c r="BW32" s="94">
        <v>2732.28</v>
      </c>
      <c r="BX32" s="94">
        <v>2842.605</v>
      </c>
      <c r="BY32" s="94">
        <v>2770.6660000000002</v>
      </c>
      <c r="BZ32" s="94">
        <v>2529.384</v>
      </c>
      <c r="CA32" s="94">
        <v>2542.16</v>
      </c>
      <c r="CB32" s="94">
        <v>2442.8890000000001</v>
      </c>
      <c r="CC32" s="94">
        <v>2477.6</v>
      </c>
      <c r="CD32" s="94">
        <v>2601.4360000000001</v>
      </c>
      <c r="CE32" s="94">
        <v>2615.6790000000001</v>
      </c>
      <c r="CF32" s="94">
        <v>2614.7910000000002</v>
      </c>
      <c r="CG32" s="94">
        <v>2441.1619999999998</v>
      </c>
      <c r="CH32" s="94">
        <v>2527.9670000000001</v>
      </c>
      <c r="CI32" s="94">
        <v>2512.8879999999999</v>
      </c>
      <c r="CJ32" s="94">
        <v>2281.0729999999999</v>
      </c>
      <c r="CK32" s="94">
        <v>1873.0519999999999</v>
      </c>
      <c r="CL32" s="94">
        <v>2493.9560000000001</v>
      </c>
      <c r="CM32" s="94">
        <v>2331.7359999999999</v>
      </c>
      <c r="CN32" s="94">
        <v>2024.491</v>
      </c>
      <c r="CO32" s="94">
        <v>1775.0889999999999</v>
      </c>
      <c r="CP32" s="94">
        <v>2700.8760000000002</v>
      </c>
      <c r="CQ32" s="94">
        <v>2093.8539999999998</v>
      </c>
      <c r="CR32" s="94">
        <v>2417.0250000000001</v>
      </c>
      <c r="CS32" s="94">
        <v>2236.9639999999999</v>
      </c>
      <c r="CT32" s="95"/>
      <c r="CU32" s="95"/>
      <c r="CV32" s="95"/>
      <c r="CW32" s="96"/>
      <c r="CX32" s="97">
        <f t="array" ref="CX32">SUMPRODUCT(B32:CW32*0.25)</f>
        <v>78424.059249999977</v>
      </c>
    </row>
    <row r="33" spans="1:102" ht="24.95" customHeight="1" x14ac:dyDescent="0.2">
      <c r="A33" s="101" t="s">
        <v>28</v>
      </c>
      <c r="B33" s="98">
        <v>1998</v>
      </c>
      <c r="C33" s="99">
        <v>1998</v>
      </c>
      <c r="D33" s="99">
        <v>1998</v>
      </c>
      <c r="E33" s="99">
        <v>1998</v>
      </c>
      <c r="F33" s="99">
        <v>2000</v>
      </c>
      <c r="G33" s="99">
        <v>2000</v>
      </c>
      <c r="H33" s="99">
        <v>2000</v>
      </c>
      <c r="I33" s="99">
        <v>2000</v>
      </c>
      <c r="J33" s="99">
        <v>2002</v>
      </c>
      <c r="K33" s="99">
        <v>2002</v>
      </c>
      <c r="L33" s="99">
        <v>2477</v>
      </c>
      <c r="M33" s="99">
        <v>2477</v>
      </c>
      <c r="N33" s="99">
        <v>2478</v>
      </c>
      <c r="O33" s="99">
        <v>2478</v>
      </c>
      <c r="P33" s="99">
        <v>2255</v>
      </c>
      <c r="Q33" s="99">
        <v>2255</v>
      </c>
      <c r="R33" s="99">
        <v>2256</v>
      </c>
      <c r="S33" s="99">
        <v>2256</v>
      </c>
      <c r="T33" s="99">
        <v>2256</v>
      </c>
      <c r="U33" s="99">
        <v>2256</v>
      </c>
      <c r="V33" s="99">
        <v>2257</v>
      </c>
      <c r="W33" s="99">
        <v>2257</v>
      </c>
      <c r="X33" s="99">
        <v>2257</v>
      </c>
      <c r="Y33" s="99">
        <v>2257</v>
      </c>
      <c r="Z33" s="99">
        <v>2335</v>
      </c>
      <c r="AA33" s="99">
        <v>2335</v>
      </c>
      <c r="AB33" s="99">
        <v>2335</v>
      </c>
      <c r="AC33" s="99">
        <v>2335</v>
      </c>
      <c r="AD33" s="99">
        <v>2249</v>
      </c>
      <c r="AE33" s="99">
        <v>2249</v>
      </c>
      <c r="AF33" s="99">
        <v>2001</v>
      </c>
      <c r="AG33" s="99">
        <v>1921</v>
      </c>
      <c r="AH33" s="99">
        <v>1829</v>
      </c>
      <c r="AI33" s="99">
        <v>1583</v>
      </c>
      <c r="AJ33" s="99">
        <v>1527</v>
      </c>
      <c r="AK33" s="99">
        <v>1443</v>
      </c>
      <c r="AL33" s="99">
        <v>1221</v>
      </c>
      <c r="AM33" s="99">
        <v>1137</v>
      </c>
      <c r="AN33" s="99">
        <v>1137</v>
      </c>
      <c r="AO33" s="99">
        <v>1086.6669999999999</v>
      </c>
      <c r="AP33" s="99">
        <v>1036.3330000000001</v>
      </c>
      <c r="AQ33" s="99">
        <v>895</v>
      </c>
      <c r="AR33" s="99">
        <v>662.66700000000003</v>
      </c>
      <c r="AS33" s="99">
        <v>417.33300000000003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>
        <v>190</v>
      </c>
      <c r="BJ33" s="99">
        <v>365</v>
      </c>
      <c r="BK33" s="99">
        <v>498</v>
      </c>
      <c r="BL33" s="99">
        <v>637</v>
      </c>
      <c r="BM33" s="99">
        <v>1025</v>
      </c>
      <c r="BN33" s="99">
        <v>1283</v>
      </c>
      <c r="BO33" s="99">
        <v>1330</v>
      </c>
      <c r="BP33" s="99">
        <v>1430</v>
      </c>
      <c r="BQ33" s="99">
        <v>1442</v>
      </c>
      <c r="BR33" s="99">
        <v>1543</v>
      </c>
      <c r="BS33" s="99">
        <v>1583</v>
      </c>
      <c r="BT33" s="99">
        <v>1613</v>
      </c>
      <c r="BU33" s="99">
        <v>1643</v>
      </c>
      <c r="BV33" s="99">
        <v>2023</v>
      </c>
      <c r="BW33" s="99">
        <v>2023</v>
      </c>
      <c r="BX33" s="99">
        <v>2173</v>
      </c>
      <c r="BY33" s="99">
        <v>2173</v>
      </c>
      <c r="BZ33" s="99">
        <v>2178</v>
      </c>
      <c r="CA33" s="99">
        <v>2178</v>
      </c>
      <c r="CB33" s="99">
        <v>2178</v>
      </c>
      <c r="CC33" s="99">
        <v>2178</v>
      </c>
      <c r="CD33" s="99">
        <v>2185</v>
      </c>
      <c r="CE33" s="99">
        <v>2185</v>
      </c>
      <c r="CF33" s="99">
        <v>2185</v>
      </c>
      <c r="CG33" s="99">
        <v>2185</v>
      </c>
      <c r="CH33" s="99">
        <v>2183</v>
      </c>
      <c r="CI33" s="99">
        <v>2183</v>
      </c>
      <c r="CJ33" s="99">
        <v>2183</v>
      </c>
      <c r="CK33" s="99">
        <v>2183</v>
      </c>
      <c r="CL33" s="99">
        <v>2005</v>
      </c>
      <c r="CM33" s="99">
        <v>2005</v>
      </c>
      <c r="CN33" s="99">
        <v>2005</v>
      </c>
      <c r="CO33" s="99">
        <v>2005</v>
      </c>
      <c r="CP33" s="99">
        <v>2005</v>
      </c>
      <c r="CQ33" s="99">
        <v>2005</v>
      </c>
      <c r="CR33" s="99">
        <v>2005</v>
      </c>
      <c r="CS33" s="99">
        <v>2005</v>
      </c>
      <c r="CT33" s="100"/>
      <c r="CU33" s="100"/>
      <c r="CV33" s="100"/>
      <c r="CW33" s="102"/>
      <c r="CX33" s="103">
        <f t="array" ref="CX33">SUMPRODUCT(B33:CW33*0.25)</f>
        <v>37350.25</v>
      </c>
    </row>
    <row r="34" spans="1:102" ht="30" customHeight="1" thickBot="1" x14ac:dyDescent="0.25">
      <c r="A34" s="75" t="s">
        <v>29</v>
      </c>
      <c r="B34" s="76">
        <f>SUM(B31:B33)</f>
        <v>6288.5110000000004</v>
      </c>
      <c r="C34" s="77">
        <f t="shared" ref="C34:BN34" si="5">SUM(C31:C33)</f>
        <v>6250.8590000000004</v>
      </c>
      <c r="D34" s="77">
        <f t="shared" si="5"/>
        <v>6139.9229999999998</v>
      </c>
      <c r="E34" s="77">
        <f t="shared" si="5"/>
        <v>6004.0410000000002</v>
      </c>
      <c r="F34" s="77">
        <f t="shared" si="5"/>
        <v>5878.4459999999999</v>
      </c>
      <c r="G34" s="77">
        <f t="shared" si="5"/>
        <v>5746.7060000000001</v>
      </c>
      <c r="H34" s="77">
        <f t="shared" si="5"/>
        <v>5693.5519999999997</v>
      </c>
      <c r="I34" s="77">
        <f t="shared" si="5"/>
        <v>5602.25</v>
      </c>
      <c r="J34" s="77">
        <f t="shared" si="5"/>
        <v>5496.0650000000005</v>
      </c>
      <c r="K34" s="77">
        <f t="shared" si="5"/>
        <v>5347.52</v>
      </c>
      <c r="L34" s="77">
        <f t="shared" si="5"/>
        <v>5771.9170000000004</v>
      </c>
      <c r="M34" s="77">
        <f t="shared" si="5"/>
        <v>5764.5519999999997</v>
      </c>
      <c r="N34" s="77">
        <f t="shared" si="5"/>
        <v>5699.018</v>
      </c>
      <c r="O34" s="77">
        <f t="shared" si="5"/>
        <v>5712.8890000000001</v>
      </c>
      <c r="P34" s="77">
        <f t="shared" si="5"/>
        <v>5619.23</v>
      </c>
      <c r="Q34" s="77">
        <f t="shared" si="5"/>
        <v>5751.9760000000006</v>
      </c>
      <c r="R34" s="77">
        <f t="shared" si="5"/>
        <v>5713.5940000000001</v>
      </c>
      <c r="S34" s="77">
        <f t="shared" si="5"/>
        <v>5614.9859999999999</v>
      </c>
      <c r="T34" s="77">
        <f t="shared" si="5"/>
        <v>5699.299</v>
      </c>
      <c r="U34" s="77">
        <f t="shared" si="5"/>
        <v>5668.7659999999996</v>
      </c>
      <c r="V34" s="77">
        <f t="shared" si="5"/>
        <v>5831.8739999999998</v>
      </c>
      <c r="W34" s="77">
        <f t="shared" si="5"/>
        <v>5875.0230000000001</v>
      </c>
      <c r="X34" s="77">
        <f t="shared" si="5"/>
        <v>6073.3130000000001</v>
      </c>
      <c r="Y34" s="77">
        <f t="shared" si="5"/>
        <v>6260.7389999999996</v>
      </c>
      <c r="Z34" s="77">
        <f t="shared" si="5"/>
        <v>6582.1360000000004</v>
      </c>
      <c r="AA34" s="77">
        <f t="shared" si="5"/>
        <v>7023.7640000000001</v>
      </c>
      <c r="AB34" s="77">
        <f t="shared" si="5"/>
        <v>7343.442</v>
      </c>
      <c r="AC34" s="77">
        <f t="shared" si="5"/>
        <v>7622.6130000000003</v>
      </c>
      <c r="AD34" s="77">
        <f t="shared" si="5"/>
        <v>8120.625</v>
      </c>
      <c r="AE34" s="77">
        <f t="shared" si="5"/>
        <v>8244.5869999999995</v>
      </c>
      <c r="AF34" s="77">
        <f t="shared" si="5"/>
        <v>8356.7849999999999</v>
      </c>
      <c r="AG34" s="77">
        <f t="shared" si="5"/>
        <v>8434.4349999999995</v>
      </c>
      <c r="AH34" s="77">
        <f t="shared" si="5"/>
        <v>8146.1710000000003</v>
      </c>
      <c r="AI34" s="77">
        <f t="shared" si="5"/>
        <v>8162.09</v>
      </c>
      <c r="AJ34" s="77">
        <f t="shared" si="5"/>
        <v>8272.380000000001</v>
      </c>
      <c r="AK34" s="77">
        <f t="shared" si="5"/>
        <v>8299.1790000000001</v>
      </c>
      <c r="AL34" s="77">
        <f t="shared" si="5"/>
        <v>8223.137999999999</v>
      </c>
      <c r="AM34" s="77">
        <f t="shared" si="5"/>
        <v>8300.8919999999998</v>
      </c>
      <c r="AN34" s="77">
        <f t="shared" si="5"/>
        <v>8467.06</v>
      </c>
      <c r="AO34" s="77">
        <f t="shared" si="5"/>
        <v>8443.9699999999993</v>
      </c>
      <c r="AP34" s="77">
        <f t="shared" si="5"/>
        <v>8580.5130000000008</v>
      </c>
      <c r="AQ34" s="77">
        <f t="shared" si="5"/>
        <v>8592.5400000000009</v>
      </c>
      <c r="AR34" s="77">
        <f t="shared" si="5"/>
        <v>8621.4609999999993</v>
      </c>
      <c r="AS34" s="77">
        <f t="shared" si="5"/>
        <v>8669.8450000000012</v>
      </c>
      <c r="AT34" s="77">
        <f t="shared" si="5"/>
        <v>8825.5210000000006</v>
      </c>
      <c r="AU34" s="77">
        <f t="shared" si="5"/>
        <v>8945.6</v>
      </c>
      <c r="AV34" s="77">
        <f t="shared" si="5"/>
        <v>9004.41</v>
      </c>
      <c r="AW34" s="77">
        <f t="shared" si="5"/>
        <v>8972.4490000000005</v>
      </c>
      <c r="AX34" s="77">
        <f t="shared" si="5"/>
        <v>9045.726999999999</v>
      </c>
      <c r="AY34" s="77">
        <f t="shared" si="5"/>
        <v>9073.6409999999996</v>
      </c>
      <c r="AZ34" s="77">
        <f t="shared" si="5"/>
        <v>9058.2089999999989</v>
      </c>
      <c r="BA34" s="77">
        <f t="shared" si="5"/>
        <v>9017.630000000001</v>
      </c>
      <c r="BB34" s="77">
        <f t="shared" si="5"/>
        <v>8966.4050000000007</v>
      </c>
      <c r="BC34" s="77">
        <f t="shared" si="5"/>
        <v>8902.1749999999993</v>
      </c>
      <c r="BD34" s="77">
        <f t="shared" si="5"/>
        <v>8856.737000000001</v>
      </c>
      <c r="BE34" s="77">
        <f t="shared" si="5"/>
        <v>8762.9339999999993</v>
      </c>
      <c r="BF34" s="77">
        <f t="shared" si="5"/>
        <v>8648.6849999999995</v>
      </c>
      <c r="BG34" s="77">
        <f t="shared" si="5"/>
        <v>8568.8639999999996</v>
      </c>
      <c r="BH34" s="77">
        <f t="shared" si="5"/>
        <v>8501.69</v>
      </c>
      <c r="BI34" s="77">
        <f t="shared" si="5"/>
        <v>8482.2829999999994</v>
      </c>
      <c r="BJ34" s="77">
        <f t="shared" si="5"/>
        <v>8520.4539999999997</v>
      </c>
      <c r="BK34" s="77">
        <f t="shared" si="5"/>
        <v>8512.219000000001</v>
      </c>
      <c r="BL34" s="77">
        <f t="shared" si="5"/>
        <v>8540.4979999999996</v>
      </c>
      <c r="BM34" s="77">
        <f t="shared" si="5"/>
        <v>8535.7070000000003</v>
      </c>
      <c r="BN34" s="77">
        <f t="shared" si="5"/>
        <v>8617.652</v>
      </c>
      <c r="BO34" s="77">
        <f t="shared" ref="BO34:CW34" si="6">SUM(BO31:BO33)</f>
        <v>8523.6270000000004</v>
      </c>
      <c r="BP34" s="77">
        <f t="shared" si="6"/>
        <v>8428.9740000000002</v>
      </c>
      <c r="BQ34" s="77">
        <f t="shared" si="6"/>
        <v>8439.2469999999994</v>
      </c>
      <c r="BR34" s="77">
        <f t="shared" si="6"/>
        <v>8076.1530000000002</v>
      </c>
      <c r="BS34" s="77">
        <f t="shared" si="6"/>
        <v>7892.973</v>
      </c>
      <c r="BT34" s="77">
        <f t="shared" si="6"/>
        <v>8035.9750000000004</v>
      </c>
      <c r="BU34" s="77">
        <f t="shared" si="6"/>
        <v>8447.512999999999</v>
      </c>
      <c r="BV34" s="77">
        <f t="shared" si="6"/>
        <v>7713.4069999999992</v>
      </c>
      <c r="BW34" s="77">
        <f t="shared" si="6"/>
        <v>8127.02</v>
      </c>
      <c r="BX34" s="77">
        <f t="shared" si="6"/>
        <v>8434.5450000000001</v>
      </c>
      <c r="BY34" s="77">
        <f t="shared" si="6"/>
        <v>8458.6059999999998</v>
      </c>
      <c r="BZ34" s="77">
        <f t="shared" si="6"/>
        <v>8290.4140000000007</v>
      </c>
      <c r="CA34" s="77">
        <f t="shared" si="6"/>
        <v>8532.39</v>
      </c>
      <c r="CB34" s="77">
        <f t="shared" si="6"/>
        <v>8383.9189999999999</v>
      </c>
      <c r="CC34" s="77">
        <f t="shared" si="6"/>
        <v>8430.83</v>
      </c>
      <c r="CD34" s="77">
        <f t="shared" si="6"/>
        <v>8514.5360000000001</v>
      </c>
      <c r="CE34" s="77">
        <f t="shared" si="6"/>
        <v>8544.7790000000005</v>
      </c>
      <c r="CF34" s="77">
        <f t="shared" si="6"/>
        <v>8539.8909999999996</v>
      </c>
      <c r="CG34" s="77">
        <f t="shared" si="6"/>
        <v>8367.2619999999988</v>
      </c>
      <c r="CH34" s="77">
        <f t="shared" si="6"/>
        <v>8406.0669999999991</v>
      </c>
      <c r="CI34" s="77">
        <f t="shared" si="6"/>
        <v>8285.9639999999999</v>
      </c>
      <c r="CJ34" s="77">
        <f t="shared" si="6"/>
        <v>8003.1729999999998</v>
      </c>
      <c r="CK34" s="77">
        <f t="shared" si="6"/>
        <v>7572.5519999999997</v>
      </c>
      <c r="CL34" s="77">
        <f t="shared" si="6"/>
        <v>7902.4560000000001</v>
      </c>
      <c r="CM34" s="77">
        <f t="shared" si="6"/>
        <v>7712.6360000000004</v>
      </c>
      <c r="CN34" s="77">
        <f t="shared" si="6"/>
        <v>7305.3909999999996</v>
      </c>
      <c r="CO34" s="77">
        <f t="shared" si="6"/>
        <v>6917.9889999999996</v>
      </c>
      <c r="CP34" s="77">
        <f t="shared" si="6"/>
        <v>7537.3760000000002</v>
      </c>
      <c r="CQ34" s="77">
        <f t="shared" si="6"/>
        <v>6938.7539999999999</v>
      </c>
      <c r="CR34" s="77">
        <f t="shared" si="6"/>
        <v>7248.9250000000002</v>
      </c>
      <c r="CS34" s="77">
        <f t="shared" si="6"/>
        <v>7068.8639999999996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183863.59325000003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10</v>
      </c>
      <c r="C37" s="115">
        <v>10</v>
      </c>
      <c r="D37" s="115">
        <v>10</v>
      </c>
      <c r="E37" s="115">
        <v>10</v>
      </c>
      <c r="F37" s="115">
        <v>39</v>
      </c>
      <c r="G37" s="115">
        <v>39</v>
      </c>
      <c r="H37" s="115">
        <v>39</v>
      </c>
      <c r="I37" s="115">
        <v>39</v>
      </c>
      <c r="J37" s="115">
        <v>33</v>
      </c>
      <c r="K37" s="115">
        <v>33</v>
      </c>
      <c r="L37" s="115">
        <v>33</v>
      </c>
      <c r="M37" s="115">
        <v>33</v>
      </c>
      <c r="N37" s="115">
        <v>20</v>
      </c>
      <c r="O37" s="115">
        <v>20</v>
      </c>
      <c r="P37" s="115">
        <v>20</v>
      </c>
      <c r="Q37" s="115">
        <v>20</v>
      </c>
      <c r="R37" s="115">
        <v>20</v>
      </c>
      <c r="S37" s="115">
        <v>20</v>
      </c>
      <c r="T37" s="115">
        <v>20</v>
      </c>
      <c r="U37" s="115">
        <v>20</v>
      </c>
      <c r="V37" s="115">
        <v>33</v>
      </c>
      <c r="W37" s="115">
        <v>33</v>
      </c>
      <c r="X37" s="115">
        <v>33</v>
      </c>
      <c r="Y37" s="115">
        <v>33</v>
      </c>
      <c r="Z37" s="115">
        <v>55</v>
      </c>
      <c r="AA37" s="115">
        <v>55</v>
      </c>
      <c r="AB37" s="115">
        <v>55</v>
      </c>
      <c r="AC37" s="115">
        <v>55</v>
      </c>
      <c r="AD37" s="115">
        <v>20</v>
      </c>
      <c r="AE37" s="115">
        <v>20</v>
      </c>
      <c r="AF37" s="115">
        <v>20</v>
      </c>
      <c r="AG37" s="115">
        <v>20</v>
      </c>
      <c r="AH37" s="115">
        <v>17</v>
      </c>
      <c r="AI37" s="115">
        <v>17</v>
      </c>
      <c r="AJ37" s="115">
        <v>17</v>
      </c>
      <c r="AK37" s="115">
        <v>17</v>
      </c>
      <c r="AL37" s="115">
        <v>1</v>
      </c>
      <c r="AM37" s="115">
        <v>1</v>
      </c>
      <c r="AN37" s="115">
        <v>1</v>
      </c>
      <c r="AO37" s="115">
        <v>1</v>
      </c>
      <c r="AP37" s="115">
        <v>1</v>
      </c>
      <c r="AQ37" s="115">
        <v>1</v>
      </c>
      <c r="AR37" s="115">
        <v>1</v>
      </c>
      <c r="AS37" s="115">
        <v>1</v>
      </c>
      <c r="AT37" s="115"/>
      <c r="AU37" s="115"/>
      <c r="AV37" s="115"/>
      <c r="AW37" s="115"/>
      <c r="AX37" s="115">
        <v>1</v>
      </c>
      <c r="AY37" s="115">
        <v>1</v>
      </c>
      <c r="AZ37" s="115">
        <v>1</v>
      </c>
      <c r="BA37" s="115">
        <v>1</v>
      </c>
      <c r="BB37" s="115"/>
      <c r="BC37" s="115"/>
      <c r="BD37" s="115"/>
      <c r="BE37" s="115"/>
      <c r="BF37" s="115"/>
      <c r="BG37" s="115"/>
      <c r="BH37" s="115"/>
      <c r="BI37" s="115"/>
      <c r="BJ37" s="115">
        <v>1</v>
      </c>
      <c r="BK37" s="115">
        <v>1</v>
      </c>
      <c r="BL37" s="115">
        <v>1</v>
      </c>
      <c r="BM37" s="115">
        <v>1</v>
      </c>
      <c r="BN37" s="115">
        <v>25</v>
      </c>
      <c r="BO37" s="115">
        <v>25</v>
      </c>
      <c r="BP37" s="115">
        <v>25</v>
      </c>
      <c r="BQ37" s="115">
        <v>25</v>
      </c>
      <c r="BR37" s="115">
        <v>47</v>
      </c>
      <c r="BS37" s="115">
        <v>47</v>
      </c>
      <c r="BT37" s="115">
        <v>47</v>
      </c>
      <c r="BU37" s="115">
        <v>47</v>
      </c>
      <c r="BV37" s="115">
        <v>74</v>
      </c>
      <c r="BW37" s="115">
        <v>74</v>
      </c>
      <c r="BX37" s="115">
        <v>74</v>
      </c>
      <c r="BY37" s="115">
        <v>74</v>
      </c>
      <c r="BZ37" s="115">
        <v>125</v>
      </c>
      <c r="CA37" s="115">
        <v>125</v>
      </c>
      <c r="CB37" s="115">
        <v>125</v>
      </c>
      <c r="CC37" s="115">
        <v>125</v>
      </c>
      <c r="CD37" s="115">
        <v>123</v>
      </c>
      <c r="CE37" s="115">
        <v>123</v>
      </c>
      <c r="CF37" s="115">
        <v>123</v>
      </c>
      <c r="CG37" s="115">
        <v>123</v>
      </c>
      <c r="CH37" s="115">
        <v>68</v>
      </c>
      <c r="CI37" s="115">
        <v>68</v>
      </c>
      <c r="CJ37" s="115">
        <v>68</v>
      </c>
      <c r="CK37" s="115">
        <v>68</v>
      </c>
      <c r="CL37" s="115">
        <v>46</v>
      </c>
      <c r="CM37" s="115">
        <v>46</v>
      </c>
      <c r="CN37" s="115">
        <v>46</v>
      </c>
      <c r="CO37" s="115">
        <v>46</v>
      </c>
      <c r="CP37" s="115">
        <v>46</v>
      </c>
      <c r="CQ37" s="115">
        <v>46</v>
      </c>
      <c r="CR37" s="115">
        <v>46</v>
      </c>
      <c r="CS37" s="115">
        <v>46</v>
      </c>
      <c r="CT37" s="116"/>
      <c r="CU37" s="116"/>
      <c r="CV37" s="116"/>
      <c r="CW37" s="117"/>
      <c r="CX37" s="91">
        <f t="array" ref="CX37">SUMPRODUCT(B37:CW37*0.25)</f>
        <v>805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30</v>
      </c>
      <c r="C40" s="120">
        <v>30</v>
      </c>
      <c r="D40" s="120">
        <v>30</v>
      </c>
      <c r="E40" s="120">
        <v>30</v>
      </c>
      <c r="F40" s="120">
        <v>30</v>
      </c>
      <c r="G40" s="120">
        <v>30</v>
      </c>
      <c r="H40" s="120">
        <v>30</v>
      </c>
      <c r="I40" s="120">
        <v>30</v>
      </c>
      <c r="J40" s="120">
        <v>30</v>
      </c>
      <c r="K40" s="120">
        <v>30</v>
      </c>
      <c r="L40" s="120">
        <v>30</v>
      </c>
      <c r="M40" s="120">
        <v>30</v>
      </c>
      <c r="N40" s="120">
        <v>30</v>
      </c>
      <c r="O40" s="120">
        <v>30</v>
      </c>
      <c r="P40" s="120">
        <v>30</v>
      </c>
      <c r="Q40" s="120">
        <v>30</v>
      </c>
      <c r="R40" s="120">
        <v>30</v>
      </c>
      <c r="S40" s="120">
        <v>30</v>
      </c>
      <c r="T40" s="120">
        <v>30</v>
      </c>
      <c r="U40" s="120">
        <v>30</v>
      </c>
      <c r="V40" s="120">
        <v>30</v>
      </c>
      <c r="W40" s="120">
        <v>30</v>
      </c>
      <c r="X40" s="120">
        <v>30</v>
      </c>
      <c r="Y40" s="120">
        <v>30</v>
      </c>
      <c r="Z40" s="120">
        <v>30</v>
      </c>
      <c r="AA40" s="120">
        <v>30</v>
      </c>
      <c r="AB40" s="120">
        <v>30</v>
      </c>
      <c r="AC40" s="120">
        <v>30</v>
      </c>
      <c r="AD40" s="120">
        <v>30</v>
      </c>
      <c r="AE40" s="120">
        <v>30</v>
      </c>
      <c r="AF40" s="120">
        <v>30</v>
      </c>
      <c r="AG40" s="120">
        <v>30</v>
      </c>
      <c r="AH40" s="120">
        <v>30</v>
      </c>
      <c r="AI40" s="120">
        <v>30</v>
      </c>
      <c r="AJ40" s="120">
        <v>30</v>
      </c>
      <c r="AK40" s="120">
        <v>30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30</v>
      </c>
      <c r="BO40" s="120">
        <v>30</v>
      </c>
      <c r="BP40" s="120">
        <v>30</v>
      </c>
      <c r="BQ40" s="120">
        <v>30</v>
      </c>
      <c r="BR40" s="120">
        <v>30</v>
      </c>
      <c r="BS40" s="120">
        <v>30</v>
      </c>
      <c r="BT40" s="120">
        <v>30</v>
      </c>
      <c r="BU40" s="120">
        <v>30</v>
      </c>
      <c r="BV40" s="120">
        <v>30</v>
      </c>
      <c r="BW40" s="120">
        <v>30</v>
      </c>
      <c r="BX40" s="120">
        <v>30</v>
      </c>
      <c r="BY40" s="120">
        <v>30</v>
      </c>
      <c r="BZ40" s="120">
        <v>30</v>
      </c>
      <c r="CA40" s="120">
        <v>30</v>
      </c>
      <c r="CB40" s="120">
        <v>30</v>
      </c>
      <c r="CC40" s="120">
        <v>30</v>
      </c>
      <c r="CD40" s="120">
        <v>30</v>
      </c>
      <c r="CE40" s="120">
        <v>30</v>
      </c>
      <c r="CF40" s="120">
        <v>30</v>
      </c>
      <c r="CG40" s="120">
        <v>30</v>
      </c>
      <c r="CH40" s="120">
        <v>30</v>
      </c>
      <c r="CI40" s="120">
        <v>30</v>
      </c>
      <c r="CJ40" s="120">
        <v>30</v>
      </c>
      <c r="CK40" s="120">
        <v>30</v>
      </c>
      <c r="CL40" s="120">
        <v>30</v>
      </c>
      <c r="CM40" s="120">
        <v>30</v>
      </c>
      <c r="CN40" s="120">
        <v>30</v>
      </c>
      <c r="CO40" s="120">
        <v>30</v>
      </c>
      <c r="CP40" s="120">
        <v>30</v>
      </c>
      <c r="CQ40" s="120">
        <v>30</v>
      </c>
      <c r="CR40" s="120">
        <v>30</v>
      </c>
      <c r="CS40" s="120">
        <v>30</v>
      </c>
      <c r="CT40" s="122"/>
      <c r="CU40" s="122"/>
      <c r="CV40" s="122"/>
      <c r="CW40" s="121"/>
      <c r="CX40" s="97">
        <f t="array" ref="CX40">SUMPRODUCT(B40:CW40*0.25)</f>
        <v>510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40</v>
      </c>
      <c r="C42" s="107">
        <f t="shared" ref="C42:BN42" si="7">SUM(C37:C41)</f>
        <v>40</v>
      </c>
      <c r="D42" s="107">
        <f t="shared" si="7"/>
        <v>40</v>
      </c>
      <c r="E42" s="107">
        <f t="shared" si="7"/>
        <v>40</v>
      </c>
      <c r="F42" s="107">
        <f t="shared" si="7"/>
        <v>69</v>
      </c>
      <c r="G42" s="107">
        <f t="shared" si="7"/>
        <v>69</v>
      </c>
      <c r="H42" s="107">
        <f t="shared" si="7"/>
        <v>69</v>
      </c>
      <c r="I42" s="107">
        <f t="shared" si="7"/>
        <v>69</v>
      </c>
      <c r="J42" s="107">
        <f t="shared" si="7"/>
        <v>63</v>
      </c>
      <c r="K42" s="107">
        <f t="shared" si="7"/>
        <v>63</v>
      </c>
      <c r="L42" s="107">
        <f t="shared" si="7"/>
        <v>63</v>
      </c>
      <c r="M42" s="107">
        <f t="shared" si="7"/>
        <v>63</v>
      </c>
      <c r="N42" s="107">
        <f t="shared" si="7"/>
        <v>50</v>
      </c>
      <c r="O42" s="107">
        <f t="shared" si="7"/>
        <v>50</v>
      </c>
      <c r="P42" s="107">
        <f t="shared" si="7"/>
        <v>50</v>
      </c>
      <c r="Q42" s="107">
        <f t="shared" si="7"/>
        <v>50</v>
      </c>
      <c r="R42" s="107">
        <f t="shared" si="7"/>
        <v>50</v>
      </c>
      <c r="S42" s="107">
        <f t="shared" si="7"/>
        <v>50</v>
      </c>
      <c r="T42" s="107">
        <f t="shared" si="7"/>
        <v>50</v>
      </c>
      <c r="U42" s="107">
        <f t="shared" si="7"/>
        <v>50</v>
      </c>
      <c r="V42" s="107">
        <f t="shared" si="7"/>
        <v>63</v>
      </c>
      <c r="W42" s="107">
        <f t="shared" si="7"/>
        <v>63</v>
      </c>
      <c r="X42" s="107">
        <f t="shared" si="7"/>
        <v>63</v>
      </c>
      <c r="Y42" s="107">
        <f t="shared" si="7"/>
        <v>63</v>
      </c>
      <c r="Z42" s="107">
        <f t="shared" si="7"/>
        <v>85</v>
      </c>
      <c r="AA42" s="107">
        <f t="shared" si="7"/>
        <v>85</v>
      </c>
      <c r="AB42" s="107">
        <f t="shared" si="7"/>
        <v>85</v>
      </c>
      <c r="AC42" s="107">
        <f t="shared" si="7"/>
        <v>85</v>
      </c>
      <c r="AD42" s="107">
        <f t="shared" si="7"/>
        <v>50</v>
      </c>
      <c r="AE42" s="107">
        <f t="shared" si="7"/>
        <v>50</v>
      </c>
      <c r="AF42" s="107">
        <f t="shared" si="7"/>
        <v>50</v>
      </c>
      <c r="AG42" s="107">
        <f t="shared" si="7"/>
        <v>50</v>
      </c>
      <c r="AH42" s="107">
        <f t="shared" si="7"/>
        <v>47</v>
      </c>
      <c r="AI42" s="107">
        <f t="shared" si="7"/>
        <v>47</v>
      </c>
      <c r="AJ42" s="107">
        <f t="shared" si="7"/>
        <v>47</v>
      </c>
      <c r="AK42" s="107">
        <f t="shared" si="7"/>
        <v>47</v>
      </c>
      <c r="AL42" s="107">
        <f t="shared" si="7"/>
        <v>1</v>
      </c>
      <c r="AM42" s="107">
        <f t="shared" si="7"/>
        <v>1</v>
      </c>
      <c r="AN42" s="107">
        <f t="shared" si="7"/>
        <v>1</v>
      </c>
      <c r="AO42" s="107">
        <f t="shared" si="7"/>
        <v>1</v>
      </c>
      <c r="AP42" s="107">
        <f t="shared" si="7"/>
        <v>1</v>
      </c>
      <c r="AQ42" s="107">
        <f t="shared" si="7"/>
        <v>1</v>
      </c>
      <c r="AR42" s="107">
        <f t="shared" si="7"/>
        <v>1</v>
      </c>
      <c r="AS42" s="107">
        <f t="shared" si="7"/>
        <v>1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</v>
      </c>
      <c r="AY42" s="107">
        <f t="shared" si="7"/>
        <v>1</v>
      </c>
      <c r="AZ42" s="107">
        <f t="shared" si="7"/>
        <v>1</v>
      </c>
      <c r="BA42" s="107">
        <f t="shared" si="7"/>
        <v>1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1</v>
      </c>
      <c r="BK42" s="107">
        <f t="shared" si="7"/>
        <v>1</v>
      </c>
      <c r="BL42" s="107">
        <f t="shared" si="7"/>
        <v>1</v>
      </c>
      <c r="BM42" s="107">
        <f t="shared" si="7"/>
        <v>1</v>
      </c>
      <c r="BN42" s="107">
        <f t="shared" si="7"/>
        <v>55</v>
      </c>
      <c r="BO42" s="107">
        <f t="shared" ref="BO42:CW42" si="8">SUM(BO37:BO41)</f>
        <v>55</v>
      </c>
      <c r="BP42" s="107">
        <f t="shared" si="8"/>
        <v>55</v>
      </c>
      <c r="BQ42" s="107">
        <f t="shared" si="8"/>
        <v>55</v>
      </c>
      <c r="BR42" s="107">
        <f t="shared" si="8"/>
        <v>77</v>
      </c>
      <c r="BS42" s="107">
        <f t="shared" si="8"/>
        <v>77</v>
      </c>
      <c r="BT42" s="107">
        <f t="shared" si="8"/>
        <v>77</v>
      </c>
      <c r="BU42" s="107">
        <f t="shared" si="8"/>
        <v>77</v>
      </c>
      <c r="BV42" s="107">
        <f t="shared" si="8"/>
        <v>104</v>
      </c>
      <c r="BW42" s="107">
        <f t="shared" si="8"/>
        <v>104</v>
      </c>
      <c r="BX42" s="107">
        <f t="shared" si="8"/>
        <v>104</v>
      </c>
      <c r="BY42" s="107">
        <f t="shared" si="8"/>
        <v>104</v>
      </c>
      <c r="BZ42" s="107">
        <f t="shared" si="8"/>
        <v>155</v>
      </c>
      <c r="CA42" s="107">
        <f t="shared" si="8"/>
        <v>155</v>
      </c>
      <c r="CB42" s="107">
        <f t="shared" si="8"/>
        <v>155</v>
      </c>
      <c r="CC42" s="107">
        <f t="shared" si="8"/>
        <v>155</v>
      </c>
      <c r="CD42" s="107">
        <f t="shared" si="8"/>
        <v>153</v>
      </c>
      <c r="CE42" s="107">
        <f t="shared" si="8"/>
        <v>153</v>
      </c>
      <c r="CF42" s="107">
        <f t="shared" si="8"/>
        <v>153</v>
      </c>
      <c r="CG42" s="107">
        <f t="shared" si="8"/>
        <v>153</v>
      </c>
      <c r="CH42" s="107">
        <f t="shared" si="8"/>
        <v>98</v>
      </c>
      <c r="CI42" s="107">
        <f t="shared" si="8"/>
        <v>98</v>
      </c>
      <c r="CJ42" s="107">
        <f t="shared" si="8"/>
        <v>98</v>
      </c>
      <c r="CK42" s="107">
        <f t="shared" si="8"/>
        <v>98</v>
      </c>
      <c r="CL42" s="107">
        <f t="shared" si="8"/>
        <v>76</v>
      </c>
      <c r="CM42" s="107">
        <f t="shared" si="8"/>
        <v>76</v>
      </c>
      <c r="CN42" s="107">
        <f t="shared" si="8"/>
        <v>76</v>
      </c>
      <c r="CO42" s="107">
        <f t="shared" si="8"/>
        <v>76</v>
      </c>
      <c r="CP42" s="107">
        <f t="shared" si="8"/>
        <v>76</v>
      </c>
      <c r="CQ42" s="107">
        <f t="shared" si="8"/>
        <v>76</v>
      </c>
      <c r="CR42" s="107">
        <f t="shared" si="8"/>
        <v>76</v>
      </c>
      <c r="CS42" s="107">
        <f t="shared" si="8"/>
        <v>76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1315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6288.5110000000004</v>
      </c>
      <c r="C54" s="107">
        <f t="shared" ref="C54:BN54" si="13">C18+C28+C42</f>
        <v>6250.8590000000004</v>
      </c>
      <c r="D54" s="107">
        <f t="shared" si="13"/>
        <v>6139.9230000000007</v>
      </c>
      <c r="E54" s="107">
        <f t="shared" si="13"/>
        <v>6004.0410000000002</v>
      </c>
      <c r="F54" s="107">
        <f t="shared" si="13"/>
        <v>5878.4459999999999</v>
      </c>
      <c r="G54" s="107">
        <f t="shared" si="13"/>
        <v>5746.7060000000001</v>
      </c>
      <c r="H54" s="107">
        <f t="shared" si="13"/>
        <v>5693.5519999999997</v>
      </c>
      <c r="I54" s="107">
        <f t="shared" si="13"/>
        <v>5602.25</v>
      </c>
      <c r="J54" s="107">
        <f t="shared" si="13"/>
        <v>5496.0649999999996</v>
      </c>
      <c r="K54" s="107">
        <f t="shared" si="13"/>
        <v>5347.52</v>
      </c>
      <c r="L54" s="107">
        <f t="shared" si="13"/>
        <v>5771.9169999999995</v>
      </c>
      <c r="M54" s="107">
        <f t="shared" si="13"/>
        <v>5764.5519999999997</v>
      </c>
      <c r="N54" s="107">
        <f t="shared" si="13"/>
        <v>5699.018</v>
      </c>
      <c r="O54" s="107">
        <f t="shared" si="13"/>
        <v>5712.8890000000001</v>
      </c>
      <c r="P54" s="107">
        <f t="shared" si="13"/>
        <v>5619.2300000000005</v>
      </c>
      <c r="Q54" s="107">
        <f t="shared" si="13"/>
        <v>5751.9759999999997</v>
      </c>
      <c r="R54" s="107">
        <f t="shared" si="13"/>
        <v>5713.594000000001</v>
      </c>
      <c r="S54" s="107">
        <f t="shared" si="13"/>
        <v>5614.9859999999999</v>
      </c>
      <c r="T54" s="107">
        <f t="shared" si="13"/>
        <v>5699.2990000000009</v>
      </c>
      <c r="U54" s="107">
        <f t="shared" si="13"/>
        <v>5668.7660000000005</v>
      </c>
      <c r="V54" s="107">
        <f t="shared" si="13"/>
        <v>5831.8739999999998</v>
      </c>
      <c r="W54" s="107">
        <f t="shared" si="13"/>
        <v>5875.0230000000001</v>
      </c>
      <c r="X54" s="107">
        <f t="shared" si="13"/>
        <v>6073.3130000000001</v>
      </c>
      <c r="Y54" s="107">
        <f t="shared" si="13"/>
        <v>6260.7389999999996</v>
      </c>
      <c r="Z54" s="107">
        <f t="shared" si="13"/>
        <v>6582.1360000000004</v>
      </c>
      <c r="AA54" s="107">
        <f t="shared" si="13"/>
        <v>7023.7640000000001</v>
      </c>
      <c r="AB54" s="107">
        <f t="shared" si="13"/>
        <v>7343.4420000000009</v>
      </c>
      <c r="AC54" s="107">
        <f t="shared" si="13"/>
        <v>7622.6129999999994</v>
      </c>
      <c r="AD54" s="107">
        <f t="shared" si="13"/>
        <v>8120.625</v>
      </c>
      <c r="AE54" s="107">
        <f t="shared" si="13"/>
        <v>8244.5869999999995</v>
      </c>
      <c r="AF54" s="107">
        <f t="shared" si="13"/>
        <v>8356.7849999999999</v>
      </c>
      <c r="AG54" s="107">
        <f t="shared" si="13"/>
        <v>8434.4349999999995</v>
      </c>
      <c r="AH54" s="107">
        <f t="shared" si="13"/>
        <v>8146.1710000000003</v>
      </c>
      <c r="AI54" s="107">
        <f t="shared" si="13"/>
        <v>8162.09</v>
      </c>
      <c r="AJ54" s="107">
        <f t="shared" si="13"/>
        <v>8272.3799999999992</v>
      </c>
      <c r="AK54" s="107">
        <f t="shared" si="13"/>
        <v>8299.1790000000001</v>
      </c>
      <c r="AL54" s="107">
        <f t="shared" si="13"/>
        <v>8223.137999999999</v>
      </c>
      <c r="AM54" s="107">
        <f t="shared" si="13"/>
        <v>8300.8919999999998</v>
      </c>
      <c r="AN54" s="107">
        <f t="shared" si="13"/>
        <v>8467.06</v>
      </c>
      <c r="AO54" s="107">
        <f t="shared" si="13"/>
        <v>8443.9700000000012</v>
      </c>
      <c r="AP54" s="107">
        <f t="shared" si="13"/>
        <v>8580.5130000000008</v>
      </c>
      <c r="AQ54" s="107">
        <f t="shared" si="13"/>
        <v>8592.5400000000009</v>
      </c>
      <c r="AR54" s="107">
        <f t="shared" si="13"/>
        <v>8621.4609999999993</v>
      </c>
      <c r="AS54" s="107">
        <f t="shared" si="13"/>
        <v>8669.8449999999993</v>
      </c>
      <c r="AT54" s="107">
        <f t="shared" si="13"/>
        <v>8825.5209999999988</v>
      </c>
      <c r="AU54" s="107">
        <f t="shared" si="13"/>
        <v>8945.6</v>
      </c>
      <c r="AV54" s="107">
        <f t="shared" si="13"/>
        <v>9004.41</v>
      </c>
      <c r="AW54" s="107">
        <f t="shared" si="13"/>
        <v>8972.4490000000005</v>
      </c>
      <c r="AX54" s="107">
        <f t="shared" si="13"/>
        <v>9045.7270000000008</v>
      </c>
      <c r="AY54" s="107">
        <f t="shared" si="13"/>
        <v>9073.6409999999996</v>
      </c>
      <c r="AZ54" s="107">
        <f t="shared" si="13"/>
        <v>9058.2089999999989</v>
      </c>
      <c r="BA54" s="107">
        <f t="shared" si="13"/>
        <v>9017.6299999999992</v>
      </c>
      <c r="BB54" s="107">
        <f t="shared" si="13"/>
        <v>8966.4050000000007</v>
      </c>
      <c r="BC54" s="107">
        <f t="shared" si="13"/>
        <v>8902.1749999999993</v>
      </c>
      <c r="BD54" s="107">
        <f t="shared" si="13"/>
        <v>8856.737000000001</v>
      </c>
      <c r="BE54" s="107">
        <f t="shared" si="13"/>
        <v>8762.9339999999993</v>
      </c>
      <c r="BF54" s="107">
        <f t="shared" si="13"/>
        <v>8648.6849999999995</v>
      </c>
      <c r="BG54" s="107">
        <f t="shared" si="13"/>
        <v>8568.8639999999996</v>
      </c>
      <c r="BH54" s="107">
        <f t="shared" si="13"/>
        <v>8501.69</v>
      </c>
      <c r="BI54" s="107">
        <f t="shared" si="13"/>
        <v>8482.2829999999994</v>
      </c>
      <c r="BJ54" s="107">
        <f t="shared" si="13"/>
        <v>8520.4539999999997</v>
      </c>
      <c r="BK54" s="107">
        <f t="shared" si="13"/>
        <v>8512.2189999999991</v>
      </c>
      <c r="BL54" s="107">
        <f t="shared" si="13"/>
        <v>8540.4979999999996</v>
      </c>
      <c r="BM54" s="107">
        <f t="shared" si="13"/>
        <v>8535.7070000000003</v>
      </c>
      <c r="BN54" s="107">
        <f t="shared" si="13"/>
        <v>8617.652</v>
      </c>
      <c r="BO54" s="107">
        <f t="shared" ref="BO54:CX54" si="14">BO18+BO28+BO42</f>
        <v>8523.6270000000004</v>
      </c>
      <c r="BP54" s="107">
        <f t="shared" si="14"/>
        <v>8428.9740000000002</v>
      </c>
      <c r="BQ54" s="107">
        <f t="shared" si="14"/>
        <v>8439.2469999999994</v>
      </c>
      <c r="BR54" s="107">
        <f t="shared" si="14"/>
        <v>8076.1530000000002</v>
      </c>
      <c r="BS54" s="107">
        <f t="shared" si="14"/>
        <v>7892.973</v>
      </c>
      <c r="BT54" s="107">
        <f t="shared" si="14"/>
        <v>8035.9749999999995</v>
      </c>
      <c r="BU54" s="107">
        <f t="shared" si="14"/>
        <v>8447.5130000000008</v>
      </c>
      <c r="BV54" s="107">
        <f t="shared" si="14"/>
        <v>7713.4070000000002</v>
      </c>
      <c r="BW54" s="107">
        <f t="shared" si="14"/>
        <v>8127.02</v>
      </c>
      <c r="BX54" s="107">
        <f t="shared" si="14"/>
        <v>8434.5450000000001</v>
      </c>
      <c r="BY54" s="107">
        <f t="shared" si="14"/>
        <v>8458.6059999999998</v>
      </c>
      <c r="BZ54" s="107">
        <f t="shared" si="14"/>
        <v>8290.4140000000007</v>
      </c>
      <c r="CA54" s="107">
        <f t="shared" si="14"/>
        <v>8532.3900000000012</v>
      </c>
      <c r="CB54" s="107">
        <f t="shared" si="14"/>
        <v>8383.9189999999999</v>
      </c>
      <c r="CC54" s="107">
        <f t="shared" si="14"/>
        <v>8430.83</v>
      </c>
      <c r="CD54" s="107">
        <f t="shared" si="14"/>
        <v>8514.5360000000001</v>
      </c>
      <c r="CE54" s="107">
        <f t="shared" si="14"/>
        <v>8544.7790000000005</v>
      </c>
      <c r="CF54" s="107">
        <f t="shared" si="14"/>
        <v>8539.8910000000014</v>
      </c>
      <c r="CG54" s="107">
        <f t="shared" si="14"/>
        <v>8367.2620000000006</v>
      </c>
      <c r="CH54" s="107">
        <f t="shared" si="14"/>
        <v>8406.0670000000009</v>
      </c>
      <c r="CI54" s="107">
        <f t="shared" si="14"/>
        <v>8285.9639999999999</v>
      </c>
      <c r="CJ54" s="107">
        <f t="shared" si="14"/>
        <v>8003.1730000000007</v>
      </c>
      <c r="CK54" s="107">
        <f t="shared" si="14"/>
        <v>7572.5519999999997</v>
      </c>
      <c r="CL54" s="107">
        <f t="shared" si="14"/>
        <v>7902.4560000000001</v>
      </c>
      <c r="CM54" s="107">
        <f t="shared" si="14"/>
        <v>7712.6360000000004</v>
      </c>
      <c r="CN54" s="107">
        <f t="shared" si="14"/>
        <v>7305.3909999999996</v>
      </c>
      <c r="CO54" s="107">
        <f t="shared" si="14"/>
        <v>6917.9889999999996</v>
      </c>
      <c r="CP54" s="107">
        <f t="shared" si="14"/>
        <v>7537.3760000000002</v>
      </c>
      <c r="CQ54" s="107">
        <f t="shared" si="14"/>
        <v>6938.7540000000008</v>
      </c>
      <c r="CR54" s="107">
        <f t="shared" si="14"/>
        <v>7248.9250000000011</v>
      </c>
      <c r="CS54" s="107">
        <f t="shared" si="14"/>
        <v>7068.8640000000014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183863.59324999998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6288.5330000000004</v>
      </c>
      <c r="C5" s="25">
        <v>6250.8440000000001</v>
      </c>
      <c r="D5" s="25">
        <v>6139.9530000000004</v>
      </c>
      <c r="E5" s="25">
        <v>6004.0649999999996</v>
      </c>
      <c r="F5" s="25">
        <v>5878.4110000000001</v>
      </c>
      <c r="G5" s="25">
        <v>5746.7280000000001</v>
      </c>
      <c r="H5" s="25">
        <v>5693.5349999999999</v>
      </c>
      <c r="I5" s="25">
        <v>5602.23</v>
      </c>
      <c r="J5" s="25">
        <v>5496.0169999999998</v>
      </c>
      <c r="K5" s="25">
        <v>5347.5680000000002</v>
      </c>
      <c r="L5" s="25">
        <v>5771.9279999999999</v>
      </c>
      <c r="M5" s="25">
        <v>5764.5519999999997</v>
      </c>
      <c r="N5" s="25">
        <v>5699.0249999999996</v>
      </c>
      <c r="O5" s="25">
        <v>5712.8760000000002</v>
      </c>
      <c r="P5" s="25">
        <v>5619.1930000000002</v>
      </c>
      <c r="Q5" s="25">
        <v>5751.9290000000001</v>
      </c>
      <c r="R5" s="25">
        <v>5713.6109999999999</v>
      </c>
      <c r="S5" s="25">
        <v>5614.9880000000003</v>
      </c>
      <c r="T5" s="25">
        <v>5699.2740000000003</v>
      </c>
      <c r="U5" s="25">
        <v>5668.7790000000005</v>
      </c>
      <c r="V5" s="25">
        <v>5831.8549999999996</v>
      </c>
      <c r="W5" s="25">
        <v>5875.0370000000003</v>
      </c>
      <c r="X5" s="25">
        <v>6073.28</v>
      </c>
      <c r="Y5" s="25">
        <v>6260.7529999999997</v>
      </c>
      <c r="Z5" s="25">
        <v>6582.12</v>
      </c>
      <c r="AA5" s="25">
        <v>7023.72</v>
      </c>
      <c r="AB5" s="25">
        <v>7343.49</v>
      </c>
      <c r="AC5" s="25">
        <v>7622.616</v>
      </c>
      <c r="AD5" s="25">
        <v>8120.625</v>
      </c>
      <c r="AE5" s="25">
        <v>8244.5869999999995</v>
      </c>
      <c r="AF5" s="25">
        <v>8356.7849999999999</v>
      </c>
      <c r="AG5" s="25">
        <v>8434.4350000000013</v>
      </c>
      <c r="AH5" s="25">
        <v>8146.1710000000003</v>
      </c>
      <c r="AI5" s="25">
        <v>8162.09</v>
      </c>
      <c r="AJ5" s="25">
        <v>8272.380000000001</v>
      </c>
      <c r="AK5" s="25">
        <v>8299.1790000000001</v>
      </c>
      <c r="AL5" s="25">
        <v>8223.137999999999</v>
      </c>
      <c r="AM5" s="25">
        <v>8300.8919999999998</v>
      </c>
      <c r="AN5" s="25">
        <v>8467.0600000000013</v>
      </c>
      <c r="AO5" s="25">
        <v>8443.9700000000012</v>
      </c>
      <c r="AP5" s="25">
        <v>8580.512999999999</v>
      </c>
      <c r="AQ5" s="25">
        <v>8592.5400000000009</v>
      </c>
      <c r="AR5" s="25">
        <v>8621.4609999999993</v>
      </c>
      <c r="AS5" s="25">
        <v>8669.8450000000012</v>
      </c>
      <c r="AT5" s="25">
        <v>8825.5210000000006</v>
      </c>
      <c r="AU5" s="25">
        <v>8945.6</v>
      </c>
      <c r="AV5" s="25">
        <v>9004.41</v>
      </c>
      <c r="AW5" s="25">
        <v>8972.4490000000005</v>
      </c>
      <c r="AX5" s="25">
        <v>9045.7270000000008</v>
      </c>
      <c r="AY5" s="25">
        <v>9073.6409999999996</v>
      </c>
      <c r="AZ5" s="25">
        <v>9058.2090000000007</v>
      </c>
      <c r="BA5" s="25">
        <v>9017.6299999999992</v>
      </c>
      <c r="BB5" s="25">
        <v>8966.4050000000007</v>
      </c>
      <c r="BC5" s="25">
        <v>8902.1749999999993</v>
      </c>
      <c r="BD5" s="25">
        <v>8856.737000000001</v>
      </c>
      <c r="BE5" s="25">
        <v>8762.9340000000011</v>
      </c>
      <c r="BF5" s="25">
        <v>8648.6850000000013</v>
      </c>
      <c r="BG5" s="25">
        <v>8568.8639999999996</v>
      </c>
      <c r="BH5" s="25">
        <v>8501.6899999999987</v>
      </c>
      <c r="BI5" s="25">
        <v>8482.2829999999994</v>
      </c>
      <c r="BJ5" s="25">
        <v>8520.4539999999997</v>
      </c>
      <c r="BK5" s="25">
        <v>8512.219000000001</v>
      </c>
      <c r="BL5" s="25">
        <v>8540.4979999999996</v>
      </c>
      <c r="BM5" s="25">
        <v>8535.7070000000003</v>
      </c>
      <c r="BN5" s="25">
        <v>8617.652</v>
      </c>
      <c r="BO5" s="25">
        <v>8523.6270000000004</v>
      </c>
      <c r="BP5" s="25">
        <v>8428.9740000000002</v>
      </c>
      <c r="BQ5" s="25">
        <v>8439.2469999999994</v>
      </c>
      <c r="BR5" s="25">
        <v>8076.1729999999998</v>
      </c>
      <c r="BS5" s="25">
        <v>7893.0020000000004</v>
      </c>
      <c r="BT5" s="25">
        <v>8035.9390000000003</v>
      </c>
      <c r="BU5" s="25">
        <v>8447.5110000000004</v>
      </c>
      <c r="BV5" s="25">
        <v>7713.4080000000004</v>
      </c>
      <c r="BW5" s="25">
        <v>8127.0309999999999</v>
      </c>
      <c r="BX5" s="25">
        <v>8434.5450000000001</v>
      </c>
      <c r="BY5" s="25">
        <v>8458.6059999999998</v>
      </c>
      <c r="BZ5" s="25">
        <v>8290.4390000000003</v>
      </c>
      <c r="CA5" s="25">
        <v>8532.39</v>
      </c>
      <c r="CB5" s="25">
        <v>8383.9380000000001</v>
      </c>
      <c r="CC5" s="25">
        <v>8430.8490000000002</v>
      </c>
      <c r="CD5" s="25">
        <v>8514.4959999999992</v>
      </c>
      <c r="CE5" s="25">
        <v>8544.7389999999996</v>
      </c>
      <c r="CF5" s="25">
        <v>8539.8509999999987</v>
      </c>
      <c r="CG5" s="25">
        <v>8367.2219999999998</v>
      </c>
      <c r="CH5" s="25">
        <v>8406.094000000001</v>
      </c>
      <c r="CI5" s="25">
        <v>8285.9639999999999</v>
      </c>
      <c r="CJ5" s="25">
        <v>8003.201</v>
      </c>
      <c r="CK5" s="25">
        <v>7572.5510000000004</v>
      </c>
      <c r="CL5" s="25">
        <v>7902.4560000000001</v>
      </c>
      <c r="CM5" s="25">
        <v>7712.6710000000003</v>
      </c>
      <c r="CN5" s="25">
        <v>7305.4129999999996</v>
      </c>
      <c r="CO5" s="25">
        <v>6917.9489999999996</v>
      </c>
      <c r="CP5" s="25">
        <v>7537.3760000000002</v>
      </c>
      <c r="CQ5" s="25">
        <v>6938.72</v>
      </c>
      <c r="CR5" s="25">
        <v>7248.9369999999999</v>
      </c>
      <c r="CS5" s="25">
        <v>7068.8990000000003</v>
      </c>
      <c r="CT5" s="26"/>
      <c r="CU5" s="26"/>
      <c r="CV5" s="26"/>
      <c r="CW5" s="27"/>
      <c r="CX5" s="28">
        <f t="array" ref="CX5">SUMPRODUCT(B5:CW5*0.25)</f>
        <v>183863.57225000006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128.93</v>
      </c>
      <c r="C8" s="37">
        <v>127.85</v>
      </c>
      <c r="D8" s="37">
        <v>124.5</v>
      </c>
      <c r="E8" s="37">
        <v>120.38</v>
      </c>
      <c r="F8" s="37">
        <v>120.43</v>
      </c>
      <c r="G8" s="37">
        <v>117.4</v>
      </c>
      <c r="H8" s="37">
        <v>116.61</v>
      </c>
      <c r="I8" s="37">
        <v>114.8</v>
      </c>
      <c r="J8" s="37">
        <v>116.66</v>
      </c>
      <c r="K8" s="37">
        <v>115.22</v>
      </c>
      <c r="L8" s="37">
        <v>114.16</v>
      </c>
      <c r="M8" s="37">
        <v>114.43</v>
      </c>
      <c r="N8" s="37">
        <v>112.34</v>
      </c>
      <c r="O8" s="37">
        <v>113.15</v>
      </c>
      <c r="P8" s="37">
        <v>113.65</v>
      </c>
      <c r="Q8" s="37">
        <v>116.67</v>
      </c>
      <c r="R8" s="37">
        <v>113.71</v>
      </c>
      <c r="S8" s="37">
        <v>113.81</v>
      </c>
      <c r="T8" s="37">
        <v>115.31</v>
      </c>
      <c r="U8" s="37">
        <v>114.94</v>
      </c>
      <c r="V8" s="37">
        <v>115.57</v>
      </c>
      <c r="W8" s="37">
        <v>115.44</v>
      </c>
      <c r="X8" s="37">
        <v>121.67</v>
      </c>
      <c r="Y8" s="37">
        <v>129.30000000000001</v>
      </c>
      <c r="Z8" s="37">
        <v>135.91</v>
      </c>
      <c r="AA8" s="37">
        <v>139.25</v>
      </c>
      <c r="AB8" s="37">
        <v>139.32</v>
      </c>
      <c r="AC8" s="37">
        <v>138.63</v>
      </c>
      <c r="AD8" s="37">
        <v>140.26</v>
      </c>
      <c r="AE8" s="37">
        <v>124.29</v>
      </c>
      <c r="AF8" s="37">
        <v>115.57</v>
      </c>
      <c r="AG8" s="37">
        <v>110</v>
      </c>
      <c r="AH8" s="37">
        <v>110</v>
      </c>
      <c r="AI8" s="37">
        <v>110</v>
      </c>
      <c r="AJ8" s="37">
        <v>91.71</v>
      </c>
      <c r="AK8" s="37">
        <v>63.24</v>
      </c>
      <c r="AL8" s="37">
        <v>50</v>
      </c>
      <c r="AM8" s="37">
        <v>0.01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0.01</v>
      </c>
      <c r="AT8" s="37">
        <v>5</v>
      </c>
      <c r="AU8" s="37">
        <v>0.2</v>
      </c>
      <c r="AV8" s="37">
        <v>0.02</v>
      </c>
      <c r="AW8" s="37">
        <v>0.02</v>
      </c>
      <c r="AX8" s="37">
        <v>0.01</v>
      </c>
      <c r="AY8" s="37">
        <v>0.01</v>
      </c>
      <c r="AZ8" s="37">
        <v>0.01</v>
      </c>
      <c r="BA8" s="37">
        <v>0.01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0.01</v>
      </c>
      <c r="BL8" s="37">
        <v>0.02</v>
      </c>
      <c r="BM8" s="37">
        <v>0.01</v>
      </c>
      <c r="BN8" s="37">
        <v>0.02</v>
      </c>
      <c r="BO8" s="37">
        <v>0.02</v>
      </c>
      <c r="BP8" s="37">
        <v>80</v>
      </c>
      <c r="BQ8" s="37">
        <v>113.41</v>
      </c>
      <c r="BR8" s="37">
        <v>88.83</v>
      </c>
      <c r="BS8" s="37">
        <v>106.6</v>
      </c>
      <c r="BT8" s="37">
        <v>122.55</v>
      </c>
      <c r="BU8" s="37">
        <v>138.34</v>
      </c>
      <c r="BV8" s="37">
        <v>113.48</v>
      </c>
      <c r="BW8" s="37">
        <v>127.38</v>
      </c>
      <c r="BX8" s="37">
        <v>139.41999999999999</v>
      </c>
      <c r="BY8" s="37">
        <v>141.01</v>
      </c>
      <c r="BZ8" s="37">
        <v>138.63</v>
      </c>
      <c r="CA8" s="37">
        <v>139.78</v>
      </c>
      <c r="CB8" s="37">
        <v>139.38999999999999</v>
      </c>
      <c r="CC8" s="37">
        <v>142.22999999999999</v>
      </c>
      <c r="CD8" s="37">
        <v>147.94999999999999</v>
      </c>
      <c r="CE8" s="37">
        <v>150</v>
      </c>
      <c r="CF8" s="37">
        <v>150</v>
      </c>
      <c r="CG8" s="37">
        <v>142.09</v>
      </c>
      <c r="CH8" s="37">
        <v>148.72999999999999</v>
      </c>
      <c r="CI8" s="37">
        <v>149.82</v>
      </c>
      <c r="CJ8" s="37">
        <v>138.93</v>
      </c>
      <c r="CK8" s="37">
        <v>128.66</v>
      </c>
      <c r="CL8" s="37">
        <v>138.72</v>
      </c>
      <c r="CM8" s="37">
        <v>136.6</v>
      </c>
      <c r="CN8" s="37">
        <v>124.75</v>
      </c>
      <c r="CO8" s="37">
        <v>118.11</v>
      </c>
      <c r="CP8" s="37">
        <v>138.72999999999999</v>
      </c>
      <c r="CQ8" s="37">
        <v>126.02</v>
      </c>
      <c r="CR8" s="37">
        <v>130.61000000000001</v>
      </c>
      <c r="CS8" s="37">
        <v>128.12</v>
      </c>
      <c r="CT8" s="38"/>
      <c r="CU8" s="38"/>
      <c r="CV8" s="38"/>
      <c r="CW8" s="39"/>
      <c r="CX8" s="40">
        <f>IF(SUM(B8:CW8)&lt;&gt;0,AVERAGEIF(B8:CW8,"&lt;&gt;"""),"")</f>
        <v>85.723750000000067</v>
      </c>
    </row>
    <row r="9" spans="1:102" ht="24.95" customHeight="1" thickBot="1" x14ac:dyDescent="0.25">
      <c r="A9" s="41" t="s">
        <v>6</v>
      </c>
      <c r="B9" s="42">
        <v>125.41500000000001</v>
      </c>
      <c r="C9" s="43">
        <v>125.41500000000001</v>
      </c>
      <c r="D9" s="43">
        <v>125.41500000000001</v>
      </c>
      <c r="E9" s="43">
        <v>125.41500000000001</v>
      </c>
      <c r="F9" s="43">
        <v>117.31</v>
      </c>
      <c r="G9" s="43">
        <v>117.31</v>
      </c>
      <c r="H9" s="43">
        <v>117.31</v>
      </c>
      <c r="I9" s="43">
        <v>117.31</v>
      </c>
      <c r="J9" s="43">
        <v>115.11750000000001</v>
      </c>
      <c r="K9" s="43">
        <v>115.11750000000001</v>
      </c>
      <c r="L9" s="43">
        <v>115.11750000000001</v>
      </c>
      <c r="M9" s="43">
        <v>115.11750000000001</v>
      </c>
      <c r="N9" s="43">
        <v>113.9525</v>
      </c>
      <c r="O9" s="43">
        <v>113.9525</v>
      </c>
      <c r="P9" s="43">
        <v>113.9525</v>
      </c>
      <c r="Q9" s="43">
        <v>113.9525</v>
      </c>
      <c r="R9" s="43">
        <v>114.4425</v>
      </c>
      <c r="S9" s="43">
        <v>114.4425</v>
      </c>
      <c r="T9" s="43">
        <v>114.4425</v>
      </c>
      <c r="U9" s="43">
        <v>114.4425</v>
      </c>
      <c r="V9" s="43">
        <v>120.495</v>
      </c>
      <c r="W9" s="43">
        <v>120.495</v>
      </c>
      <c r="X9" s="43">
        <v>120.495</v>
      </c>
      <c r="Y9" s="43">
        <v>120.495</v>
      </c>
      <c r="Z9" s="43">
        <v>138.2775</v>
      </c>
      <c r="AA9" s="43">
        <v>138.2775</v>
      </c>
      <c r="AB9" s="43">
        <v>138.2775</v>
      </c>
      <c r="AC9" s="43">
        <v>138.2775</v>
      </c>
      <c r="AD9" s="43">
        <v>122.53</v>
      </c>
      <c r="AE9" s="43">
        <v>122.53</v>
      </c>
      <c r="AF9" s="43">
        <v>122.53</v>
      </c>
      <c r="AG9" s="43">
        <v>122.53</v>
      </c>
      <c r="AH9" s="43">
        <v>93.737499999999997</v>
      </c>
      <c r="AI9" s="43">
        <v>93.737499999999997</v>
      </c>
      <c r="AJ9" s="43">
        <v>93.737499999999997</v>
      </c>
      <c r="AK9" s="43">
        <v>93.737499999999997</v>
      </c>
      <c r="AL9" s="43">
        <v>12.505000000000001</v>
      </c>
      <c r="AM9" s="43">
        <v>12.505000000000001</v>
      </c>
      <c r="AN9" s="43">
        <v>12.505000000000001</v>
      </c>
      <c r="AO9" s="43">
        <v>12.505000000000001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1.31</v>
      </c>
      <c r="AU9" s="43">
        <v>1.31</v>
      </c>
      <c r="AV9" s="43">
        <v>1.31</v>
      </c>
      <c r="AW9" s="43">
        <v>1.31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1.2500000000000001E-2</v>
      </c>
      <c r="BK9" s="43">
        <v>1.2500000000000001E-2</v>
      </c>
      <c r="BL9" s="43">
        <v>1.2500000000000001E-2</v>
      </c>
      <c r="BM9" s="43">
        <v>1.2500000000000001E-2</v>
      </c>
      <c r="BN9" s="43">
        <v>48.362499999999997</v>
      </c>
      <c r="BO9" s="43">
        <v>48.362499999999997</v>
      </c>
      <c r="BP9" s="43">
        <v>48.362499999999997</v>
      </c>
      <c r="BQ9" s="43">
        <v>48.362499999999997</v>
      </c>
      <c r="BR9" s="43">
        <v>114.08</v>
      </c>
      <c r="BS9" s="43">
        <v>114.08</v>
      </c>
      <c r="BT9" s="43">
        <v>114.08</v>
      </c>
      <c r="BU9" s="43">
        <v>114.08</v>
      </c>
      <c r="BV9" s="43">
        <v>130.32249999999999</v>
      </c>
      <c r="BW9" s="43">
        <v>130.32249999999999</v>
      </c>
      <c r="BX9" s="43">
        <v>130.32249999999999</v>
      </c>
      <c r="BY9" s="43">
        <v>130.32249999999999</v>
      </c>
      <c r="BZ9" s="43">
        <v>140.00749999999999</v>
      </c>
      <c r="CA9" s="43">
        <v>140.00749999999999</v>
      </c>
      <c r="CB9" s="43">
        <v>140.00749999999999</v>
      </c>
      <c r="CC9" s="43">
        <v>140.00749999999999</v>
      </c>
      <c r="CD9" s="43">
        <v>147.51</v>
      </c>
      <c r="CE9" s="43">
        <v>147.51</v>
      </c>
      <c r="CF9" s="43">
        <v>147.51</v>
      </c>
      <c r="CG9" s="43">
        <v>147.51</v>
      </c>
      <c r="CH9" s="43">
        <v>141.535</v>
      </c>
      <c r="CI9" s="43">
        <v>141.535</v>
      </c>
      <c r="CJ9" s="43">
        <v>141.535</v>
      </c>
      <c r="CK9" s="43">
        <v>141.535</v>
      </c>
      <c r="CL9" s="43">
        <v>129.54499999999999</v>
      </c>
      <c r="CM9" s="43">
        <v>129.54499999999999</v>
      </c>
      <c r="CN9" s="43">
        <v>129.54499999999999</v>
      </c>
      <c r="CO9" s="43">
        <v>129.54499999999999</v>
      </c>
      <c r="CP9" s="43">
        <v>130.87</v>
      </c>
      <c r="CQ9" s="43">
        <v>130.87</v>
      </c>
      <c r="CR9" s="43">
        <v>130.87</v>
      </c>
      <c r="CS9" s="43">
        <v>130.87</v>
      </c>
      <c r="CT9" s="44"/>
      <c r="CU9" s="44"/>
      <c r="CV9" s="44"/>
      <c r="CW9" s="45"/>
      <c r="CX9" s="46">
        <f>IF(SUM(B9:CW9)&lt;&gt;0,AVERAGEIF(B9:CW9,"&lt;&gt;"""),"")</f>
        <v>85.723750000000052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53.212000000000003</v>
      </c>
      <c r="W15" s="71">
        <v>52.292000000000002</v>
      </c>
      <c r="X15" s="71">
        <v>50.776000000000003</v>
      </c>
      <c r="Y15" s="71">
        <v>48.411999999999999</v>
      </c>
      <c r="Z15" s="71">
        <v>45.316000000000003</v>
      </c>
      <c r="AA15" s="71">
        <v>42.183999999999997</v>
      </c>
      <c r="AB15" s="71">
        <v>38.68</v>
      </c>
      <c r="AC15" s="71">
        <v>33.887999999999998</v>
      </c>
      <c r="AD15" s="71">
        <v>27.888000000000002</v>
      </c>
      <c r="AE15" s="71">
        <v>22.408000000000001</v>
      </c>
      <c r="AF15" s="71">
        <v>17.928000000000001</v>
      </c>
      <c r="AG15" s="71">
        <v>13.875999999999999</v>
      </c>
      <c r="AH15" s="71">
        <v>9.7240000000000002</v>
      </c>
      <c r="AI15" s="71">
        <v>5.7640000000000002</v>
      </c>
      <c r="AJ15" s="71">
        <v>2.004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1.228</v>
      </c>
      <c r="BH15" s="71">
        <v>3.7160000000000002</v>
      </c>
      <c r="BI15" s="71">
        <v>5.476</v>
      </c>
      <c r="BJ15" s="71">
        <v>7.38</v>
      </c>
      <c r="BK15" s="71">
        <v>9.4440000000000008</v>
      </c>
      <c r="BL15" s="71">
        <v>11.82</v>
      </c>
      <c r="BM15" s="71">
        <v>14.632</v>
      </c>
      <c r="BN15" s="71">
        <v>17.72</v>
      </c>
      <c r="BO15" s="71">
        <v>20.66</v>
      </c>
      <c r="BP15" s="71">
        <v>23.463999999999999</v>
      </c>
      <c r="BQ15" s="71">
        <v>26.416</v>
      </c>
      <c r="BR15" s="71">
        <v>29.547999999999998</v>
      </c>
      <c r="BS15" s="71">
        <v>32.479999999999997</v>
      </c>
      <c r="BT15" s="71">
        <v>35.524000000000001</v>
      </c>
      <c r="BU15" s="71">
        <v>39.14</v>
      </c>
      <c r="BV15" s="71">
        <v>43.06</v>
      </c>
      <c r="BW15" s="71">
        <v>46.116</v>
      </c>
      <c r="BX15" s="71">
        <v>48.167999999999999</v>
      </c>
      <c r="BY15" s="71">
        <v>49.768000000000001</v>
      </c>
      <c r="BZ15" s="71">
        <v>51.268000000000001</v>
      </c>
      <c r="CA15" s="71">
        <v>52.484000000000002</v>
      </c>
      <c r="CB15" s="71">
        <v>53.316000000000003</v>
      </c>
      <c r="CC15" s="71">
        <v>53.771999999999998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771.23799999999983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>
        <v>30.5</v>
      </c>
      <c r="AO17" s="71"/>
      <c r="AP17" s="71"/>
      <c r="AQ17" s="71"/>
      <c r="AR17" s="71"/>
      <c r="AS17" s="71">
        <v>14</v>
      </c>
      <c r="AT17" s="71"/>
      <c r="AU17" s="71">
        <v>72</v>
      </c>
      <c r="AV17" s="71">
        <v>102.5</v>
      </c>
      <c r="AW17" s="71">
        <v>72</v>
      </c>
      <c r="AX17" s="71">
        <v>134</v>
      </c>
      <c r="AY17" s="71">
        <v>150.5</v>
      </c>
      <c r="AZ17" s="71">
        <v>150.5</v>
      </c>
      <c r="BA17" s="71">
        <v>150.5</v>
      </c>
      <c r="BB17" s="71">
        <v>134</v>
      </c>
      <c r="BC17" s="71">
        <v>120</v>
      </c>
      <c r="BD17" s="71">
        <v>131.69999999999999</v>
      </c>
      <c r="BE17" s="71">
        <v>111.12</v>
      </c>
      <c r="BF17" s="71">
        <v>56.72</v>
      </c>
      <c r="BG17" s="71">
        <v>30.5</v>
      </c>
      <c r="BH17" s="71">
        <v>14</v>
      </c>
      <c r="BI17" s="71">
        <v>30.5</v>
      </c>
      <c r="BJ17" s="71">
        <v>30.5</v>
      </c>
      <c r="BK17" s="71">
        <v>30.5</v>
      </c>
      <c r="BL17" s="71">
        <v>30.5</v>
      </c>
      <c r="BM17" s="71"/>
      <c r="BN17" s="71">
        <v>14</v>
      </c>
      <c r="BO17" s="71">
        <v>14</v>
      </c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406.13500000000005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53.212000000000003</v>
      </c>
      <c r="W18" s="77">
        <f t="shared" si="0"/>
        <v>52.292000000000002</v>
      </c>
      <c r="X18" s="77">
        <f t="shared" si="0"/>
        <v>50.776000000000003</v>
      </c>
      <c r="Y18" s="77">
        <f t="shared" si="0"/>
        <v>48.411999999999999</v>
      </c>
      <c r="Z18" s="77">
        <f t="shared" si="0"/>
        <v>45.316000000000003</v>
      </c>
      <c r="AA18" s="77">
        <f t="shared" si="0"/>
        <v>42.183999999999997</v>
      </c>
      <c r="AB18" s="77">
        <f t="shared" si="0"/>
        <v>38.68</v>
      </c>
      <c r="AC18" s="77">
        <f t="shared" si="0"/>
        <v>33.887999999999998</v>
      </c>
      <c r="AD18" s="77">
        <f t="shared" si="0"/>
        <v>27.888000000000002</v>
      </c>
      <c r="AE18" s="77">
        <f t="shared" si="0"/>
        <v>22.408000000000001</v>
      </c>
      <c r="AF18" s="77">
        <f t="shared" si="0"/>
        <v>17.928000000000001</v>
      </c>
      <c r="AG18" s="77">
        <f t="shared" si="0"/>
        <v>13.875999999999999</v>
      </c>
      <c r="AH18" s="77">
        <f t="shared" si="0"/>
        <v>9.7240000000000002</v>
      </c>
      <c r="AI18" s="77">
        <f t="shared" si="0"/>
        <v>5.7640000000000002</v>
      </c>
      <c r="AJ18" s="77">
        <f t="shared" si="0"/>
        <v>2.004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30.5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14</v>
      </c>
      <c r="AT18" s="77">
        <f t="shared" si="0"/>
        <v>0</v>
      </c>
      <c r="AU18" s="77">
        <f t="shared" si="0"/>
        <v>72</v>
      </c>
      <c r="AV18" s="77">
        <f t="shared" si="0"/>
        <v>102.5</v>
      </c>
      <c r="AW18" s="77">
        <f t="shared" si="0"/>
        <v>72</v>
      </c>
      <c r="AX18" s="77">
        <f t="shared" si="0"/>
        <v>134</v>
      </c>
      <c r="AY18" s="77">
        <f t="shared" si="0"/>
        <v>150.5</v>
      </c>
      <c r="AZ18" s="77">
        <f t="shared" si="0"/>
        <v>150.5</v>
      </c>
      <c r="BA18" s="77">
        <f t="shared" si="0"/>
        <v>150.5</v>
      </c>
      <c r="BB18" s="77">
        <f t="shared" si="0"/>
        <v>134</v>
      </c>
      <c r="BC18" s="77">
        <f t="shared" si="0"/>
        <v>120</v>
      </c>
      <c r="BD18" s="77">
        <f t="shared" si="0"/>
        <v>131.69999999999999</v>
      </c>
      <c r="BE18" s="77">
        <f t="shared" si="0"/>
        <v>111.12</v>
      </c>
      <c r="BF18" s="77">
        <f t="shared" si="0"/>
        <v>56.72</v>
      </c>
      <c r="BG18" s="77">
        <f t="shared" si="0"/>
        <v>31.728000000000002</v>
      </c>
      <c r="BH18" s="77">
        <f t="shared" si="0"/>
        <v>17.716000000000001</v>
      </c>
      <c r="BI18" s="77">
        <f t="shared" si="0"/>
        <v>35.975999999999999</v>
      </c>
      <c r="BJ18" s="77">
        <f t="shared" si="0"/>
        <v>37.880000000000003</v>
      </c>
      <c r="BK18" s="77">
        <f t="shared" si="0"/>
        <v>39.944000000000003</v>
      </c>
      <c r="BL18" s="77">
        <f t="shared" si="0"/>
        <v>42.32</v>
      </c>
      <c r="BM18" s="77">
        <f t="shared" si="0"/>
        <v>14.632</v>
      </c>
      <c r="BN18" s="77">
        <f t="shared" si="0"/>
        <v>31.72</v>
      </c>
      <c r="BO18" s="77">
        <f t="shared" ref="BO18:CW18" si="1">SUM(BO11:BO17)</f>
        <v>34.659999999999997</v>
      </c>
      <c r="BP18" s="77">
        <f t="shared" si="1"/>
        <v>23.463999999999999</v>
      </c>
      <c r="BQ18" s="77">
        <f t="shared" si="1"/>
        <v>26.416</v>
      </c>
      <c r="BR18" s="77">
        <f t="shared" si="1"/>
        <v>29.547999999999998</v>
      </c>
      <c r="BS18" s="77">
        <f t="shared" si="1"/>
        <v>32.479999999999997</v>
      </c>
      <c r="BT18" s="77">
        <f t="shared" si="1"/>
        <v>35.524000000000001</v>
      </c>
      <c r="BU18" s="77">
        <f t="shared" si="1"/>
        <v>39.14</v>
      </c>
      <c r="BV18" s="77">
        <f t="shared" si="1"/>
        <v>43.06</v>
      </c>
      <c r="BW18" s="77">
        <f t="shared" si="1"/>
        <v>46.116</v>
      </c>
      <c r="BX18" s="77">
        <f t="shared" si="1"/>
        <v>48.167999999999999</v>
      </c>
      <c r="BY18" s="77">
        <f t="shared" si="1"/>
        <v>49.768000000000001</v>
      </c>
      <c r="BZ18" s="77">
        <f t="shared" si="1"/>
        <v>51.268000000000001</v>
      </c>
      <c r="CA18" s="77">
        <f t="shared" si="1"/>
        <v>52.484000000000002</v>
      </c>
      <c r="CB18" s="77">
        <f t="shared" si="1"/>
        <v>53.316000000000003</v>
      </c>
      <c r="CC18" s="77">
        <f t="shared" si="1"/>
        <v>53.771999999999998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1177.3729999999998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876.67600000000004</v>
      </c>
      <c r="C21" s="88">
        <v>876.61699999999996</v>
      </c>
      <c r="D21" s="88">
        <v>876.66899999999998</v>
      </c>
      <c r="E21" s="88">
        <v>877.03300000000002</v>
      </c>
      <c r="F21" s="88">
        <v>896.12400000000002</v>
      </c>
      <c r="G21" s="88">
        <v>896.40899999999999</v>
      </c>
      <c r="H21" s="88">
        <v>896.38499999999999</v>
      </c>
      <c r="I21" s="88">
        <v>896.29499999999996</v>
      </c>
      <c r="J21" s="88">
        <v>894.14800000000002</v>
      </c>
      <c r="K21" s="88">
        <v>893.98299999999995</v>
      </c>
      <c r="L21" s="88">
        <v>893.75</v>
      </c>
      <c r="M21" s="88">
        <v>893.51499999999999</v>
      </c>
      <c r="N21" s="88">
        <v>894.15599999999995</v>
      </c>
      <c r="O21" s="88">
        <v>894.09400000000005</v>
      </c>
      <c r="P21" s="88">
        <v>894.02599999999995</v>
      </c>
      <c r="Q21" s="88">
        <v>893.73400000000004</v>
      </c>
      <c r="R21" s="88">
        <v>899.84199999999998</v>
      </c>
      <c r="S21" s="88">
        <v>899.50800000000004</v>
      </c>
      <c r="T21" s="88">
        <v>898.99400000000003</v>
      </c>
      <c r="U21" s="88">
        <v>898.07799999999997</v>
      </c>
      <c r="V21" s="88">
        <v>896.30499999999995</v>
      </c>
      <c r="W21" s="88">
        <v>895.15099999999995</v>
      </c>
      <c r="X21" s="88">
        <v>894.11500000000001</v>
      </c>
      <c r="Y21" s="88">
        <v>892.84199999999998</v>
      </c>
      <c r="Z21" s="88">
        <v>889.79499999999996</v>
      </c>
      <c r="AA21" s="88">
        <v>888.59400000000005</v>
      </c>
      <c r="AB21" s="88">
        <v>889.36099999999999</v>
      </c>
      <c r="AC21" s="88">
        <v>889.08900000000006</v>
      </c>
      <c r="AD21" s="88">
        <v>876.803</v>
      </c>
      <c r="AE21" s="88">
        <v>876.32500000000005</v>
      </c>
      <c r="AF21" s="88">
        <v>875.89800000000002</v>
      </c>
      <c r="AG21" s="88">
        <v>875.78800000000001</v>
      </c>
      <c r="AH21" s="88">
        <v>871.09500000000003</v>
      </c>
      <c r="AI21" s="88">
        <v>870.98699999999997</v>
      </c>
      <c r="AJ21" s="88">
        <v>870.7</v>
      </c>
      <c r="AK21" s="88">
        <v>870.77800000000002</v>
      </c>
      <c r="AL21" s="88">
        <v>899.625</v>
      </c>
      <c r="AM21" s="88">
        <v>900.67899999999997</v>
      </c>
      <c r="AN21" s="88">
        <v>900.13900000000001</v>
      </c>
      <c r="AO21" s="88">
        <v>897.91399999999999</v>
      </c>
      <c r="AP21" s="88">
        <v>929.64300000000003</v>
      </c>
      <c r="AQ21" s="88">
        <v>929.45100000000002</v>
      </c>
      <c r="AR21" s="88">
        <v>929.54499999999996</v>
      </c>
      <c r="AS21" s="88">
        <v>930.79300000000001</v>
      </c>
      <c r="AT21" s="88">
        <v>937.66800000000001</v>
      </c>
      <c r="AU21" s="88">
        <v>937.40099999999995</v>
      </c>
      <c r="AV21" s="88">
        <v>936.49900000000002</v>
      </c>
      <c r="AW21" s="88">
        <v>936.72</v>
      </c>
      <c r="AX21" s="88">
        <v>925.89400000000001</v>
      </c>
      <c r="AY21" s="88">
        <v>926.22299999999996</v>
      </c>
      <c r="AZ21" s="88">
        <v>925.846</v>
      </c>
      <c r="BA21" s="88">
        <v>925.91</v>
      </c>
      <c r="BB21" s="88">
        <v>895.62300000000005</v>
      </c>
      <c r="BC21" s="88">
        <v>895.05899999999997</v>
      </c>
      <c r="BD21" s="88">
        <v>895.32399999999996</v>
      </c>
      <c r="BE21" s="88">
        <v>895.81</v>
      </c>
      <c r="BF21" s="88">
        <v>879.78599999999994</v>
      </c>
      <c r="BG21" s="88">
        <v>880.64</v>
      </c>
      <c r="BH21" s="88">
        <v>880.79</v>
      </c>
      <c r="BI21" s="88">
        <v>881.54700000000003</v>
      </c>
      <c r="BJ21" s="88">
        <v>900.26199999999994</v>
      </c>
      <c r="BK21" s="88">
        <v>901.08199999999999</v>
      </c>
      <c r="BL21" s="88">
        <v>902.34699999999998</v>
      </c>
      <c r="BM21" s="88">
        <v>906.28599999999994</v>
      </c>
      <c r="BN21" s="88">
        <v>834.21900000000005</v>
      </c>
      <c r="BO21" s="88">
        <v>825.00699999999995</v>
      </c>
      <c r="BP21" s="88">
        <v>813.10599999999999</v>
      </c>
      <c r="BQ21" s="88">
        <v>810.36699999999996</v>
      </c>
      <c r="BR21" s="88">
        <v>811.35</v>
      </c>
      <c r="BS21" s="88">
        <v>800.09199999999998</v>
      </c>
      <c r="BT21" s="88">
        <v>800.697</v>
      </c>
      <c r="BU21" s="88">
        <v>801.49699999999996</v>
      </c>
      <c r="BV21" s="88">
        <v>735.12099999999998</v>
      </c>
      <c r="BW21" s="88">
        <v>736.21500000000003</v>
      </c>
      <c r="BX21" s="88">
        <v>725.14300000000003</v>
      </c>
      <c r="BY21" s="88">
        <v>726.46900000000005</v>
      </c>
      <c r="BZ21" s="88">
        <v>740.22299999999996</v>
      </c>
      <c r="CA21" s="88">
        <v>740.85900000000004</v>
      </c>
      <c r="CB21" s="88">
        <v>741.78800000000001</v>
      </c>
      <c r="CC21" s="88">
        <v>742.577</v>
      </c>
      <c r="CD21" s="88">
        <v>746.09799999999996</v>
      </c>
      <c r="CE21" s="88">
        <v>746.21799999999996</v>
      </c>
      <c r="CF21" s="88">
        <v>746.17899999999997</v>
      </c>
      <c r="CG21" s="88">
        <v>745.97699999999998</v>
      </c>
      <c r="CH21" s="88">
        <v>723.76400000000001</v>
      </c>
      <c r="CI21" s="88">
        <v>723.55499999999995</v>
      </c>
      <c r="CJ21" s="88">
        <v>723.51400000000001</v>
      </c>
      <c r="CK21" s="88">
        <v>722.78700000000003</v>
      </c>
      <c r="CL21" s="88">
        <v>738.71</v>
      </c>
      <c r="CM21" s="88">
        <v>738.42700000000002</v>
      </c>
      <c r="CN21" s="88">
        <v>738.69200000000001</v>
      </c>
      <c r="CO21" s="88">
        <v>739.09500000000003</v>
      </c>
      <c r="CP21" s="88">
        <v>897.17200000000003</v>
      </c>
      <c r="CQ21" s="88">
        <v>898.20500000000004</v>
      </c>
      <c r="CR21" s="88">
        <v>899.09799999999996</v>
      </c>
      <c r="CS21" s="88">
        <v>900.04499999999996</v>
      </c>
      <c r="CT21" s="89"/>
      <c r="CU21" s="89"/>
      <c r="CV21" s="89"/>
      <c r="CW21" s="90"/>
      <c r="CX21" s="91">
        <f t="array" ref="CX21">SUMPRODUCT(B21:CW21*0.25)</f>
        <v>20565.108499999995</v>
      </c>
    </row>
    <row r="22" spans="1:102" ht="24.95" customHeight="1" x14ac:dyDescent="0.2">
      <c r="A22" s="92" t="s">
        <v>18</v>
      </c>
      <c r="B22" s="93">
        <v>1185.4269999999999</v>
      </c>
      <c r="C22" s="94">
        <v>1181.732</v>
      </c>
      <c r="D22" s="94">
        <v>1179.5440000000001</v>
      </c>
      <c r="E22" s="94">
        <v>1175.9680000000001</v>
      </c>
      <c r="F22" s="94">
        <v>1153.701</v>
      </c>
      <c r="G22" s="94">
        <v>1152.0160000000001</v>
      </c>
      <c r="H22" s="94">
        <v>1149.2529999999999</v>
      </c>
      <c r="I22" s="94">
        <v>1146.7080000000001</v>
      </c>
      <c r="J22" s="94">
        <v>1137.7560000000001</v>
      </c>
      <c r="K22" s="94">
        <v>1135.8720000000001</v>
      </c>
      <c r="L22" s="94">
        <v>1135.596</v>
      </c>
      <c r="M22" s="94">
        <v>1135.722</v>
      </c>
      <c r="N22" s="94">
        <v>1145.6679999999999</v>
      </c>
      <c r="O22" s="94">
        <v>1147.6969999999999</v>
      </c>
      <c r="P22" s="94">
        <v>1149.5440000000001</v>
      </c>
      <c r="Q22" s="94">
        <v>1146.4079999999999</v>
      </c>
      <c r="R22" s="94">
        <v>1171.297</v>
      </c>
      <c r="S22" s="94">
        <v>1178.951</v>
      </c>
      <c r="T22" s="94">
        <v>1187.895</v>
      </c>
      <c r="U22" s="94">
        <v>1205.3989999999999</v>
      </c>
      <c r="V22" s="94">
        <v>1270.116</v>
      </c>
      <c r="W22" s="94">
        <v>1299.2940000000001</v>
      </c>
      <c r="X22" s="94">
        <v>1320.201</v>
      </c>
      <c r="Y22" s="94">
        <v>1336.4349999999999</v>
      </c>
      <c r="Z22" s="94">
        <v>1446.4849999999999</v>
      </c>
      <c r="AA22" s="94">
        <v>1476.3620000000001</v>
      </c>
      <c r="AB22" s="94">
        <v>1496.9069999999999</v>
      </c>
      <c r="AC22" s="94">
        <v>1511.3610000000001</v>
      </c>
      <c r="AD22" s="94">
        <v>1570.1769999999999</v>
      </c>
      <c r="AE22" s="94">
        <v>1589.8969999999999</v>
      </c>
      <c r="AF22" s="94">
        <v>1608.92</v>
      </c>
      <c r="AG22" s="94">
        <v>1610.7650000000001</v>
      </c>
      <c r="AH22" s="94">
        <v>1639.1369999999999</v>
      </c>
      <c r="AI22" s="94">
        <v>1634.8440000000001</v>
      </c>
      <c r="AJ22" s="94">
        <v>1653.318</v>
      </c>
      <c r="AK22" s="94">
        <v>1639.4639999999999</v>
      </c>
      <c r="AL22" s="94">
        <v>1637.2339999999999</v>
      </c>
      <c r="AM22" s="94">
        <v>1653.864</v>
      </c>
      <c r="AN22" s="94">
        <v>1648.6980000000001</v>
      </c>
      <c r="AO22" s="94">
        <v>1642.9059999999999</v>
      </c>
      <c r="AP22" s="94">
        <v>1647.232</v>
      </c>
      <c r="AQ22" s="94">
        <v>1640.9010000000001</v>
      </c>
      <c r="AR22" s="94">
        <v>1635.0650000000001</v>
      </c>
      <c r="AS22" s="94">
        <v>1632.15</v>
      </c>
      <c r="AT22" s="94">
        <v>1640.548</v>
      </c>
      <c r="AU22" s="94">
        <v>1640.2449999999999</v>
      </c>
      <c r="AV22" s="94">
        <v>1639.7760000000001</v>
      </c>
      <c r="AW22" s="94">
        <v>1636.0060000000001</v>
      </c>
      <c r="AX22" s="94">
        <v>1634.479</v>
      </c>
      <c r="AY22" s="94">
        <v>1635.7860000000001</v>
      </c>
      <c r="AZ22" s="94">
        <v>1636.3869999999999</v>
      </c>
      <c r="BA22" s="94">
        <v>1633.125</v>
      </c>
      <c r="BB22" s="94">
        <v>1638.0740000000001</v>
      </c>
      <c r="BC22" s="94">
        <v>1633.8810000000001</v>
      </c>
      <c r="BD22" s="94">
        <v>1630.12</v>
      </c>
      <c r="BE22" s="94">
        <v>1619.8789999999999</v>
      </c>
      <c r="BF22" s="94">
        <v>1586.7449999999999</v>
      </c>
      <c r="BG22" s="94">
        <v>1586.1310000000001</v>
      </c>
      <c r="BH22" s="94">
        <v>1580.4159999999999</v>
      </c>
      <c r="BI22" s="94">
        <v>1573.742</v>
      </c>
      <c r="BJ22" s="94">
        <v>1549.6010000000001</v>
      </c>
      <c r="BK22" s="94">
        <v>1552.509</v>
      </c>
      <c r="BL22" s="94">
        <v>1549.4949999999999</v>
      </c>
      <c r="BM22" s="94">
        <v>1548.91</v>
      </c>
      <c r="BN22" s="94">
        <v>1525.47</v>
      </c>
      <c r="BO22" s="94">
        <v>1527.778</v>
      </c>
      <c r="BP22" s="94">
        <v>1497.894</v>
      </c>
      <c r="BQ22" s="94">
        <v>1494.0139999999999</v>
      </c>
      <c r="BR22" s="94">
        <v>1495.348</v>
      </c>
      <c r="BS22" s="94">
        <v>1492.164</v>
      </c>
      <c r="BT22" s="94">
        <v>1489.088</v>
      </c>
      <c r="BU22" s="94">
        <v>1488.316</v>
      </c>
      <c r="BV22" s="94">
        <v>1498.27</v>
      </c>
      <c r="BW22" s="94">
        <v>1498.6079999999999</v>
      </c>
      <c r="BX22" s="94">
        <v>1490.6389999999999</v>
      </c>
      <c r="BY22" s="94">
        <v>1491.9880000000001</v>
      </c>
      <c r="BZ22" s="94">
        <v>1488.345</v>
      </c>
      <c r="CA22" s="94">
        <v>1485.492</v>
      </c>
      <c r="CB22" s="94">
        <v>1482.1310000000001</v>
      </c>
      <c r="CC22" s="94">
        <v>1475.5340000000001</v>
      </c>
      <c r="CD22" s="94">
        <v>1450.567</v>
      </c>
      <c r="CE22" s="94">
        <v>1432.576</v>
      </c>
      <c r="CF22" s="94">
        <v>1412.8489999999999</v>
      </c>
      <c r="CG22" s="94">
        <v>1389.941</v>
      </c>
      <c r="CH22" s="94">
        <v>1337.4570000000001</v>
      </c>
      <c r="CI22" s="94">
        <v>1321.4659999999999</v>
      </c>
      <c r="CJ22" s="94">
        <v>1315.4480000000001</v>
      </c>
      <c r="CK22" s="94">
        <v>1305.335</v>
      </c>
      <c r="CL22" s="94">
        <v>1273.5</v>
      </c>
      <c r="CM22" s="94">
        <v>1265.6790000000001</v>
      </c>
      <c r="CN22" s="94">
        <v>1259.575</v>
      </c>
      <c r="CO22" s="94">
        <v>1252.511</v>
      </c>
      <c r="CP22" s="94">
        <v>1218.03</v>
      </c>
      <c r="CQ22" s="94">
        <v>1220.674</v>
      </c>
      <c r="CR22" s="94">
        <v>1211.297</v>
      </c>
      <c r="CS22" s="94">
        <v>1207.4659999999999</v>
      </c>
      <c r="CT22" s="95"/>
      <c r="CU22" s="95"/>
      <c r="CV22" s="95"/>
      <c r="CW22" s="96"/>
      <c r="CX22" s="97">
        <f t="array" ref="CX22">SUMPRODUCT(B22:CW22*0.25)</f>
        <v>34346.297999999995</v>
      </c>
    </row>
    <row r="23" spans="1:102" ht="24.95" customHeight="1" x14ac:dyDescent="0.2">
      <c r="A23" s="92" t="s">
        <v>19</v>
      </c>
      <c r="B23" s="98">
        <v>2452.9299999999998</v>
      </c>
      <c r="C23" s="99">
        <v>2410.2950000000001</v>
      </c>
      <c r="D23" s="99">
        <v>2372.44</v>
      </c>
      <c r="E23" s="99">
        <v>2337.6640000000002</v>
      </c>
      <c r="F23" s="99">
        <v>2308.5859999999998</v>
      </c>
      <c r="G23" s="99">
        <v>2272.9029999999998</v>
      </c>
      <c r="H23" s="99">
        <v>2246.797</v>
      </c>
      <c r="I23" s="99">
        <v>2220.8270000000002</v>
      </c>
      <c r="J23" s="99">
        <v>2207.3130000000001</v>
      </c>
      <c r="K23" s="99">
        <v>2181.5129999999999</v>
      </c>
      <c r="L23" s="99">
        <v>2161.7820000000002</v>
      </c>
      <c r="M23" s="99">
        <v>2158.5149999999999</v>
      </c>
      <c r="N23" s="99">
        <v>2154.5010000000002</v>
      </c>
      <c r="O23" s="99">
        <v>2148.6849999999999</v>
      </c>
      <c r="P23" s="99">
        <v>2157.4229999999998</v>
      </c>
      <c r="Q23" s="99">
        <v>2169.4870000000001</v>
      </c>
      <c r="R23" s="99">
        <v>2183.5720000000001</v>
      </c>
      <c r="S23" s="99">
        <v>2200.1289999999999</v>
      </c>
      <c r="T23" s="99">
        <v>2223.1849999999999</v>
      </c>
      <c r="U23" s="99">
        <v>2251.002</v>
      </c>
      <c r="V23" s="99">
        <v>2259.1219999999998</v>
      </c>
      <c r="W23" s="99">
        <v>2297.9</v>
      </c>
      <c r="X23" s="99">
        <v>2351.4879999999998</v>
      </c>
      <c r="Y23" s="99">
        <v>2499.6640000000002</v>
      </c>
      <c r="Z23" s="99">
        <v>2580.7240000000002</v>
      </c>
      <c r="AA23" s="99">
        <v>2736.68</v>
      </c>
      <c r="AB23" s="99">
        <v>2804.1419999999998</v>
      </c>
      <c r="AC23" s="99">
        <v>2914.6779999999999</v>
      </c>
      <c r="AD23" s="99">
        <v>2962.7570000000001</v>
      </c>
      <c r="AE23" s="99">
        <v>3075.9569999999999</v>
      </c>
      <c r="AF23" s="99">
        <v>3177.0390000000002</v>
      </c>
      <c r="AG23" s="99">
        <v>3261.0059999999999</v>
      </c>
      <c r="AH23" s="99">
        <v>3302.2150000000001</v>
      </c>
      <c r="AI23" s="99">
        <v>3330.4949999999999</v>
      </c>
      <c r="AJ23" s="99">
        <v>3429.3580000000002</v>
      </c>
      <c r="AK23" s="99">
        <v>3473.9369999999999</v>
      </c>
      <c r="AL23" s="99">
        <v>3453.279</v>
      </c>
      <c r="AM23" s="99">
        <v>3515.3490000000002</v>
      </c>
      <c r="AN23" s="99">
        <v>3547.723</v>
      </c>
      <c r="AO23" s="99">
        <v>3564.15</v>
      </c>
      <c r="AP23" s="99">
        <v>3568.6379999999999</v>
      </c>
      <c r="AQ23" s="99">
        <v>3588.1880000000001</v>
      </c>
      <c r="AR23" s="99">
        <v>3622.8510000000001</v>
      </c>
      <c r="AS23" s="99">
        <v>3658.902</v>
      </c>
      <c r="AT23" s="99">
        <v>3679.279</v>
      </c>
      <c r="AU23" s="99">
        <v>3713.9540000000002</v>
      </c>
      <c r="AV23" s="99">
        <v>3743.6350000000002</v>
      </c>
      <c r="AW23" s="99">
        <v>3745.723</v>
      </c>
      <c r="AX23" s="99">
        <v>3771.3539999999998</v>
      </c>
      <c r="AY23" s="99">
        <v>3781.1320000000001</v>
      </c>
      <c r="AZ23" s="99">
        <v>3765.4760000000001</v>
      </c>
      <c r="BA23" s="99">
        <v>3728.0949999999998</v>
      </c>
      <c r="BB23" s="99">
        <v>3731.7080000000001</v>
      </c>
      <c r="BC23" s="99">
        <v>3686.2350000000001</v>
      </c>
      <c r="BD23" s="99">
        <v>3632.5929999999998</v>
      </c>
      <c r="BE23" s="99">
        <v>3569.125</v>
      </c>
      <c r="BF23" s="99">
        <v>3552.4340000000002</v>
      </c>
      <c r="BG23" s="99">
        <v>3497.3649999999998</v>
      </c>
      <c r="BH23" s="99">
        <v>3449.768</v>
      </c>
      <c r="BI23" s="99">
        <v>3418.018</v>
      </c>
      <c r="BJ23" s="99">
        <v>3417.7109999999998</v>
      </c>
      <c r="BK23" s="99">
        <v>3402.6840000000002</v>
      </c>
      <c r="BL23" s="99">
        <v>3430.3359999999998</v>
      </c>
      <c r="BM23" s="99">
        <v>3448.8789999999999</v>
      </c>
      <c r="BN23" s="99">
        <v>3450.2429999999999</v>
      </c>
      <c r="BO23" s="99">
        <v>3468.1819999999998</v>
      </c>
      <c r="BP23" s="99">
        <v>3422.51</v>
      </c>
      <c r="BQ23" s="99">
        <v>3432.45</v>
      </c>
      <c r="BR23" s="99">
        <v>3517.8270000000002</v>
      </c>
      <c r="BS23" s="99">
        <v>3533.2660000000001</v>
      </c>
      <c r="BT23" s="99">
        <v>3540.83</v>
      </c>
      <c r="BU23" s="99">
        <v>3521.558</v>
      </c>
      <c r="BV23" s="99">
        <v>3618.857</v>
      </c>
      <c r="BW23" s="99">
        <v>3633.9920000000002</v>
      </c>
      <c r="BX23" s="99">
        <v>3640.5949999999998</v>
      </c>
      <c r="BY23" s="99">
        <v>3656.3809999999999</v>
      </c>
      <c r="BZ23" s="99">
        <v>3693.5030000000002</v>
      </c>
      <c r="CA23" s="99">
        <v>3729.5549999999998</v>
      </c>
      <c r="CB23" s="99">
        <v>3781.5030000000002</v>
      </c>
      <c r="CC23" s="99">
        <v>3839.366</v>
      </c>
      <c r="CD23" s="99">
        <v>3929.3310000000001</v>
      </c>
      <c r="CE23" s="99">
        <v>3968.645</v>
      </c>
      <c r="CF23" s="99">
        <v>3942.223</v>
      </c>
      <c r="CG23" s="99">
        <v>3854.6039999999998</v>
      </c>
      <c r="CH23" s="99">
        <v>3788.0729999999999</v>
      </c>
      <c r="CI23" s="99">
        <v>3662.9430000000002</v>
      </c>
      <c r="CJ23" s="99">
        <v>3585.739</v>
      </c>
      <c r="CK23" s="99">
        <v>3460.9290000000001</v>
      </c>
      <c r="CL23" s="99">
        <v>3356.2460000000001</v>
      </c>
      <c r="CM23" s="99">
        <v>3230.665</v>
      </c>
      <c r="CN23" s="99">
        <v>3141.0459999999998</v>
      </c>
      <c r="CO23" s="99">
        <v>3020.7429999999999</v>
      </c>
      <c r="CP23" s="99">
        <v>2860.174</v>
      </c>
      <c r="CQ23" s="99">
        <v>2766.6410000000001</v>
      </c>
      <c r="CR23" s="99">
        <v>2667.5419999999999</v>
      </c>
      <c r="CS23" s="99">
        <v>2600.5880000000002</v>
      </c>
      <c r="CT23" s="100"/>
      <c r="CU23" s="100"/>
      <c r="CV23" s="100"/>
      <c r="CW23" s="96"/>
      <c r="CX23" s="97">
        <f t="array" ref="CX23">SUMPRODUCT(B23:CW23*0.25)</f>
        <v>75819.511249999981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96.025999999999996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>
        <v>110</v>
      </c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739.00649999999996</v>
      </c>
    </row>
    <row r="25" spans="1:102" ht="24.95" customHeight="1" x14ac:dyDescent="0.2">
      <c r="A25" s="104" t="s">
        <v>21</v>
      </c>
      <c r="B25" s="94">
        <v>106</v>
      </c>
      <c r="C25" s="94">
        <v>104</v>
      </c>
      <c r="D25" s="94">
        <v>103</v>
      </c>
      <c r="E25" s="94">
        <v>102</v>
      </c>
      <c r="F25" s="94">
        <v>101</v>
      </c>
      <c r="G25" s="94">
        <v>101</v>
      </c>
      <c r="H25" s="94">
        <v>100</v>
      </c>
      <c r="I25" s="94">
        <v>99</v>
      </c>
      <c r="J25" s="94">
        <v>99</v>
      </c>
      <c r="K25" s="94">
        <v>98</v>
      </c>
      <c r="L25" s="94">
        <v>98</v>
      </c>
      <c r="M25" s="94">
        <v>98</v>
      </c>
      <c r="N25" s="94">
        <v>98</v>
      </c>
      <c r="O25" s="94">
        <v>98</v>
      </c>
      <c r="P25" s="94">
        <v>98</v>
      </c>
      <c r="Q25" s="94">
        <v>98</v>
      </c>
      <c r="R25" s="94">
        <v>99</v>
      </c>
      <c r="S25" s="94">
        <v>100</v>
      </c>
      <c r="T25" s="94">
        <v>100</v>
      </c>
      <c r="U25" s="94">
        <v>101</v>
      </c>
      <c r="V25" s="94">
        <v>102</v>
      </c>
      <c r="W25" s="94">
        <v>103</v>
      </c>
      <c r="X25" s="94">
        <v>104</v>
      </c>
      <c r="Y25" s="94">
        <v>106</v>
      </c>
      <c r="Z25" s="94">
        <v>107</v>
      </c>
      <c r="AA25" s="94">
        <v>107</v>
      </c>
      <c r="AB25" s="94">
        <v>106</v>
      </c>
      <c r="AC25" s="94">
        <v>104</v>
      </c>
      <c r="AD25" s="94">
        <v>101</v>
      </c>
      <c r="AE25" s="94">
        <v>98</v>
      </c>
      <c r="AF25" s="94">
        <v>95</v>
      </c>
      <c r="AG25" s="94">
        <v>91</v>
      </c>
      <c r="AH25" s="94">
        <v>87</v>
      </c>
      <c r="AI25" s="94">
        <v>83</v>
      </c>
      <c r="AJ25" s="94">
        <v>80</v>
      </c>
      <c r="AK25" s="94">
        <v>78</v>
      </c>
      <c r="AL25" s="94">
        <v>76</v>
      </c>
      <c r="AM25" s="94">
        <v>74</v>
      </c>
      <c r="AN25" s="94">
        <v>73</v>
      </c>
      <c r="AO25" s="94">
        <v>72</v>
      </c>
      <c r="AP25" s="94">
        <v>72</v>
      </c>
      <c r="AQ25" s="94">
        <v>71</v>
      </c>
      <c r="AR25" s="94">
        <v>71</v>
      </c>
      <c r="AS25" s="94">
        <v>71</v>
      </c>
      <c r="AT25" s="94">
        <v>71</v>
      </c>
      <c r="AU25" s="94">
        <v>71</v>
      </c>
      <c r="AV25" s="94">
        <v>71</v>
      </c>
      <c r="AW25" s="94">
        <v>71</v>
      </c>
      <c r="AX25" s="94">
        <v>71</v>
      </c>
      <c r="AY25" s="94">
        <v>71</v>
      </c>
      <c r="AZ25" s="94">
        <v>71</v>
      </c>
      <c r="BA25" s="94">
        <v>71</v>
      </c>
      <c r="BB25" s="94">
        <v>71</v>
      </c>
      <c r="BC25" s="94">
        <v>71</v>
      </c>
      <c r="BD25" s="94">
        <v>71</v>
      </c>
      <c r="BE25" s="94">
        <v>71</v>
      </c>
      <c r="BF25" s="94">
        <v>71</v>
      </c>
      <c r="BG25" s="94">
        <v>71</v>
      </c>
      <c r="BH25" s="94">
        <v>71</v>
      </c>
      <c r="BI25" s="94">
        <v>71</v>
      </c>
      <c r="BJ25" s="94">
        <v>71</v>
      </c>
      <c r="BK25" s="94">
        <v>72</v>
      </c>
      <c r="BL25" s="94">
        <v>72</v>
      </c>
      <c r="BM25" s="94">
        <v>73</v>
      </c>
      <c r="BN25" s="94">
        <v>75</v>
      </c>
      <c r="BO25" s="94">
        <v>77</v>
      </c>
      <c r="BP25" s="94">
        <v>81</v>
      </c>
      <c r="BQ25" s="94">
        <v>85</v>
      </c>
      <c r="BR25" s="94">
        <v>90</v>
      </c>
      <c r="BS25" s="94">
        <v>96</v>
      </c>
      <c r="BT25" s="94">
        <v>103</v>
      </c>
      <c r="BU25" s="94">
        <v>110</v>
      </c>
      <c r="BV25" s="94">
        <v>117</v>
      </c>
      <c r="BW25" s="94">
        <v>124</v>
      </c>
      <c r="BX25" s="94">
        <v>130</v>
      </c>
      <c r="BY25" s="94">
        <v>134</v>
      </c>
      <c r="BZ25" s="94">
        <v>138</v>
      </c>
      <c r="CA25" s="94">
        <v>142</v>
      </c>
      <c r="CB25" s="94">
        <v>145</v>
      </c>
      <c r="CC25" s="94">
        <v>147</v>
      </c>
      <c r="CD25" s="94">
        <v>149</v>
      </c>
      <c r="CE25" s="94">
        <v>149</v>
      </c>
      <c r="CF25" s="94">
        <v>148</v>
      </c>
      <c r="CG25" s="94">
        <v>145</v>
      </c>
      <c r="CH25" s="94">
        <v>141</v>
      </c>
      <c r="CI25" s="94">
        <v>138</v>
      </c>
      <c r="CJ25" s="94">
        <v>134</v>
      </c>
      <c r="CK25" s="94">
        <v>131</v>
      </c>
      <c r="CL25" s="94">
        <v>129</v>
      </c>
      <c r="CM25" s="94">
        <v>126</v>
      </c>
      <c r="CN25" s="94">
        <v>123</v>
      </c>
      <c r="CO25" s="94">
        <v>120</v>
      </c>
      <c r="CP25" s="94">
        <v>116</v>
      </c>
      <c r="CQ25" s="94">
        <v>113</v>
      </c>
      <c r="CR25" s="94">
        <v>110</v>
      </c>
      <c r="CS25" s="94">
        <v>108</v>
      </c>
      <c r="CT25" s="94"/>
      <c r="CU25" s="94"/>
      <c r="CV25" s="94"/>
      <c r="CW25" s="94"/>
      <c r="CX25" s="97">
        <f t="array" ref="CX25">SUMPRODUCT(B25:CW25*0.25)</f>
        <v>2357.75</v>
      </c>
    </row>
    <row r="26" spans="1:102" ht="24.95" customHeight="1" x14ac:dyDescent="0.2">
      <c r="A26" s="104" t="s">
        <v>22</v>
      </c>
      <c r="B26" s="94">
        <v>290</v>
      </c>
      <c r="C26" s="94">
        <v>290</v>
      </c>
      <c r="D26" s="94">
        <v>290</v>
      </c>
      <c r="E26" s="94">
        <v>290</v>
      </c>
      <c r="F26" s="94">
        <v>278</v>
      </c>
      <c r="G26" s="94">
        <v>278</v>
      </c>
      <c r="H26" s="94">
        <v>278</v>
      </c>
      <c r="I26" s="94">
        <v>278</v>
      </c>
      <c r="J26" s="94">
        <v>271</v>
      </c>
      <c r="K26" s="94">
        <v>271</v>
      </c>
      <c r="L26" s="94">
        <v>271</v>
      </c>
      <c r="M26" s="94">
        <v>271</v>
      </c>
      <c r="N26" s="94">
        <v>268</v>
      </c>
      <c r="O26" s="94">
        <v>268</v>
      </c>
      <c r="P26" s="94">
        <v>268</v>
      </c>
      <c r="Q26" s="94">
        <v>268</v>
      </c>
      <c r="R26" s="94">
        <v>274</v>
      </c>
      <c r="S26" s="94">
        <v>274</v>
      </c>
      <c r="T26" s="94">
        <v>274</v>
      </c>
      <c r="U26" s="94">
        <v>274</v>
      </c>
      <c r="V26" s="94">
        <v>298</v>
      </c>
      <c r="W26" s="94">
        <v>298</v>
      </c>
      <c r="X26" s="94">
        <v>298</v>
      </c>
      <c r="Y26" s="94">
        <v>298</v>
      </c>
      <c r="Z26" s="94">
        <v>344</v>
      </c>
      <c r="AA26" s="94">
        <v>344</v>
      </c>
      <c r="AB26" s="94">
        <v>344</v>
      </c>
      <c r="AC26" s="94">
        <v>344</v>
      </c>
      <c r="AD26" s="94">
        <v>370</v>
      </c>
      <c r="AE26" s="94">
        <v>370</v>
      </c>
      <c r="AF26" s="94">
        <v>370</v>
      </c>
      <c r="AG26" s="94">
        <v>370</v>
      </c>
      <c r="AH26" s="94">
        <v>377</v>
      </c>
      <c r="AI26" s="94">
        <v>377</v>
      </c>
      <c r="AJ26" s="94">
        <v>377</v>
      </c>
      <c r="AK26" s="94">
        <v>377</v>
      </c>
      <c r="AL26" s="94">
        <v>366</v>
      </c>
      <c r="AM26" s="94">
        <v>366</v>
      </c>
      <c r="AN26" s="94">
        <v>366</v>
      </c>
      <c r="AO26" s="94">
        <v>366</v>
      </c>
      <c r="AP26" s="94">
        <v>362</v>
      </c>
      <c r="AQ26" s="94">
        <v>362</v>
      </c>
      <c r="AR26" s="94">
        <v>362</v>
      </c>
      <c r="AS26" s="94">
        <v>362</v>
      </c>
      <c r="AT26" s="94">
        <v>362</v>
      </c>
      <c r="AU26" s="94">
        <v>362</v>
      </c>
      <c r="AV26" s="94">
        <v>362</v>
      </c>
      <c r="AW26" s="94">
        <v>362</v>
      </c>
      <c r="AX26" s="94">
        <v>364</v>
      </c>
      <c r="AY26" s="94">
        <v>364</v>
      </c>
      <c r="AZ26" s="94">
        <v>364</v>
      </c>
      <c r="BA26" s="94">
        <v>364</v>
      </c>
      <c r="BB26" s="94">
        <v>351</v>
      </c>
      <c r="BC26" s="94">
        <v>351</v>
      </c>
      <c r="BD26" s="94">
        <v>351</v>
      </c>
      <c r="BE26" s="94">
        <v>351</v>
      </c>
      <c r="BF26" s="94">
        <v>342</v>
      </c>
      <c r="BG26" s="94">
        <v>342</v>
      </c>
      <c r="BH26" s="94">
        <v>342</v>
      </c>
      <c r="BI26" s="94">
        <v>342</v>
      </c>
      <c r="BJ26" s="94">
        <v>354</v>
      </c>
      <c r="BK26" s="94">
        <v>354</v>
      </c>
      <c r="BL26" s="94">
        <v>354</v>
      </c>
      <c r="BM26" s="94">
        <v>354</v>
      </c>
      <c r="BN26" s="94">
        <v>377</v>
      </c>
      <c r="BO26" s="94">
        <v>377</v>
      </c>
      <c r="BP26" s="94">
        <v>377</v>
      </c>
      <c r="BQ26" s="94">
        <v>377</v>
      </c>
      <c r="BR26" s="94">
        <v>411</v>
      </c>
      <c r="BS26" s="94">
        <v>411</v>
      </c>
      <c r="BT26" s="94">
        <v>411</v>
      </c>
      <c r="BU26" s="94">
        <v>411</v>
      </c>
      <c r="BV26" s="94">
        <v>439</v>
      </c>
      <c r="BW26" s="94">
        <v>439</v>
      </c>
      <c r="BX26" s="94">
        <v>439</v>
      </c>
      <c r="BY26" s="94">
        <v>439</v>
      </c>
      <c r="BZ26" s="94">
        <v>460</v>
      </c>
      <c r="CA26" s="94">
        <v>460</v>
      </c>
      <c r="CB26" s="94">
        <v>460</v>
      </c>
      <c r="CC26" s="94">
        <v>460</v>
      </c>
      <c r="CD26" s="94">
        <v>450</v>
      </c>
      <c r="CE26" s="94">
        <v>450</v>
      </c>
      <c r="CF26" s="94">
        <v>450</v>
      </c>
      <c r="CG26" s="94">
        <v>450</v>
      </c>
      <c r="CH26" s="94">
        <v>405</v>
      </c>
      <c r="CI26" s="94">
        <v>405</v>
      </c>
      <c r="CJ26" s="94">
        <v>405</v>
      </c>
      <c r="CK26" s="94">
        <v>405</v>
      </c>
      <c r="CL26" s="94">
        <v>358</v>
      </c>
      <c r="CM26" s="94">
        <v>358</v>
      </c>
      <c r="CN26" s="94">
        <v>358</v>
      </c>
      <c r="CO26" s="94">
        <v>358</v>
      </c>
      <c r="CP26" s="94">
        <v>318</v>
      </c>
      <c r="CQ26" s="94">
        <v>318</v>
      </c>
      <c r="CR26" s="94">
        <v>318</v>
      </c>
      <c r="CS26" s="94">
        <v>318</v>
      </c>
      <c r="CT26" s="94"/>
      <c r="CU26" s="94"/>
      <c r="CV26" s="94"/>
      <c r="CW26" s="94"/>
      <c r="CX26" s="97">
        <f t="array" ref="CX26">SUMPRODUCT(B26:CW26*0.25)</f>
        <v>8489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4911.0329999999994</v>
      </c>
      <c r="C28" s="107">
        <f t="shared" ref="C28:BN28" si="2">SUM(C21:C27)</f>
        <v>4862.6440000000002</v>
      </c>
      <c r="D28" s="107">
        <f t="shared" si="2"/>
        <v>4821.6530000000002</v>
      </c>
      <c r="E28" s="107">
        <f t="shared" si="2"/>
        <v>4782.6650000000009</v>
      </c>
      <c r="F28" s="107">
        <f t="shared" si="2"/>
        <v>4737.4110000000001</v>
      </c>
      <c r="G28" s="107">
        <f t="shared" si="2"/>
        <v>4700.3279999999995</v>
      </c>
      <c r="H28" s="107">
        <f t="shared" si="2"/>
        <v>4670.4349999999995</v>
      </c>
      <c r="I28" s="107">
        <f t="shared" si="2"/>
        <v>4640.83</v>
      </c>
      <c r="J28" s="107">
        <f t="shared" si="2"/>
        <v>4609.2170000000006</v>
      </c>
      <c r="K28" s="107">
        <f t="shared" si="2"/>
        <v>4580.3680000000004</v>
      </c>
      <c r="L28" s="107">
        <f t="shared" si="2"/>
        <v>4560.1280000000006</v>
      </c>
      <c r="M28" s="107">
        <f t="shared" si="2"/>
        <v>4556.7520000000004</v>
      </c>
      <c r="N28" s="107">
        <f t="shared" si="2"/>
        <v>4560.3249999999998</v>
      </c>
      <c r="O28" s="107">
        <f t="shared" si="2"/>
        <v>4556.4759999999997</v>
      </c>
      <c r="P28" s="107">
        <f t="shared" si="2"/>
        <v>4566.9930000000004</v>
      </c>
      <c r="Q28" s="107">
        <f t="shared" si="2"/>
        <v>4575.6289999999999</v>
      </c>
      <c r="R28" s="107">
        <f t="shared" si="2"/>
        <v>4627.7110000000002</v>
      </c>
      <c r="S28" s="107">
        <f t="shared" si="2"/>
        <v>4652.5879999999997</v>
      </c>
      <c r="T28" s="107">
        <f t="shared" si="2"/>
        <v>4684.0740000000005</v>
      </c>
      <c r="U28" s="107">
        <f t="shared" si="2"/>
        <v>4729.4789999999994</v>
      </c>
      <c r="V28" s="107">
        <f t="shared" si="2"/>
        <v>4825.5429999999997</v>
      </c>
      <c r="W28" s="107">
        <f t="shared" si="2"/>
        <v>4893.3450000000003</v>
      </c>
      <c r="X28" s="107">
        <f t="shared" si="2"/>
        <v>4967.8040000000001</v>
      </c>
      <c r="Y28" s="107">
        <f t="shared" si="2"/>
        <v>5132.9410000000007</v>
      </c>
      <c r="Z28" s="107">
        <f t="shared" si="2"/>
        <v>5368.0039999999999</v>
      </c>
      <c r="AA28" s="107">
        <f t="shared" si="2"/>
        <v>5552.6360000000004</v>
      </c>
      <c r="AB28" s="107">
        <f t="shared" si="2"/>
        <v>5640.41</v>
      </c>
      <c r="AC28" s="107">
        <f t="shared" si="2"/>
        <v>5763.1280000000006</v>
      </c>
      <c r="AD28" s="107">
        <f t="shared" si="2"/>
        <v>5880.7370000000001</v>
      </c>
      <c r="AE28" s="107">
        <f t="shared" si="2"/>
        <v>6010.1790000000001</v>
      </c>
      <c r="AF28" s="107">
        <f t="shared" si="2"/>
        <v>6126.857</v>
      </c>
      <c r="AG28" s="107">
        <f t="shared" si="2"/>
        <v>6208.5589999999993</v>
      </c>
      <c r="AH28" s="107">
        <f t="shared" si="2"/>
        <v>6276.4470000000001</v>
      </c>
      <c r="AI28" s="107">
        <f t="shared" si="2"/>
        <v>6296.326</v>
      </c>
      <c r="AJ28" s="107">
        <f t="shared" si="2"/>
        <v>6410.3760000000002</v>
      </c>
      <c r="AK28" s="107">
        <f t="shared" si="2"/>
        <v>6439.1790000000001</v>
      </c>
      <c r="AL28" s="107">
        <f t="shared" si="2"/>
        <v>6432.1379999999999</v>
      </c>
      <c r="AM28" s="107">
        <f t="shared" si="2"/>
        <v>6509.8919999999998</v>
      </c>
      <c r="AN28" s="107">
        <f t="shared" si="2"/>
        <v>6645.5599999999995</v>
      </c>
      <c r="AO28" s="107">
        <f t="shared" si="2"/>
        <v>6652.9699999999993</v>
      </c>
      <c r="AP28" s="107">
        <f t="shared" si="2"/>
        <v>6689.5129999999999</v>
      </c>
      <c r="AQ28" s="107">
        <f t="shared" si="2"/>
        <v>6701.54</v>
      </c>
      <c r="AR28" s="107">
        <f t="shared" si="2"/>
        <v>6730.4610000000002</v>
      </c>
      <c r="AS28" s="107">
        <f t="shared" si="2"/>
        <v>6764.8450000000003</v>
      </c>
      <c r="AT28" s="107">
        <f t="shared" si="2"/>
        <v>6786.5209999999997</v>
      </c>
      <c r="AU28" s="107">
        <f t="shared" si="2"/>
        <v>6834.6</v>
      </c>
      <c r="AV28" s="107">
        <f t="shared" si="2"/>
        <v>6862.91</v>
      </c>
      <c r="AW28" s="107">
        <f t="shared" si="2"/>
        <v>6861.4490000000005</v>
      </c>
      <c r="AX28" s="107">
        <f t="shared" si="2"/>
        <v>6876.7269999999999</v>
      </c>
      <c r="AY28" s="107">
        <f t="shared" si="2"/>
        <v>6888.1409999999996</v>
      </c>
      <c r="AZ28" s="107">
        <f t="shared" si="2"/>
        <v>6872.7090000000007</v>
      </c>
      <c r="BA28" s="107">
        <f t="shared" si="2"/>
        <v>6832.1299999999992</v>
      </c>
      <c r="BB28" s="107">
        <f t="shared" si="2"/>
        <v>6797.4050000000007</v>
      </c>
      <c r="BC28" s="107">
        <f t="shared" si="2"/>
        <v>6747.1750000000002</v>
      </c>
      <c r="BD28" s="107">
        <f t="shared" si="2"/>
        <v>6690.0370000000003</v>
      </c>
      <c r="BE28" s="107">
        <f t="shared" si="2"/>
        <v>6616.8140000000003</v>
      </c>
      <c r="BF28" s="107">
        <f t="shared" si="2"/>
        <v>6541.9650000000001</v>
      </c>
      <c r="BG28" s="107">
        <f t="shared" si="2"/>
        <v>6487.1360000000004</v>
      </c>
      <c r="BH28" s="107">
        <f t="shared" si="2"/>
        <v>6433.9740000000002</v>
      </c>
      <c r="BI28" s="107">
        <f t="shared" si="2"/>
        <v>6396.3069999999998</v>
      </c>
      <c r="BJ28" s="107">
        <f t="shared" si="2"/>
        <v>6402.5740000000005</v>
      </c>
      <c r="BK28" s="107">
        <f t="shared" si="2"/>
        <v>6392.2749999999996</v>
      </c>
      <c r="BL28" s="107">
        <f t="shared" si="2"/>
        <v>6418.1779999999999</v>
      </c>
      <c r="BM28" s="107">
        <f t="shared" si="2"/>
        <v>6441.0749999999998</v>
      </c>
      <c r="BN28" s="107">
        <f t="shared" si="2"/>
        <v>6371.9320000000007</v>
      </c>
      <c r="BO28" s="107">
        <f t="shared" ref="BO28:CW28" si="3">SUM(BO21:BO27)</f>
        <v>6274.9669999999996</v>
      </c>
      <c r="BP28" s="107">
        <f t="shared" si="3"/>
        <v>6191.51</v>
      </c>
      <c r="BQ28" s="107">
        <f t="shared" si="3"/>
        <v>6198.8310000000001</v>
      </c>
      <c r="BR28" s="107">
        <f t="shared" si="3"/>
        <v>6325.5249999999996</v>
      </c>
      <c r="BS28" s="107">
        <f t="shared" si="3"/>
        <v>6332.5219999999999</v>
      </c>
      <c r="BT28" s="107">
        <f t="shared" si="3"/>
        <v>6344.6149999999998</v>
      </c>
      <c r="BU28" s="107">
        <f t="shared" si="3"/>
        <v>6332.3710000000001</v>
      </c>
      <c r="BV28" s="107">
        <f t="shared" si="3"/>
        <v>6408.2479999999996</v>
      </c>
      <c r="BW28" s="107">
        <f t="shared" si="3"/>
        <v>6431.8150000000005</v>
      </c>
      <c r="BX28" s="107">
        <f t="shared" si="3"/>
        <v>6425.3770000000004</v>
      </c>
      <c r="BY28" s="107">
        <f t="shared" si="3"/>
        <v>6447.8379999999997</v>
      </c>
      <c r="BZ28" s="107">
        <f t="shared" si="3"/>
        <v>6520.0709999999999</v>
      </c>
      <c r="CA28" s="107">
        <f t="shared" si="3"/>
        <v>6557.9059999999999</v>
      </c>
      <c r="CB28" s="107">
        <f t="shared" si="3"/>
        <v>6610.4220000000005</v>
      </c>
      <c r="CC28" s="107">
        <f t="shared" si="3"/>
        <v>6664.4769999999999</v>
      </c>
      <c r="CD28" s="107">
        <f t="shared" si="3"/>
        <v>6724.9960000000001</v>
      </c>
      <c r="CE28" s="107">
        <f t="shared" si="3"/>
        <v>6746.4390000000003</v>
      </c>
      <c r="CF28" s="107">
        <f t="shared" si="3"/>
        <v>6699.2510000000002</v>
      </c>
      <c r="CG28" s="107">
        <f t="shared" si="3"/>
        <v>6585.5219999999999</v>
      </c>
      <c r="CH28" s="107">
        <f t="shared" si="3"/>
        <v>6395.2939999999999</v>
      </c>
      <c r="CI28" s="107">
        <f t="shared" si="3"/>
        <v>6250.9639999999999</v>
      </c>
      <c r="CJ28" s="107">
        <f t="shared" si="3"/>
        <v>6163.701</v>
      </c>
      <c r="CK28" s="107">
        <f t="shared" si="3"/>
        <v>6025.0510000000004</v>
      </c>
      <c r="CL28" s="107">
        <f t="shared" si="3"/>
        <v>5855.4560000000001</v>
      </c>
      <c r="CM28" s="107">
        <f t="shared" si="3"/>
        <v>5718.7710000000006</v>
      </c>
      <c r="CN28" s="107">
        <f t="shared" si="3"/>
        <v>5620.3130000000001</v>
      </c>
      <c r="CO28" s="107">
        <f t="shared" si="3"/>
        <v>5490.3490000000002</v>
      </c>
      <c r="CP28" s="107">
        <f t="shared" si="3"/>
        <v>5409.3760000000002</v>
      </c>
      <c r="CQ28" s="107">
        <f t="shared" si="3"/>
        <v>5316.52</v>
      </c>
      <c r="CR28" s="107">
        <f t="shared" si="3"/>
        <v>5205.9369999999999</v>
      </c>
      <c r="CS28" s="107">
        <f t="shared" si="3"/>
        <v>5134.0990000000002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142316.67424999995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520</v>
      </c>
      <c r="C31" s="88">
        <v>518</v>
      </c>
      <c r="D31" s="88">
        <v>517</v>
      </c>
      <c r="E31" s="88">
        <v>516</v>
      </c>
      <c r="F31" s="88">
        <v>503</v>
      </c>
      <c r="G31" s="88">
        <v>503</v>
      </c>
      <c r="H31" s="88">
        <v>502</v>
      </c>
      <c r="I31" s="88">
        <v>501</v>
      </c>
      <c r="J31" s="88">
        <v>494</v>
      </c>
      <c r="K31" s="88">
        <v>493</v>
      </c>
      <c r="L31" s="88">
        <v>493</v>
      </c>
      <c r="M31" s="88">
        <v>493</v>
      </c>
      <c r="N31" s="88">
        <v>490</v>
      </c>
      <c r="O31" s="88">
        <v>490</v>
      </c>
      <c r="P31" s="88">
        <v>490</v>
      </c>
      <c r="Q31" s="88">
        <v>490</v>
      </c>
      <c r="R31" s="88">
        <v>497</v>
      </c>
      <c r="S31" s="88">
        <v>498</v>
      </c>
      <c r="T31" s="88">
        <v>498</v>
      </c>
      <c r="U31" s="88">
        <v>499</v>
      </c>
      <c r="V31" s="88">
        <v>524.16000000000008</v>
      </c>
      <c r="W31" s="88">
        <v>525.16000000000008</v>
      </c>
      <c r="X31" s="88">
        <v>526.16000000000008</v>
      </c>
      <c r="Y31" s="88">
        <v>528.16000000000008</v>
      </c>
      <c r="Z31" s="88">
        <v>575.96</v>
      </c>
      <c r="AA31" s="88">
        <v>575.96</v>
      </c>
      <c r="AB31" s="88">
        <v>574.96</v>
      </c>
      <c r="AC31" s="88">
        <v>572.96</v>
      </c>
      <c r="AD31" s="88">
        <v>652.89</v>
      </c>
      <c r="AE31" s="88">
        <v>649.89</v>
      </c>
      <c r="AF31" s="88">
        <v>646.89</v>
      </c>
      <c r="AG31" s="88">
        <v>642.89</v>
      </c>
      <c r="AH31" s="88">
        <v>661.02</v>
      </c>
      <c r="AI31" s="88">
        <v>657.02</v>
      </c>
      <c r="AJ31" s="88">
        <v>654.02</v>
      </c>
      <c r="AK31" s="88">
        <v>652.02</v>
      </c>
      <c r="AL31" s="88">
        <v>658.7</v>
      </c>
      <c r="AM31" s="88">
        <v>656.7</v>
      </c>
      <c r="AN31" s="88">
        <v>686.2</v>
      </c>
      <c r="AO31" s="88">
        <v>654.70000000000005</v>
      </c>
      <c r="AP31" s="88">
        <v>651.87</v>
      </c>
      <c r="AQ31" s="88">
        <v>650.87</v>
      </c>
      <c r="AR31" s="88">
        <v>650.87</v>
      </c>
      <c r="AS31" s="88">
        <v>664.87</v>
      </c>
      <c r="AT31" s="88">
        <v>651.55999999999995</v>
      </c>
      <c r="AU31" s="88">
        <v>723.56</v>
      </c>
      <c r="AV31" s="88">
        <v>754.06</v>
      </c>
      <c r="AW31" s="88">
        <v>723.56</v>
      </c>
      <c r="AX31" s="88">
        <v>787.72</v>
      </c>
      <c r="AY31" s="88">
        <v>804.22</v>
      </c>
      <c r="AZ31" s="88">
        <v>804.22</v>
      </c>
      <c r="BA31" s="88">
        <v>804.22</v>
      </c>
      <c r="BB31" s="88">
        <v>771.25</v>
      </c>
      <c r="BC31" s="88">
        <v>757.25</v>
      </c>
      <c r="BD31" s="88">
        <v>768.95</v>
      </c>
      <c r="BE31" s="88">
        <v>748.37</v>
      </c>
      <c r="BF31" s="88">
        <v>683.76</v>
      </c>
      <c r="BG31" s="88">
        <v>657.54</v>
      </c>
      <c r="BH31" s="88">
        <v>641.04</v>
      </c>
      <c r="BI31" s="88">
        <v>657.54</v>
      </c>
      <c r="BJ31" s="88">
        <v>653.14</v>
      </c>
      <c r="BK31" s="88">
        <v>654.14</v>
      </c>
      <c r="BL31" s="88">
        <v>654.14</v>
      </c>
      <c r="BM31" s="88">
        <v>624.64</v>
      </c>
      <c r="BN31" s="88">
        <v>649.39</v>
      </c>
      <c r="BO31" s="88">
        <v>651.39</v>
      </c>
      <c r="BP31" s="88">
        <v>641.39</v>
      </c>
      <c r="BQ31" s="88">
        <v>645.39</v>
      </c>
      <c r="BR31" s="88">
        <v>648.52</v>
      </c>
      <c r="BS31" s="88">
        <v>654.52</v>
      </c>
      <c r="BT31" s="88">
        <v>661.52</v>
      </c>
      <c r="BU31" s="88">
        <v>668.52</v>
      </c>
      <c r="BV31" s="88">
        <v>687.84</v>
      </c>
      <c r="BW31" s="88">
        <v>694.84</v>
      </c>
      <c r="BX31" s="88">
        <v>700.84</v>
      </c>
      <c r="BY31" s="88">
        <v>704.84</v>
      </c>
      <c r="BZ31" s="88">
        <v>729.13</v>
      </c>
      <c r="CA31" s="88">
        <v>733.13</v>
      </c>
      <c r="CB31" s="88">
        <v>736.13</v>
      </c>
      <c r="CC31" s="88">
        <v>738.13</v>
      </c>
      <c r="CD31" s="88">
        <v>730</v>
      </c>
      <c r="CE31" s="88">
        <v>730</v>
      </c>
      <c r="CF31" s="88">
        <v>729</v>
      </c>
      <c r="CG31" s="88">
        <v>726</v>
      </c>
      <c r="CH31" s="88">
        <v>677</v>
      </c>
      <c r="CI31" s="88">
        <v>674</v>
      </c>
      <c r="CJ31" s="88">
        <v>670</v>
      </c>
      <c r="CK31" s="88">
        <v>667</v>
      </c>
      <c r="CL31" s="88">
        <v>618</v>
      </c>
      <c r="CM31" s="88">
        <v>615</v>
      </c>
      <c r="CN31" s="88">
        <v>612</v>
      </c>
      <c r="CO31" s="88">
        <v>609</v>
      </c>
      <c r="CP31" s="88">
        <v>565</v>
      </c>
      <c r="CQ31" s="88">
        <v>562</v>
      </c>
      <c r="CR31" s="88">
        <v>559</v>
      </c>
      <c r="CS31" s="88">
        <v>557</v>
      </c>
      <c r="CT31" s="89"/>
      <c r="CU31" s="89"/>
      <c r="CV31" s="89"/>
      <c r="CW31" s="90"/>
      <c r="CX31" s="91">
        <f t="array" ref="CX31">SUMPRODUCT(B31:CW31*0.25)</f>
        <v>15117.574999999992</v>
      </c>
    </row>
    <row r="32" spans="1:102" ht="24.95" customHeight="1" x14ac:dyDescent="0.2">
      <c r="A32" s="92" t="s">
        <v>27</v>
      </c>
      <c r="B32" s="93">
        <v>4988.0330000000004</v>
      </c>
      <c r="C32" s="94">
        <v>4941.6440000000002</v>
      </c>
      <c r="D32" s="94">
        <v>4901.6530000000002</v>
      </c>
      <c r="E32" s="94">
        <v>4863.665</v>
      </c>
      <c r="F32" s="94">
        <v>4775.4110000000001</v>
      </c>
      <c r="G32" s="94">
        <v>4738.3280000000004</v>
      </c>
      <c r="H32" s="94">
        <v>4709.4350000000004</v>
      </c>
      <c r="I32" s="94">
        <v>4680.83</v>
      </c>
      <c r="J32" s="94">
        <v>4633.2169999999996</v>
      </c>
      <c r="K32" s="94">
        <v>4605.3680000000004</v>
      </c>
      <c r="L32" s="94">
        <v>4585.1279999999997</v>
      </c>
      <c r="M32" s="94">
        <v>4581.7520000000004</v>
      </c>
      <c r="N32" s="94">
        <v>4602.3249999999998</v>
      </c>
      <c r="O32" s="94">
        <v>4598.4759999999997</v>
      </c>
      <c r="P32" s="94">
        <v>4608.9930000000004</v>
      </c>
      <c r="Q32" s="94">
        <v>4617.6289999999999</v>
      </c>
      <c r="R32" s="94">
        <v>4668.7110000000002</v>
      </c>
      <c r="S32" s="94">
        <v>4692.5879999999997</v>
      </c>
      <c r="T32" s="94">
        <v>4724.0739999999996</v>
      </c>
      <c r="U32" s="94">
        <v>4768.4790000000003</v>
      </c>
      <c r="V32" s="94">
        <v>4845.5950000000003</v>
      </c>
      <c r="W32" s="94">
        <v>4911.4769999999999</v>
      </c>
      <c r="X32" s="94">
        <v>4983.42</v>
      </c>
      <c r="Y32" s="94">
        <v>5144.1930000000002</v>
      </c>
      <c r="Z32" s="94">
        <v>5339.36</v>
      </c>
      <c r="AA32" s="94">
        <v>5520.86</v>
      </c>
      <c r="AB32" s="94">
        <v>5606.13</v>
      </c>
      <c r="AC32" s="94">
        <v>5726.0559999999996</v>
      </c>
      <c r="AD32" s="94">
        <v>5861.7349999999997</v>
      </c>
      <c r="AE32" s="94">
        <v>5988.6970000000001</v>
      </c>
      <c r="AF32" s="94">
        <v>6103.8950000000004</v>
      </c>
      <c r="AG32" s="94">
        <v>6185.5450000000001</v>
      </c>
      <c r="AH32" s="94">
        <v>6285.1509999999998</v>
      </c>
      <c r="AI32" s="94">
        <v>6305.07</v>
      </c>
      <c r="AJ32" s="94">
        <v>6418.36</v>
      </c>
      <c r="AK32" s="94">
        <v>6447.1589999999997</v>
      </c>
      <c r="AL32" s="94">
        <v>6464.4380000000001</v>
      </c>
      <c r="AM32" s="94">
        <v>6544.192</v>
      </c>
      <c r="AN32" s="94">
        <v>6680.86</v>
      </c>
      <c r="AO32" s="94">
        <v>6689.27</v>
      </c>
      <c r="AP32" s="94">
        <v>6728.643</v>
      </c>
      <c r="AQ32" s="94">
        <v>6741.67</v>
      </c>
      <c r="AR32" s="94">
        <v>6770.5910000000003</v>
      </c>
      <c r="AS32" s="94">
        <v>6804.9750000000004</v>
      </c>
      <c r="AT32" s="94">
        <v>6823.9610000000002</v>
      </c>
      <c r="AU32" s="94">
        <v>6872.04</v>
      </c>
      <c r="AV32" s="94">
        <v>6900.35</v>
      </c>
      <c r="AW32" s="94">
        <v>6898.8890000000001</v>
      </c>
      <c r="AX32" s="94">
        <v>6908.0069999999996</v>
      </c>
      <c r="AY32" s="94">
        <v>6919.4210000000003</v>
      </c>
      <c r="AZ32" s="94">
        <v>6903.9889999999996</v>
      </c>
      <c r="BA32" s="94">
        <v>6863.41</v>
      </c>
      <c r="BB32" s="94">
        <v>6845.1549999999997</v>
      </c>
      <c r="BC32" s="94">
        <v>6794.9250000000002</v>
      </c>
      <c r="BD32" s="94">
        <v>6737.7870000000003</v>
      </c>
      <c r="BE32" s="94">
        <v>6664.5640000000003</v>
      </c>
      <c r="BF32" s="94">
        <v>6614.9250000000002</v>
      </c>
      <c r="BG32" s="94">
        <v>6561.3239999999996</v>
      </c>
      <c r="BH32" s="94">
        <v>6510.65</v>
      </c>
      <c r="BI32" s="94">
        <v>6474.7430000000004</v>
      </c>
      <c r="BJ32" s="94">
        <v>6517.3140000000003</v>
      </c>
      <c r="BK32" s="94">
        <v>6508.0789999999997</v>
      </c>
      <c r="BL32" s="94">
        <v>6536.3580000000002</v>
      </c>
      <c r="BM32" s="94">
        <v>6561.067</v>
      </c>
      <c r="BN32" s="94">
        <v>6405.2619999999997</v>
      </c>
      <c r="BO32" s="94">
        <v>6309.2370000000001</v>
      </c>
      <c r="BP32" s="94">
        <v>6224.5839999999998</v>
      </c>
      <c r="BQ32" s="94">
        <v>6230.857</v>
      </c>
      <c r="BR32" s="94">
        <v>6246.5529999999999</v>
      </c>
      <c r="BS32" s="94">
        <v>6250.482</v>
      </c>
      <c r="BT32" s="94">
        <v>6258.6189999999997</v>
      </c>
      <c r="BU32" s="94">
        <v>6242.991</v>
      </c>
      <c r="BV32" s="94">
        <v>6293.4679999999998</v>
      </c>
      <c r="BW32" s="94">
        <v>6313.0910000000003</v>
      </c>
      <c r="BX32" s="94">
        <v>6302.7049999999999</v>
      </c>
      <c r="BY32" s="94">
        <v>6322.7659999999996</v>
      </c>
      <c r="BZ32" s="94">
        <v>6417.2089999999998</v>
      </c>
      <c r="CA32" s="94">
        <v>6452.26</v>
      </c>
      <c r="CB32" s="94">
        <v>6502.6080000000002</v>
      </c>
      <c r="CC32" s="94">
        <v>6555.1189999999997</v>
      </c>
      <c r="CD32" s="94">
        <v>6631.9960000000001</v>
      </c>
      <c r="CE32" s="94">
        <v>6653.4390000000003</v>
      </c>
      <c r="CF32" s="94">
        <v>6607.2510000000002</v>
      </c>
      <c r="CG32" s="94">
        <v>6496.5219999999999</v>
      </c>
      <c r="CH32" s="94">
        <v>6379.2939999999999</v>
      </c>
      <c r="CI32" s="94">
        <v>6237.9639999999999</v>
      </c>
      <c r="CJ32" s="94">
        <v>6154.701</v>
      </c>
      <c r="CK32" s="94">
        <v>6019.0510000000004</v>
      </c>
      <c r="CL32" s="94">
        <v>5929.4560000000001</v>
      </c>
      <c r="CM32" s="94">
        <v>5795.7709999999997</v>
      </c>
      <c r="CN32" s="94">
        <v>5700.3130000000001</v>
      </c>
      <c r="CO32" s="94">
        <v>5573.3490000000002</v>
      </c>
      <c r="CP32" s="94">
        <v>5530.3760000000002</v>
      </c>
      <c r="CQ32" s="94">
        <v>5440.52</v>
      </c>
      <c r="CR32" s="94">
        <v>5332.9369999999999</v>
      </c>
      <c r="CS32" s="94">
        <v>5263.0990000000002</v>
      </c>
      <c r="CT32" s="95"/>
      <c r="CU32" s="95"/>
      <c r="CV32" s="95"/>
      <c r="CW32" s="96"/>
      <c r="CX32" s="97">
        <f t="array" ref="CX32">SUMPRODUCT(B32:CW32*0.25)</f>
        <v>142718.47225000005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5508.0330000000004</v>
      </c>
      <c r="C34" s="77">
        <f t="shared" ref="C34:BN34" si="4">SUM(C31:C33)</f>
        <v>5459.6440000000002</v>
      </c>
      <c r="D34" s="77">
        <f t="shared" si="4"/>
        <v>5418.6530000000002</v>
      </c>
      <c r="E34" s="77">
        <f t="shared" si="4"/>
        <v>5379.665</v>
      </c>
      <c r="F34" s="77">
        <f t="shared" si="4"/>
        <v>5278.4110000000001</v>
      </c>
      <c r="G34" s="77">
        <f t="shared" si="4"/>
        <v>5241.3280000000004</v>
      </c>
      <c r="H34" s="77">
        <f t="shared" si="4"/>
        <v>5211.4350000000004</v>
      </c>
      <c r="I34" s="77">
        <f t="shared" si="4"/>
        <v>5181.83</v>
      </c>
      <c r="J34" s="77">
        <f t="shared" si="4"/>
        <v>5127.2169999999996</v>
      </c>
      <c r="K34" s="77">
        <f t="shared" si="4"/>
        <v>5098.3680000000004</v>
      </c>
      <c r="L34" s="77">
        <f t="shared" si="4"/>
        <v>5078.1279999999997</v>
      </c>
      <c r="M34" s="77">
        <f t="shared" si="4"/>
        <v>5074.7520000000004</v>
      </c>
      <c r="N34" s="77">
        <f t="shared" si="4"/>
        <v>5092.3249999999998</v>
      </c>
      <c r="O34" s="77">
        <f t="shared" si="4"/>
        <v>5088.4759999999997</v>
      </c>
      <c r="P34" s="77">
        <f t="shared" si="4"/>
        <v>5098.9930000000004</v>
      </c>
      <c r="Q34" s="77">
        <f t="shared" si="4"/>
        <v>5107.6289999999999</v>
      </c>
      <c r="R34" s="77">
        <f t="shared" si="4"/>
        <v>5165.7110000000002</v>
      </c>
      <c r="S34" s="77">
        <f t="shared" si="4"/>
        <v>5190.5879999999997</v>
      </c>
      <c r="T34" s="77">
        <f t="shared" si="4"/>
        <v>5222.0739999999996</v>
      </c>
      <c r="U34" s="77">
        <f t="shared" si="4"/>
        <v>5267.4790000000003</v>
      </c>
      <c r="V34" s="77">
        <f t="shared" si="4"/>
        <v>5369.7550000000001</v>
      </c>
      <c r="W34" s="77">
        <f t="shared" si="4"/>
        <v>5436.6369999999997</v>
      </c>
      <c r="X34" s="77">
        <f t="shared" si="4"/>
        <v>5509.58</v>
      </c>
      <c r="Y34" s="77">
        <f t="shared" si="4"/>
        <v>5672.3530000000001</v>
      </c>
      <c r="Z34" s="77">
        <f t="shared" si="4"/>
        <v>5915.32</v>
      </c>
      <c r="AA34" s="77">
        <f t="shared" si="4"/>
        <v>6096.82</v>
      </c>
      <c r="AB34" s="77">
        <f t="shared" si="4"/>
        <v>6181.09</v>
      </c>
      <c r="AC34" s="77">
        <f t="shared" si="4"/>
        <v>6299.0159999999996</v>
      </c>
      <c r="AD34" s="77">
        <f t="shared" si="4"/>
        <v>6514.625</v>
      </c>
      <c r="AE34" s="77">
        <f t="shared" si="4"/>
        <v>6638.5870000000004</v>
      </c>
      <c r="AF34" s="77">
        <f t="shared" si="4"/>
        <v>6750.7850000000008</v>
      </c>
      <c r="AG34" s="77">
        <f t="shared" si="4"/>
        <v>6828.4350000000004</v>
      </c>
      <c r="AH34" s="77">
        <f t="shared" si="4"/>
        <v>6946.1710000000003</v>
      </c>
      <c r="AI34" s="77">
        <f t="shared" si="4"/>
        <v>6962.09</v>
      </c>
      <c r="AJ34" s="77">
        <f t="shared" si="4"/>
        <v>7072.3799999999992</v>
      </c>
      <c r="AK34" s="77">
        <f t="shared" si="4"/>
        <v>7099.1790000000001</v>
      </c>
      <c r="AL34" s="77">
        <f t="shared" si="4"/>
        <v>7123.1379999999999</v>
      </c>
      <c r="AM34" s="77">
        <f t="shared" si="4"/>
        <v>7200.8919999999998</v>
      </c>
      <c r="AN34" s="77">
        <f t="shared" si="4"/>
        <v>7367.0599999999995</v>
      </c>
      <c r="AO34" s="77">
        <f t="shared" si="4"/>
        <v>7343.97</v>
      </c>
      <c r="AP34" s="77">
        <f t="shared" si="4"/>
        <v>7380.5129999999999</v>
      </c>
      <c r="AQ34" s="77">
        <f t="shared" si="4"/>
        <v>7392.54</v>
      </c>
      <c r="AR34" s="77">
        <f t="shared" si="4"/>
        <v>7421.4610000000002</v>
      </c>
      <c r="AS34" s="77">
        <f t="shared" si="4"/>
        <v>7469.8450000000003</v>
      </c>
      <c r="AT34" s="77">
        <f t="shared" si="4"/>
        <v>7475.5210000000006</v>
      </c>
      <c r="AU34" s="77">
        <f t="shared" si="4"/>
        <v>7595.6</v>
      </c>
      <c r="AV34" s="77">
        <f t="shared" si="4"/>
        <v>7654.41</v>
      </c>
      <c r="AW34" s="77">
        <f t="shared" si="4"/>
        <v>7622.4490000000005</v>
      </c>
      <c r="AX34" s="77">
        <f t="shared" si="4"/>
        <v>7695.7269999999999</v>
      </c>
      <c r="AY34" s="77">
        <f t="shared" si="4"/>
        <v>7723.6410000000005</v>
      </c>
      <c r="AZ34" s="77">
        <f t="shared" si="4"/>
        <v>7708.2089999999998</v>
      </c>
      <c r="BA34" s="77">
        <f t="shared" si="4"/>
        <v>7667.63</v>
      </c>
      <c r="BB34" s="77">
        <f t="shared" si="4"/>
        <v>7616.4049999999997</v>
      </c>
      <c r="BC34" s="77">
        <f t="shared" si="4"/>
        <v>7552.1750000000002</v>
      </c>
      <c r="BD34" s="77">
        <f t="shared" si="4"/>
        <v>7506.7370000000001</v>
      </c>
      <c r="BE34" s="77">
        <f t="shared" si="4"/>
        <v>7412.9340000000002</v>
      </c>
      <c r="BF34" s="77">
        <f t="shared" si="4"/>
        <v>7298.6850000000004</v>
      </c>
      <c r="BG34" s="77">
        <f t="shared" si="4"/>
        <v>7218.8639999999996</v>
      </c>
      <c r="BH34" s="77">
        <f t="shared" si="4"/>
        <v>7151.69</v>
      </c>
      <c r="BI34" s="77">
        <f t="shared" si="4"/>
        <v>7132.2830000000004</v>
      </c>
      <c r="BJ34" s="77">
        <f t="shared" si="4"/>
        <v>7170.4540000000006</v>
      </c>
      <c r="BK34" s="77">
        <f t="shared" si="4"/>
        <v>7162.2190000000001</v>
      </c>
      <c r="BL34" s="77">
        <f t="shared" si="4"/>
        <v>7190.4980000000005</v>
      </c>
      <c r="BM34" s="77">
        <f t="shared" si="4"/>
        <v>7185.7070000000003</v>
      </c>
      <c r="BN34" s="77">
        <f t="shared" si="4"/>
        <v>7054.652</v>
      </c>
      <c r="BO34" s="77">
        <f t="shared" ref="BO34:CW34" si="5">SUM(BO31:BO33)</f>
        <v>6960.6270000000004</v>
      </c>
      <c r="BP34" s="77">
        <f t="shared" si="5"/>
        <v>6865.9740000000002</v>
      </c>
      <c r="BQ34" s="77">
        <f t="shared" si="5"/>
        <v>6876.2470000000003</v>
      </c>
      <c r="BR34" s="77">
        <f t="shared" si="5"/>
        <v>6895.0730000000003</v>
      </c>
      <c r="BS34" s="77">
        <f t="shared" si="5"/>
        <v>6905.0020000000004</v>
      </c>
      <c r="BT34" s="77">
        <f t="shared" si="5"/>
        <v>6920.1389999999992</v>
      </c>
      <c r="BU34" s="77">
        <f t="shared" si="5"/>
        <v>6911.5110000000004</v>
      </c>
      <c r="BV34" s="77">
        <f t="shared" si="5"/>
        <v>6981.308</v>
      </c>
      <c r="BW34" s="77">
        <f t="shared" si="5"/>
        <v>7007.9310000000005</v>
      </c>
      <c r="BX34" s="77">
        <f t="shared" si="5"/>
        <v>7003.5450000000001</v>
      </c>
      <c r="BY34" s="77">
        <f t="shared" si="5"/>
        <v>7027.6059999999998</v>
      </c>
      <c r="BZ34" s="77">
        <f t="shared" si="5"/>
        <v>7146.3389999999999</v>
      </c>
      <c r="CA34" s="77">
        <f t="shared" si="5"/>
        <v>7185.39</v>
      </c>
      <c r="CB34" s="77">
        <f t="shared" si="5"/>
        <v>7238.7380000000003</v>
      </c>
      <c r="CC34" s="77">
        <f t="shared" si="5"/>
        <v>7293.2489999999998</v>
      </c>
      <c r="CD34" s="77">
        <f t="shared" si="5"/>
        <v>7361.9960000000001</v>
      </c>
      <c r="CE34" s="77">
        <f t="shared" si="5"/>
        <v>7383.4390000000003</v>
      </c>
      <c r="CF34" s="77">
        <f t="shared" si="5"/>
        <v>7336.2510000000002</v>
      </c>
      <c r="CG34" s="77">
        <f t="shared" si="5"/>
        <v>7222.5219999999999</v>
      </c>
      <c r="CH34" s="77">
        <f t="shared" si="5"/>
        <v>7056.2939999999999</v>
      </c>
      <c r="CI34" s="77">
        <f t="shared" si="5"/>
        <v>6911.9639999999999</v>
      </c>
      <c r="CJ34" s="77">
        <f t="shared" si="5"/>
        <v>6824.701</v>
      </c>
      <c r="CK34" s="77">
        <f t="shared" si="5"/>
        <v>6686.0510000000004</v>
      </c>
      <c r="CL34" s="77">
        <f t="shared" si="5"/>
        <v>6547.4560000000001</v>
      </c>
      <c r="CM34" s="77">
        <f t="shared" si="5"/>
        <v>6410.7709999999997</v>
      </c>
      <c r="CN34" s="77">
        <f t="shared" si="5"/>
        <v>6312.3130000000001</v>
      </c>
      <c r="CO34" s="77">
        <f t="shared" si="5"/>
        <v>6182.3490000000002</v>
      </c>
      <c r="CP34" s="77">
        <f t="shared" si="5"/>
        <v>6095.3760000000002</v>
      </c>
      <c r="CQ34" s="77">
        <f t="shared" si="5"/>
        <v>6002.52</v>
      </c>
      <c r="CR34" s="77">
        <f t="shared" si="5"/>
        <v>5891.9369999999999</v>
      </c>
      <c r="CS34" s="77">
        <f t="shared" si="5"/>
        <v>5820.0990000000002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157836.04725000003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173</v>
      </c>
      <c r="C37" s="115">
        <v>173</v>
      </c>
      <c r="D37" s="115">
        <v>173</v>
      </c>
      <c r="E37" s="115">
        <v>173</v>
      </c>
      <c r="F37" s="115">
        <v>156</v>
      </c>
      <c r="G37" s="115">
        <v>156</v>
      </c>
      <c r="H37" s="115">
        <v>156</v>
      </c>
      <c r="I37" s="115">
        <v>156</v>
      </c>
      <c r="J37" s="115">
        <v>139</v>
      </c>
      <c r="K37" s="115">
        <v>139</v>
      </c>
      <c r="L37" s="115">
        <v>139</v>
      </c>
      <c r="M37" s="115">
        <v>139</v>
      </c>
      <c r="N37" s="115">
        <v>153</v>
      </c>
      <c r="O37" s="115">
        <v>153</v>
      </c>
      <c r="P37" s="115">
        <v>153</v>
      </c>
      <c r="Q37" s="115">
        <v>153</v>
      </c>
      <c r="R37" s="115">
        <v>159</v>
      </c>
      <c r="S37" s="115">
        <v>159</v>
      </c>
      <c r="T37" s="115">
        <v>159</v>
      </c>
      <c r="U37" s="115">
        <v>159</v>
      </c>
      <c r="V37" s="115">
        <v>137</v>
      </c>
      <c r="W37" s="115">
        <v>137</v>
      </c>
      <c r="X37" s="115">
        <v>137</v>
      </c>
      <c r="Y37" s="115">
        <v>137</v>
      </c>
      <c r="Z37" s="115">
        <v>127</v>
      </c>
      <c r="AA37" s="115">
        <v>127</v>
      </c>
      <c r="AB37" s="115">
        <v>127</v>
      </c>
      <c r="AC37" s="115">
        <v>127</v>
      </c>
      <c r="AD37" s="115">
        <v>206</v>
      </c>
      <c r="AE37" s="115">
        <v>206</v>
      </c>
      <c r="AF37" s="115">
        <v>206</v>
      </c>
      <c r="AG37" s="115">
        <v>206</v>
      </c>
      <c r="AH37" s="115">
        <v>260</v>
      </c>
      <c r="AI37" s="115">
        <v>260</v>
      </c>
      <c r="AJ37" s="115">
        <v>260</v>
      </c>
      <c r="AK37" s="115">
        <v>260</v>
      </c>
      <c r="AL37" s="115">
        <v>291</v>
      </c>
      <c r="AM37" s="115">
        <v>291</v>
      </c>
      <c r="AN37" s="115">
        <v>291</v>
      </c>
      <c r="AO37" s="115">
        <v>291</v>
      </c>
      <c r="AP37" s="115">
        <v>291</v>
      </c>
      <c r="AQ37" s="115">
        <v>291</v>
      </c>
      <c r="AR37" s="115">
        <v>291</v>
      </c>
      <c r="AS37" s="115">
        <v>291</v>
      </c>
      <c r="AT37" s="115">
        <v>289</v>
      </c>
      <c r="AU37" s="115">
        <v>289</v>
      </c>
      <c r="AV37" s="115">
        <v>289</v>
      </c>
      <c r="AW37" s="115">
        <v>289</v>
      </c>
      <c r="AX37" s="115">
        <v>285</v>
      </c>
      <c r="AY37" s="115">
        <v>285</v>
      </c>
      <c r="AZ37" s="115">
        <v>285</v>
      </c>
      <c r="BA37" s="115">
        <v>285</v>
      </c>
      <c r="BB37" s="115">
        <v>285</v>
      </c>
      <c r="BC37" s="115">
        <v>285</v>
      </c>
      <c r="BD37" s="115">
        <v>285</v>
      </c>
      <c r="BE37" s="115">
        <v>285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300</v>
      </c>
      <c r="BK37" s="115">
        <v>300</v>
      </c>
      <c r="BL37" s="115">
        <v>300</v>
      </c>
      <c r="BM37" s="115">
        <v>300</v>
      </c>
      <c r="BN37" s="115">
        <v>251</v>
      </c>
      <c r="BO37" s="115">
        <v>251</v>
      </c>
      <c r="BP37" s="115">
        <v>251</v>
      </c>
      <c r="BQ37" s="115">
        <v>251</v>
      </c>
      <c r="BR37" s="115">
        <v>140</v>
      </c>
      <c r="BS37" s="115">
        <v>140</v>
      </c>
      <c r="BT37" s="115">
        <v>140</v>
      </c>
      <c r="BU37" s="115">
        <v>140</v>
      </c>
      <c r="BV37" s="115">
        <v>145</v>
      </c>
      <c r="BW37" s="115">
        <v>145</v>
      </c>
      <c r="BX37" s="115">
        <v>145</v>
      </c>
      <c r="BY37" s="115">
        <v>145</v>
      </c>
      <c r="BZ37" s="115">
        <v>190</v>
      </c>
      <c r="CA37" s="115">
        <v>190</v>
      </c>
      <c r="CB37" s="115">
        <v>190</v>
      </c>
      <c r="CC37" s="115">
        <v>190</v>
      </c>
      <c r="CD37" s="115">
        <v>191</v>
      </c>
      <c r="CE37" s="115">
        <v>191</v>
      </c>
      <c r="CF37" s="115">
        <v>191</v>
      </c>
      <c r="CG37" s="115">
        <v>191</v>
      </c>
      <c r="CH37" s="115">
        <v>207</v>
      </c>
      <c r="CI37" s="115">
        <v>207</v>
      </c>
      <c r="CJ37" s="115">
        <v>207</v>
      </c>
      <c r="CK37" s="115">
        <v>207</v>
      </c>
      <c r="CL37" s="115">
        <v>238</v>
      </c>
      <c r="CM37" s="115">
        <v>238</v>
      </c>
      <c r="CN37" s="115">
        <v>238</v>
      </c>
      <c r="CO37" s="115">
        <v>238</v>
      </c>
      <c r="CP37" s="115">
        <v>234</v>
      </c>
      <c r="CQ37" s="115">
        <v>234</v>
      </c>
      <c r="CR37" s="115">
        <v>234</v>
      </c>
      <c r="CS37" s="115">
        <v>234</v>
      </c>
      <c r="CT37" s="116"/>
      <c r="CU37" s="116"/>
      <c r="CV37" s="116"/>
      <c r="CW37" s="117"/>
      <c r="CX37" s="91">
        <f t="array" ref="CX37">SUMPRODUCT(B37:CW37*0.25)</f>
        <v>5147</v>
      </c>
    </row>
    <row r="38" spans="1:102" ht="24.95" customHeight="1" x14ac:dyDescent="0.2">
      <c r="A38" s="118" t="s">
        <v>45</v>
      </c>
      <c r="B38" s="119">
        <v>370</v>
      </c>
      <c r="C38" s="120">
        <v>370</v>
      </c>
      <c r="D38" s="120">
        <v>370</v>
      </c>
      <c r="E38" s="120">
        <v>370</v>
      </c>
      <c r="F38" s="120">
        <v>331</v>
      </c>
      <c r="G38" s="120">
        <v>331</v>
      </c>
      <c r="H38" s="120">
        <v>331</v>
      </c>
      <c r="I38" s="120">
        <v>331</v>
      </c>
      <c r="J38" s="120">
        <v>325</v>
      </c>
      <c r="K38" s="120">
        <v>325</v>
      </c>
      <c r="L38" s="120">
        <v>325</v>
      </c>
      <c r="M38" s="120">
        <v>325</v>
      </c>
      <c r="N38" s="120">
        <v>325</v>
      </c>
      <c r="O38" s="120">
        <v>325</v>
      </c>
      <c r="P38" s="120">
        <v>325</v>
      </c>
      <c r="Q38" s="120">
        <v>325</v>
      </c>
      <c r="R38" s="120">
        <v>325</v>
      </c>
      <c r="S38" s="120">
        <v>325</v>
      </c>
      <c r="T38" s="120">
        <v>325</v>
      </c>
      <c r="U38" s="120">
        <v>325</v>
      </c>
      <c r="V38" s="120">
        <v>354</v>
      </c>
      <c r="W38" s="120">
        <v>354</v>
      </c>
      <c r="X38" s="120">
        <v>354</v>
      </c>
      <c r="Y38" s="120">
        <v>354</v>
      </c>
      <c r="Z38" s="120">
        <v>375</v>
      </c>
      <c r="AA38" s="120">
        <v>375</v>
      </c>
      <c r="AB38" s="120">
        <v>375</v>
      </c>
      <c r="AC38" s="120">
        <v>375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385</v>
      </c>
      <c r="BW38" s="120">
        <v>385</v>
      </c>
      <c r="BX38" s="120">
        <v>385</v>
      </c>
      <c r="BY38" s="120">
        <v>385</v>
      </c>
      <c r="BZ38" s="120">
        <v>385</v>
      </c>
      <c r="CA38" s="120">
        <v>385</v>
      </c>
      <c r="CB38" s="120">
        <v>385</v>
      </c>
      <c r="CC38" s="120">
        <v>385</v>
      </c>
      <c r="CD38" s="120">
        <v>392</v>
      </c>
      <c r="CE38" s="120">
        <v>392</v>
      </c>
      <c r="CF38" s="120">
        <v>392</v>
      </c>
      <c r="CG38" s="120">
        <v>392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398</v>
      </c>
      <c r="CQ38" s="120">
        <v>398</v>
      </c>
      <c r="CR38" s="120">
        <v>398</v>
      </c>
      <c r="CS38" s="120">
        <v>398</v>
      </c>
      <c r="CT38" s="120"/>
      <c r="CU38" s="120"/>
      <c r="CV38" s="120"/>
      <c r="CW38" s="121"/>
      <c r="CX38" s="97">
        <f t="array" ref="CX38">SUMPRODUCT(B38:CW38*0.25)</f>
        <v>9165</v>
      </c>
    </row>
    <row r="39" spans="1:102" ht="24.95" customHeight="1" x14ac:dyDescent="0.2">
      <c r="A39" s="118" t="s">
        <v>46</v>
      </c>
      <c r="B39" s="119">
        <v>780.5</v>
      </c>
      <c r="C39" s="120">
        <v>791.2</v>
      </c>
      <c r="D39" s="120">
        <v>721.3</v>
      </c>
      <c r="E39" s="120">
        <v>624.4</v>
      </c>
      <c r="F39" s="120">
        <v>600</v>
      </c>
      <c r="G39" s="120">
        <v>505.4</v>
      </c>
      <c r="H39" s="120">
        <v>482.1</v>
      </c>
      <c r="I39" s="120">
        <v>420.4</v>
      </c>
      <c r="J39" s="120">
        <v>368.8</v>
      </c>
      <c r="K39" s="120">
        <v>249.2</v>
      </c>
      <c r="L39" s="120">
        <v>693.8</v>
      </c>
      <c r="M39" s="120">
        <v>689.8</v>
      </c>
      <c r="N39" s="120">
        <v>606.70000000000005</v>
      </c>
      <c r="O39" s="120">
        <v>624.4</v>
      </c>
      <c r="P39" s="120">
        <v>520.20000000000005</v>
      </c>
      <c r="Q39" s="120">
        <v>644.29999999999995</v>
      </c>
      <c r="R39" s="120">
        <v>547.9</v>
      </c>
      <c r="S39" s="120">
        <v>424.4</v>
      </c>
      <c r="T39" s="120">
        <v>477.2</v>
      </c>
      <c r="U39" s="120">
        <v>401.3</v>
      </c>
      <c r="V39" s="120">
        <v>462.1</v>
      </c>
      <c r="W39" s="120">
        <v>438.4</v>
      </c>
      <c r="X39" s="120">
        <v>563.70000000000005</v>
      </c>
      <c r="Y39" s="120">
        <v>588.4</v>
      </c>
      <c r="Z39" s="120">
        <v>666.8</v>
      </c>
      <c r="AA39" s="120">
        <v>926.9</v>
      </c>
      <c r="AB39" s="120">
        <v>1162.4000000000001</v>
      </c>
      <c r="AC39" s="120">
        <v>1323.6</v>
      </c>
      <c r="AD39" s="120">
        <v>1606</v>
      </c>
      <c r="AE39" s="120">
        <v>1606</v>
      </c>
      <c r="AF39" s="120">
        <v>1606</v>
      </c>
      <c r="AG39" s="120">
        <v>1606</v>
      </c>
      <c r="AH39" s="120">
        <v>1200</v>
      </c>
      <c r="AI39" s="120">
        <v>1200</v>
      </c>
      <c r="AJ39" s="120">
        <v>1200</v>
      </c>
      <c r="AK39" s="120">
        <v>1200</v>
      </c>
      <c r="AL39" s="120">
        <v>1100</v>
      </c>
      <c r="AM39" s="120">
        <v>1100</v>
      </c>
      <c r="AN39" s="120">
        <v>1100</v>
      </c>
      <c r="AO39" s="120">
        <v>1100</v>
      </c>
      <c r="AP39" s="120">
        <v>1200</v>
      </c>
      <c r="AQ39" s="120">
        <v>1200</v>
      </c>
      <c r="AR39" s="120">
        <v>1200</v>
      </c>
      <c r="AS39" s="120">
        <v>1200</v>
      </c>
      <c r="AT39" s="120">
        <v>1350</v>
      </c>
      <c r="AU39" s="120">
        <v>1350</v>
      </c>
      <c r="AV39" s="120">
        <v>1350</v>
      </c>
      <c r="AW39" s="120">
        <v>1350</v>
      </c>
      <c r="AX39" s="120">
        <v>1350</v>
      </c>
      <c r="AY39" s="120">
        <v>1350</v>
      </c>
      <c r="AZ39" s="120">
        <v>1350</v>
      </c>
      <c r="BA39" s="120">
        <v>1350</v>
      </c>
      <c r="BB39" s="120">
        <v>1350</v>
      </c>
      <c r="BC39" s="120">
        <v>1350</v>
      </c>
      <c r="BD39" s="120">
        <v>1350</v>
      </c>
      <c r="BE39" s="120">
        <v>1350</v>
      </c>
      <c r="BF39" s="120">
        <v>1350</v>
      </c>
      <c r="BG39" s="120">
        <v>1350</v>
      </c>
      <c r="BH39" s="120">
        <v>1350</v>
      </c>
      <c r="BI39" s="120">
        <v>1350</v>
      </c>
      <c r="BJ39" s="120">
        <v>1350</v>
      </c>
      <c r="BK39" s="120">
        <v>1350</v>
      </c>
      <c r="BL39" s="120">
        <v>1350</v>
      </c>
      <c r="BM39" s="120">
        <v>1350</v>
      </c>
      <c r="BN39" s="120">
        <v>1563</v>
      </c>
      <c r="BO39" s="120">
        <v>1563</v>
      </c>
      <c r="BP39" s="120">
        <v>1563</v>
      </c>
      <c r="BQ39" s="120">
        <v>1563</v>
      </c>
      <c r="BR39" s="120">
        <v>1181.0999999999999</v>
      </c>
      <c r="BS39" s="120">
        <v>988</v>
      </c>
      <c r="BT39" s="120">
        <v>1115.8</v>
      </c>
      <c r="BU39" s="120">
        <v>1536</v>
      </c>
      <c r="BV39" s="120">
        <v>732.1</v>
      </c>
      <c r="BW39" s="120">
        <v>1119.0999999999999</v>
      </c>
      <c r="BX39" s="120">
        <v>1431</v>
      </c>
      <c r="BY39" s="120">
        <v>1431</v>
      </c>
      <c r="BZ39" s="120">
        <v>1144.0999999999999</v>
      </c>
      <c r="CA39" s="120">
        <v>1347</v>
      </c>
      <c r="CB39" s="120">
        <v>1145.2</v>
      </c>
      <c r="CC39" s="120">
        <v>1137.5999999999999</v>
      </c>
      <c r="CD39" s="120">
        <v>1152.5</v>
      </c>
      <c r="CE39" s="120">
        <v>1161.3</v>
      </c>
      <c r="CF39" s="120">
        <v>1203.5999999999999</v>
      </c>
      <c r="CG39" s="120">
        <v>1144.7</v>
      </c>
      <c r="CH39" s="120">
        <v>1349.8</v>
      </c>
      <c r="CI39" s="120">
        <v>1374</v>
      </c>
      <c r="CJ39" s="120">
        <v>1178.5</v>
      </c>
      <c r="CK39" s="120">
        <v>886.5</v>
      </c>
      <c r="CL39" s="120">
        <v>1355</v>
      </c>
      <c r="CM39" s="120">
        <v>1301.9000000000001</v>
      </c>
      <c r="CN39" s="120">
        <v>993.1</v>
      </c>
      <c r="CO39" s="120">
        <v>735.6</v>
      </c>
      <c r="CP39" s="120">
        <v>1442</v>
      </c>
      <c r="CQ39" s="120">
        <v>936.2</v>
      </c>
      <c r="CR39" s="120">
        <v>1357</v>
      </c>
      <c r="CS39" s="120">
        <v>1248.8</v>
      </c>
      <c r="CT39" s="122"/>
      <c r="CU39" s="122"/>
      <c r="CV39" s="122"/>
      <c r="CW39" s="121"/>
      <c r="CX39" s="97">
        <f t="array" ref="CX39">SUMPRODUCT(B39:CW39*0.25)</f>
        <v>26027.525000000012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30</v>
      </c>
      <c r="BK40" s="120">
        <v>30</v>
      </c>
      <c r="BL40" s="120">
        <v>30</v>
      </c>
      <c r="BM40" s="120">
        <v>30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1323.5</v>
      </c>
      <c r="C42" s="107">
        <f t="shared" ref="C42:BN42" si="6">SUM(C37:C41)</f>
        <v>1334.2</v>
      </c>
      <c r="D42" s="107">
        <f t="shared" si="6"/>
        <v>1264.3</v>
      </c>
      <c r="E42" s="107">
        <f t="shared" si="6"/>
        <v>1167.4000000000001</v>
      </c>
      <c r="F42" s="107">
        <f t="shared" si="6"/>
        <v>1087</v>
      </c>
      <c r="G42" s="107">
        <f t="shared" si="6"/>
        <v>992.4</v>
      </c>
      <c r="H42" s="107">
        <f t="shared" si="6"/>
        <v>969.1</v>
      </c>
      <c r="I42" s="107">
        <f t="shared" si="6"/>
        <v>907.4</v>
      </c>
      <c r="J42" s="107">
        <f t="shared" si="6"/>
        <v>832.8</v>
      </c>
      <c r="K42" s="107">
        <f t="shared" si="6"/>
        <v>713.2</v>
      </c>
      <c r="L42" s="107">
        <f t="shared" si="6"/>
        <v>1157.8</v>
      </c>
      <c r="M42" s="107">
        <f t="shared" si="6"/>
        <v>1153.8</v>
      </c>
      <c r="N42" s="107">
        <f t="shared" si="6"/>
        <v>1084.7</v>
      </c>
      <c r="O42" s="107">
        <f t="shared" si="6"/>
        <v>1102.4000000000001</v>
      </c>
      <c r="P42" s="107">
        <f t="shared" si="6"/>
        <v>998.2</v>
      </c>
      <c r="Q42" s="107">
        <f t="shared" si="6"/>
        <v>1122.3</v>
      </c>
      <c r="R42" s="107">
        <f t="shared" si="6"/>
        <v>1031.9000000000001</v>
      </c>
      <c r="S42" s="107">
        <f t="shared" si="6"/>
        <v>908.4</v>
      </c>
      <c r="T42" s="107">
        <f t="shared" si="6"/>
        <v>961.2</v>
      </c>
      <c r="U42" s="107">
        <f t="shared" si="6"/>
        <v>885.3</v>
      </c>
      <c r="V42" s="107">
        <f t="shared" si="6"/>
        <v>953.1</v>
      </c>
      <c r="W42" s="107">
        <f t="shared" si="6"/>
        <v>929.4</v>
      </c>
      <c r="X42" s="107">
        <f t="shared" si="6"/>
        <v>1054.7</v>
      </c>
      <c r="Y42" s="107">
        <f t="shared" si="6"/>
        <v>1079.4000000000001</v>
      </c>
      <c r="Z42" s="107">
        <f t="shared" si="6"/>
        <v>1168.8</v>
      </c>
      <c r="AA42" s="107">
        <f t="shared" si="6"/>
        <v>1428.9</v>
      </c>
      <c r="AB42" s="107">
        <f t="shared" si="6"/>
        <v>1664.4</v>
      </c>
      <c r="AC42" s="107">
        <f t="shared" si="6"/>
        <v>1825.6</v>
      </c>
      <c r="AD42" s="107">
        <f t="shared" si="6"/>
        <v>2212</v>
      </c>
      <c r="AE42" s="107">
        <f t="shared" si="6"/>
        <v>2212</v>
      </c>
      <c r="AF42" s="107">
        <f t="shared" si="6"/>
        <v>2212</v>
      </c>
      <c r="AG42" s="107">
        <f t="shared" si="6"/>
        <v>2212</v>
      </c>
      <c r="AH42" s="107">
        <f t="shared" si="6"/>
        <v>1860</v>
      </c>
      <c r="AI42" s="107">
        <f t="shared" si="6"/>
        <v>1860</v>
      </c>
      <c r="AJ42" s="107">
        <f t="shared" si="6"/>
        <v>1860</v>
      </c>
      <c r="AK42" s="107">
        <f t="shared" si="6"/>
        <v>1860</v>
      </c>
      <c r="AL42" s="107">
        <f t="shared" si="6"/>
        <v>1791</v>
      </c>
      <c r="AM42" s="107">
        <f t="shared" si="6"/>
        <v>1791</v>
      </c>
      <c r="AN42" s="107">
        <f t="shared" si="6"/>
        <v>1791</v>
      </c>
      <c r="AO42" s="107">
        <f t="shared" si="6"/>
        <v>1791</v>
      </c>
      <c r="AP42" s="107">
        <f t="shared" si="6"/>
        <v>1891</v>
      </c>
      <c r="AQ42" s="107">
        <f t="shared" si="6"/>
        <v>1891</v>
      </c>
      <c r="AR42" s="107">
        <f t="shared" si="6"/>
        <v>1891</v>
      </c>
      <c r="AS42" s="107">
        <f t="shared" si="6"/>
        <v>1891</v>
      </c>
      <c r="AT42" s="107">
        <f t="shared" si="6"/>
        <v>2039</v>
      </c>
      <c r="AU42" s="107">
        <f t="shared" si="6"/>
        <v>2039</v>
      </c>
      <c r="AV42" s="107">
        <f t="shared" si="6"/>
        <v>2039</v>
      </c>
      <c r="AW42" s="107">
        <f t="shared" si="6"/>
        <v>2039</v>
      </c>
      <c r="AX42" s="107">
        <f t="shared" si="6"/>
        <v>2035</v>
      </c>
      <c r="AY42" s="107">
        <f t="shared" si="6"/>
        <v>2035</v>
      </c>
      <c r="AZ42" s="107">
        <f t="shared" si="6"/>
        <v>2035</v>
      </c>
      <c r="BA42" s="107">
        <f t="shared" si="6"/>
        <v>2035</v>
      </c>
      <c r="BB42" s="107">
        <f t="shared" si="6"/>
        <v>2035</v>
      </c>
      <c r="BC42" s="107">
        <f t="shared" si="6"/>
        <v>2035</v>
      </c>
      <c r="BD42" s="107">
        <f t="shared" si="6"/>
        <v>2035</v>
      </c>
      <c r="BE42" s="107">
        <f t="shared" si="6"/>
        <v>2035</v>
      </c>
      <c r="BF42" s="107">
        <f t="shared" si="6"/>
        <v>2050</v>
      </c>
      <c r="BG42" s="107">
        <f t="shared" si="6"/>
        <v>2050</v>
      </c>
      <c r="BH42" s="107">
        <f t="shared" si="6"/>
        <v>2050</v>
      </c>
      <c r="BI42" s="107">
        <f t="shared" si="6"/>
        <v>2050</v>
      </c>
      <c r="BJ42" s="107">
        <f t="shared" si="6"/>
        <v>2080</v>
      </c>
      <c r="BK42" s="107">
        <f t="shared" si="6"/>
        <v>2080</v>
      </c>
      <c r="BL42" s="107">
        <f t="shared" si="6"/>
        <v>2080</v>
      </c>
      <c r="BM42" s="107">
        <f t="shared" si="6"/>
        <v>2080</v>
      </c>
      <c r="BN42" s="107">
        <f t="shared" si="6"/>
        <v>2214</v>
      </c>
      <c r="BO42" s="107">
        <f t="shared" ref="BO42:CW42" si="7">SUM(BO37:BO41)</f>
        <v>2214</v>
      </c>
      <c r="BP42" s="107">
        <f t="shared" si="7"/>
        <v>2214</v>
      </c>
      <c r="BQ42" s="107">
        <f t="shared" si="7"/>
        <v>2214</v>
      </c>
      <c r="BR42" s="107">
        <f t="shared" si="7"/>
        <v>1721.1</v>
      </c>
      <c r="BS42" s="107">
        <f t="shared" si="7"/>
        <v>1528</v>
      </c>
      <c r="BT42" s="107">
        <f t="shared" si="7"/>
        <v>1655.8</v>
      </c>
      <c r="BU42" s="107">
        <f t="shared" si="7"/>
        <v>2076</v>
      </c>
      <c r="BV42" s="107">
        <f t="shared" si="7"/>
        <v>1262.0999999999999</v>
      </c>
      <c r="BW42" s="107">
        <f t="shared" si="7"/>
        <v>1649.1</v>
      </c>
      <c r="BX42" s="107">
        <f t="shared" si="7"/>
        <v>1961</v>
      </c>
      <c r="BY42" s="107">
        <f t="shared" si="7"/>
        <v>1961</v>
      </c>
      <c r="BZ42" s="107">
        <f t="shared" si="7"/>
        <v>1719.1</v>
      </c>
      <c r="CA42" s="107">
        <f t="shared" si="7"/>
        <v>1922</v>
      </c>
      <c r="CB42" s="107">
        <f t="shared" si="7"/>
        <v>1720.2</v>
      </c>
      <c r="CC42" s="107">
        <f t="shared" si="7"/>
        <v>1712.6</v>
      </c>
      <c r="CD42" s="107">
        <f t="shared" si="7"/>
        <v>1735.5</v>
      </c>
      <c r="CE42" s="107">
        <f t="shared" si="7"/>
        <v>1744.3</v>
      </c>
      <c r="CF42" s="107">
        <f t="shared" si="7"/>
        <v>1786.6</v>
      </c>
      <c r="CG42" s="107">
        <f t="shared" si="7"/>
        <v>1727.7</v>
      </c>
      <c r="CH42" s="107">
        <f t="shared" si="7"/>
        <v>1956.8</v>
      </c>
      <c r="CI42" s="107">
        <f t="shared" si="7"/>
        <v>1981</v>
      </c>
      <c r="CJ42" s="107">
        <f t="shared" si="7"/>
        <v>1785.5</v>
      </c>
      <c r="CK42" s="107">
        <f t="shared" si="7"/>
        <v>1493.5</v>
      </c>
      <c r="CL42" s="107">
        <f t="shared" si="7"/>
        <v>1993</v>
      </c>
      <c r="CM42" s="107">
        <f t="shared" si="7"/>
        <v>1939.9</v>
      </c>
      <c r="CN42" s="107">
        <f t="shared" si="7"/>
        <v>1631.1</v>
      </c>
      <c r="CO42" s="107">
        <f t="shared" si="7"/>
        <v>1373.6</v>
      </c>
      <c r="CP42" s="107">
        <f t="shared" si="7"/>
        <v>2074</v>
      </c>
      <c r="CQ42" s="107">
        <f t="shared" si="7"/>
        <v>1568.2</v>
      </c>
      <c r="CR42" s="107">
        <f t="shared" si="7"/>
        <v>1989</v>
      </c>
      <c r="CS42" s="107">
        <f t="shared" si="7"/>
        <v>1880.8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40369.525000000009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780.5</v>
      </c>
      <c r="C47" s="120">
        <v>791.2</v>
      </c>
      <c r="D47" s="120">
        <v>721.3</v>
      </c>
      <c r="E47" s="120">
        <v>624.4</v>
      </c>
      <c r="F47" s="120">
        <v>600</v>
      </c>
      <c r="G47" s="120">
        <v>505.4</v>
      </c>
      <c r="H47" s="120">
        <v>482.1</v>
      </c>
      <c r="I47" s="120">
        <v>420.4</v>
      </c>
      <c r="J47" s="120">
        <v>368.8</v>
      </c>
      <c r="K47" s="120">
        <v>249.2</v>
      </c>
      <c r="L47" s="120">
        <v>693.8</v>
      </c>
      <c r="M47" s="120">
        <v>689.8</v>
      </c>
      <c r="N47" s="120">
        <v>606.70000000000005</v>
      </c>
      <c r="O47" s="120">
        <v>624.4</v>
      </c>
      <c r="P47" s="120">
        <v>520.20000000000005</v>
      </c>
      <c r="Q47" s="120">
        <v>644.29999999999995</v>
      </c>
      <c r="R47" s="120">
        <v>547.9</v>
      </c>
      <c r="S47" s="120">
        <v>424.4</v>
      </c>
      <c r="T47" s="120">
        <v>477.2</v>
      </c>
      <c r="U47" s="120">
        <v>401.3</v>
      </c>
      <c r="V47" s="120">
        <v>462.1</v>
      </c>
      <c r="W47" s="120">
        <v>438.4</v>
      </c>
      <c r="X47" s="120">
        <v>563.70000000000005</v>
      </c>
      <c r="Y47" s="120">
        <v>588.4</v>
      </c>
      <c r="Z47" s="120">
        <v>666.8</v>
      </c>
      <c r="AA47" s="120">
        <v>926.9</v>
      </c>
      <c r="AB47" s="120">
        <v>1162.4000000000001</v>
      </c>
      <c r="AC47" s="120">
        <v>1323.6</v>
      </c>
      <c r="AD47" s="120">
        <v>1606</v>
      </c>
      <c r="AE47" s="120">
        <v>1606</v>
      </c>
      <c r="AF47" s="120">
        <v>1606</v>
      </c>
      <c r="AG47" s="120">
        <v>1606</v>
      </c>
      <c r="AH47" s="120">
        <v>1200</v>
      </c>
      <c r="AI47" s="120">
        <v>1200</v>
      </c>
      <c r="AJ47" s="120">
        <v>1200</v>
      </c>
      <c r="AK47" s="120">
        <v>1200</v>
      </c>
      <c r="AL47" s="120">
        <v>1100</v>
      </c>
      <c r="AM47" s="120">
        <v>1100</v>
      </c>
      <c r="AN47" s="120">
        <v>1100</v>
      </c>
      <c r="AO47" s="120">
        <v>1100</v>
      </c>
      <c r="AP47" s="120">
        <v>1200</v>
      </c>
      <c r="AQ47" s="120">
        <v>1200</v>
      </c>
      <c r="AR47" s="120">
        <v>1200</v>
      </c>
      <c r="AS47" s="120">
        <v>1200</v>
      </c>
      <c r="AT47" s="120">
        <v>1350</v>
      </c>
      <c r="AU47" s="120">
        <v>1350</v>
      </c>
      <c r="AV47" s="120">
        <v>1350</v>
      </c>
      <c r="AW47" s="120">
        <v>1350</v>
      </c>
      <c r="AX47" s="120">
        <v>1350</v>
      </c>
      <c r="AY47" s="120">
        <v>1350</v>
      </c>
      <c r="AZ47" s="120">
        <v>1350</v>
      </c>
      <c r="BA47" s="120">
        <v>1350</v>
      </c>
      <c r="BB47" s="120">
        <v>1350</v>
      </c>
      <c r="BC47" s="120">
        <v>1350</v>
      </c>
      <c r="BD47" s="120">
        <v>1350</v>
      </c>
      <c r="BE47" s="120">
        <v>1350</v>
      </c>
      <c r="BF47" s="120">
        <v>1350</v>
      </c>
      <c r="BG47" s="120">
        <v>1350</v>
      </c>
      <c r="BH47" s="120">
        <v>1350</v>
      </c>
      <c r="BI47" s="120">
        <v>1350</v>
      </c>
      <c r="BJ47" s="120">
        <v>1350</v>
      </c>
      <c r="BK47" s="120">
        <v>1350</v>
      </c>
      <c r="BL47" s="120">
        <v>1350</v>
      </c>
      <c r="BM47" s="120">
        <v>1350</v>
      </c>
      <c r="BN47" s="120">
        <v>1563</v>
      </c>
      <c r="BO47" s="120">
        <v>1563</v>
      </c>
      <c r="BP47" s="120">
        <v>1563</v>
      </c>
      <c r="BQ47" s="120">
        <v>1563</v>
      </c>
      <c r="BR47" s="120">
        <v>1181.0999999999999</v>
      </c>
      <c r="BS47" s="120">
        <v>988</v>
      </c>
      <c r="BT47" s="120">
        <v>1115.8</v>
      </c>
      <c r="BU47" s="120">
        <v>1536</v>
      </c>
      <c r="BV47" s="120">
        <v>732.1</v>
      </c>
      <c r="BW47" s="120">
        <v>1119.0999999999999</v>
      </c>
      <c r="BX47" s="120">
        <v>1431</v>
      </c>
      <c r="BY47" s="120">
        <v>1431</v>
      </c>
      <c r="BZ47" s="120">
        <v>1144.0999999999999</v>
      </c>
      <c r="CA47" s="120">
        <v>1347</v>
      </c>
      <c r="CB47" s="120">
        <v>1145.2</v>
      </c>
      <c r="CC47" s="120">
        <v>1137.5999999999999</v>
      </c>
      <c r="CD47" s="120">
        <v>1152.5</v>
      </c>
      <c r="CE47" s="120">
        <v>1161.3</v>
      </c>
      <c r="CF47" s="120">
        <v>1203.5999999999999</v>
      </c>
      <c r="CG47" s="120">
        <v>1144.7</v>
      </c>
      <c r="CH47" s="120">
        <v>1349.8</v>
      </c>
      <c r="CI47" s="120">
        <v>1374</v>
      </c>
      <c r="CJ47" s="120">
        <v>1178.5</v>
      </c>
      <c r="CK47" s="120">
        <v>886.5</v>
      </c>
      <c r="CL47" s="120">
        <v>1355</v>
      </c>
      <c r="CM47" s="120">
        <v>1301.9000000000001</v>
      </c>
      <c r="CN47" s="120">
        <v>993.1</v>
      </c>
      <c r="CO47" s="120">
        <v>735.6</v>
      </c>
      <c r="CP47" s="120">
        <v>1442</v>
      </c>
      <c r="CQ47" s="120">
        <v>936.2</v>
      </c>
      <c r="CR47" s="120">
        <v>1357</v>
      </c>
      <c r="CS47" s="120">
        <v>1248.8</v>
      </c>
      <c r="CT47" s="122"/>
      <c r="CU47" s="122"/>
      <c r="CV47" s="122"/>
      <c r="CW47" s="121"/>
      <c r="CX47" s="97">
        <f t="array" ref="CX47">SUMPRODUCT(B47:CW47*0.25)</f>
        <v>26027.525000000012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279</v>
      </c>
      <c r="C50" s="120">
        <v>279</v>
      </c>
      <c r="D50" s="120">
        <v>279</v>
      </c>
      <c r="E50" s="120">
        <v>279</v>
      </c>
      <c r="F50" s="120">
        <v>266</v>
      </c>
      <c r="G50" s="120">
        <v>266</v>
      </c>
      <c r="H50" s="120">
        <v>266</v>
      </c>
      <c r="I50" s="120">
        <v>266</v>
      </c>
      <c r="J50" s="120">
        <v>259</v>
      </c>
      <c r="K50" s="120">
        <v>259</v>
      </c>
      <c r="L50" s="120">
        <v>259</v>
      </c>
      <c r="M50" s="120">
        <v>259</v>
      </c>
      <c r="N50" s="120">
        <v>256</v>
      </c>
      <c r="O50" s="120">
        <v>256</v>
      </c>
      <c r="P50" s="120">
        <v>256</v>
      </c>
      <c r="Q50" s="120">
        <v>256</v>
      </c>
      <c r="R50" s="120">
        <v>262</v>
      </c>
      <c r="S50" s="120">
        <v>262</v>
      </c>
      <c r="T50" s="120">
        <v>262</v>
      </c>
      <c r="U50" s="120">
        <v>262</v>
      </c>
      <c r="V50" s="120">
        <v>285</v>
      </c>
      <c r="W50" s="120">
        <v>285</v>
      </c>
      <c r="X50" s="120">
        <v>285</v>
      </c>
      <c r="Y50" s="120">
        <v>285</v>
      </c>
      <c r="Z50" s="120">
        <v>326</v>
      </c>
      <c r="AA50" s="120">
        <v>326</v>
      </c>
      <c r="AB50" s="120">
        <v>326</v>
      </c>
      <c r="AC50" s="120">
        <v>326</v>
      </c>
      <c r="AD50" s="120">
        <v>340</v>
      </c>
      <c r="AE50" s="120">
        <v>340</v>
      </c>
      <c r="AF50" s="120">
        <v>340</v>
      </c>
      <c r="AG50" s="120">
        <v>340</v>
      </c>
      <c r="AH50" s="120">
        <v>332</v>
      </c>
      <c r="AI50" s="120">
        <v>332</v>
      </c>
      <c r="AJ50" s="120">
        <v>332</v>
      </c>
      <c r="AK50" s="120">
        <v>332</v>
      </c>
      <c r="AL50" s="120">
        <v>308</v>
      </c>
      <c r="AM50" s="120">
        <v>308</v>
      </c>
      <c r="AN50" s="120">
        <v>308</v>
      </c>
      <c r="AO50" s="120">
        <v>308</v>
      </c>
      <c r="AP50" s="120">
        <v>292</v>
      </c>
      <c r="AQ50" s="120">
        <v>292</v>
      </c>
      <c r="AR50" s="120">
        <v>292</v>
      </c>
      <c r="AS50" s="120">
        <v>292</v>
      </c>
      <c r="AT50" s="120">
        <v>285</v>
      </c>
      <c r="AU50" s="120">
        <v>285</v>
      </c>
      <c r="AV50" s="120">
        <v>285</v>
      </c>
      <c r="AW50" s="120">
        <v>285</v>
      </c>
      <c r="AX50" s="120">
        <v>286</v>
      </c>
      <c r="AY50" s="120">
        <v>286</v>
      </c>
      <c r="AZ50" s="120">
        <v>286</v>
      </c>
      <c r="BA50" s="120">
        <v>286</v>
      </c>
      <c r="BB50" s="120">
        <v>276</v>
      </c>
      <c r="BC50" s="120">
        <v>276</v>
      </c>
      <c r="BD50" s="120">
        <v>276</v>
      </c>
      <c r="BE50" s="120">
        <v>276</v>
      </c>
      <c r="BF50" s="120">
        <v>274</v>
      </c>
      <c r="BG50" s="120">
        <v>274</v>
      </c>
      <c r="BH50" s="120">
        <v>274</v>
      </c>
      <c r="BI50" s="120">
        <v>274</v>
      </c>
      <c r="BJ50" s="120">
        <v>297</v>
      </c>
      <c r="BK50" s="120">
        <v>297</v>
      </c>
      <c r="BL50" s="120">
        <v>297</v>
      </c>
      <c r="BM50" s="120">
        <v>297</v>
      </c>
      <c r="BN50" s="120">
        <v>336</v>
      </c>
      <c r="BO50" s="120">
        <v>336</v>
      </c>
      <c r="BP50" s="120">
        <v>336</v>
      </c>
      <c r="BQ50" s="120">
        <v>336</v>
      </c>
      <c r="BR50" s="120">
        <v>386</v>
      </c>
      <c r="BS50" s="120">
        <v>386</v>
      </c>
      <c r="BT50" s="120">
        <v>386</v>
      </c>
      <c r="BU50" s="120">
        <v>386</v>
      </c>
      <c r="BV50" s="120">
        <v>426</v>
      </c>
      <c r="BW50" s="120">
        <v>426</v>
      </c>
      <c r="BX50" s="120">
        <v>426</v>
      </c>
      <c r="BY50" s="120">
        <v>426</v>
      </c>
      <c r="BZ50" s="120">
        <v>451</v>
      </c>
      <c r="CA50" s="120">
        <v>451</v>
      </c>
      <c r="CB50" s="120">
        <v>451</v>
      </c>
      <c r="CC50" s="120">
        <v>451</v>
      </c>
      <c r="CD50" s="120">
        <v>441</v>
      </c>
      <c r="CE50" s="120">
        <v>441</v>
      </c>
      <c r="CF50" s="120">
        <v>441</v>
      </c>
      <c r="CG50" s="120">
        <v>441</v>
      </c>
      <c r="CH50" s="120">
        <v>396</v>
      </c>
      <c r="CI50" s="120">
        <v>396</v>
      </c>
      <c r="CJ50" s="120">
        <v>396</v>
      </c>
      <c r="CK50" s="120">
        <v>396</v>
      </c>
      <c r="CL50" s="120">
        <v>350</v>
      </c>
      <c r="CM50" s="120">
        <v>350</v>
      </c>
      <c r="CN50" s="120">
        <v>350</v>
      </c>
      <c r="CO50" s="120">
        <v>350</v>
      </c>
      <c r="CP50" s="120">
        <v>310</v>
      </c>
      <c r="CQ50" s="120">
        <v>310</v>
      </c>
      <c r="CR50" s="120">
        <v>310</v>
      </c>
      <c r="CS50" s="120">
        <v>310</v>
      </c>
      <c r="CT50" s="122"/>
      <c r="CU50" s="122"/>
      <c r="CV50" s="122"/>
      <c r="CW50" s="121"/>
      <c r="CX50" s="97">
        <f t="array" ref="CX50">SUMPRODUCT(B50:CW50*0.25)</f>
        <v>7719</v>
      </c>
    </row>
    <row r="51" spans="1:102" ht="30" customHeight="1" thickBot="1" x14ac:dyDescent="0.25">
      <c r="A51" s="105" t="s">
        <v>52</v>
      </c>
      <c r="B51" s="106">
        <f>SUM(B45:B50)</f>
        <v>1059.5</v>
      </c>
      <c r="C51" s="107">
        <f t="shared" ref="C51:BN51" si="8">SUM(C45:C50)</f>
        <v>1070.2</v>
      </c>
      <c r="D51" s="107">
        <f t="shared" si="8"/>
        <v>1000.3</v>
      </c>
      <c r="E51" s="107">
        <f t="shared" si="8"/>
        <v>903.4</v>
      </c>
      <c r="F51" s="107">
        <f t="shared" si="8"/>
        <v>866</v>
      </c>
      <c r="G51" s="107">
        <f t="shared" si="8"/>
        <v>771.4</v>
      </c>
      <c r="H51" s="107">
        <f t="shared" si="8"/>
        <v>748.1</v>
      </c>
      <c r="I51" s="107">
        <f t="shared" si="8"/>
        <v>686.4</v>
      </c>
      <c r="J51" s="107">
        <f t="shared" si="8"/>
        <v>627.79999999999995</v>
      </c>
      <c r="K51" s="107">
        <f t="shared" si="8"/>
        <v>508.2</v>
      </c>
      <c r="L51" s="107">
        <f t="shared" si="8"/>
        <v>952.8</v>
      </c>
      <c r="M51" s="107">
        <f t="shared" si="8"/>
        <v>948.8</v>
      </c>
      <c r="N51" s="107">
        <f t="shared" si="8"/>
        <v>862.7</v>
      </c>
      <c r="O51" s="107">
        <f t="shared" si="8"/>
        <v>880.4</v>
      </c>
      <c r="P51" s="107">
        <f t="shared" si="8"/>
        <v>776.2</v>
      </c>
      <c r="Q51" s="107">
        <f t="shared" si="8"/>
        <v>900.3</v>
      </c>
      <c r="R51" s="107">
        <f t="shared" si="8"/>
        <v>809.9</v>
      </c>
      <c r="S51" s="107">
        <f t="shared" si="8"/>
        <v>686.4</v>
      </c>
      <c r="T51" s="107">
        <f t="shared" si="8"/>
        <v>739.2</v>
      </c>
      <c r="U51" s="107">
        <f t="shared" si="8"/>
        <v>663.3</v>
      </c>
      <c r="V51" s="107">
        <f t="shared" si="8"/>
        <v>747.1</v>
      </c>
      <c r="W51" s="107">
        <f t="shared" si="8"/>
        <v>723.4</v>
      </c>
      <c r="X51" s="107">
        <f t="shared" si="8"/>
        <v>848.7</v>
      </c>
      <c r="Y51" s="107">
        <f t="shared" si="8"/>
        <v>873.4</v>
      </c>
      <c r="Z51" s="107">
        <f t="shared" si="8"/>
        <v>992.8</v>
      </c>
      <c r="AA51" s="107">
        <f t="shared" si="8"/>
        <v>1252.9000000000001</v>
      </c>
      <c r="AB51" s="107">
        <f t="shared" si="8"/>
        <v>1488.4</v>
      </c>
      <c r="AC51" s="107">
        <f t="shared" si="8"/>
        <v>1649.6</v>
      </c>
      <c r="AD51" s="107">
        <f t="shared" si="8"/>
        <v>1946</v>
      </c>
      <c r="AE51" s="107">
        <f t="shared" si="8"/>
        <v>1946</v>
      </c>
      <c r="AF51" s="107">
        <f t="shared" si="8"/>
        <v>1946</v>
      </c>
      <c r="AG51" s="107">
        <f t="shared" si="8"/>
        <v>1946</v>
      </c>
      <c r="AH51" s="107">
        <f t="shared" si="8"/>
        <v>1532</v>
      </c>
      <c r="AI51" s="107">
        <f t="shared" si="8"/>
        <v>1532</v>
      </c>
      <c r="AJ51" s="107">
        <f t="shared" si="8"/>
        <v>1532</v>
      </c>
      <c r="AK51" s="107">
        <f t="shared" si="8"/>
        <v>1532</v>
      </c>
      <c r="AL51" s="107">
        <f t="shared" si="8"/>
        <v>1408</v>
      </c>
      <c r="AM51" s="107">
        <f t="shared" si="8"/>
        <v>1408</v>
      </c>
      <c r="AN51" s="107">
        <f t="shared" si="8"/>
        <v>1408</v>
      </c>
      <c r="AO51" s="107">
        <f t="shared" si="8"/>
        <v>1408</v>
      </c>
      <c r="AP51" s="107">
        <f t="shared" si="8"/>
        <v>1492</v>
      </c>
      <c r="AQ51" s="107">
        <f t="shared" si="8"/>
        <v>1492</v>
      </c>
      <c r="AR51" s="107">
        <f t="shared" si="8"/>
        <v>1492</v>
      </c>
      <c r="AS51" s="107">
        <f t="shared" si="8"/>
        <v>1492</v>
      </c>
      <c r="AT51" s="107">
        <f t="shared" si="8"/>
        <v>1635</v>
      </c>
      <c r="AU51" s="107">
        <f t="shared" si="8"/>
        <v>1635</v>
      </c>
      <c r="AV51" s="107">
        <f t="shared" si="8"/>
        <v>1635</v>
      </c>
      <c r="AW51" s="107">
        <f t="shared" si="8"/>
        <v>1635</v>
      </c>
      <c r="AX51" s="107">
        <f t="shared" si="8"/>
        <v>1636</v>
      </c>
      <c r="AY51" s="107">
        <f t="shared" si="8"/>
        <v>1636</v>
      </c>
      <c r="AZ51" s="107">
        <f t="shared" si="8"/>
        <v>1636</v>
      </c>
      <c r="BA51" s="107">
        <f t="shared" si="8"/>
        <v>1636</v>
      </c>
      <c r="BB51" s="107">
        <f t="shared" si="8"/>
        <v>1626</v>
      </c>
      <c r="BC51" s="107">
        <f t="shared" si="8"/>
        <v>1626</v>
      </c>
      <c r="BD51" s="107">
        <f t="shared" si="8"/>
        <v>1626</v>
      </c>
      <c r="BE51" s="107">
        <f t="shared" si="8"/>
        <v>1626</v>
      </c>
      <c r="BF51" s="107">
        <f t="shared" si="8"/>
        <v>1624</v>
      </c>
      <c r="BG51" s="107">
        <f t="shared" si="8"/>
        <v>1624</v>
      </c>
      <c r="BH51" s="107">
        <f t="shared" si="8"/>
        <v>1624</v>
      </c>
      <c r="BI51" s="107">
        <f t="shared" si="8"/>
        <v>1624</v>
      </c>
      <c r="BJ51" s="107">
        <f t="shared" si="8"/>
        <v>1647</v>
      </c>
      <c r="BK51" s="107">
        <f t="shared" si="8"/>
        <v>1647</v>
      </c>
      <c r="BL51" s="107">
        <f t="shared" si="8"/>
        <v>1647</v>
      </c>
      <c r="BM51" s="107">
        <f t="shared" si="8"/>
        <v>1647</v>
      </c>
      <c r="BN51" s="107">
        <f t="shared" si="8"/>
        <v>1899</v>
      </c>
      <c r="BO51" s="107">
        <f t="shared" ref="BO51:CW51" si="9">SUM(BO45:BO50)</f>
        <v>1899</v>
      </c>
      <c r="BP51" s="107">
        <f t="shared" si="9"/>
        <v>1899</v>
      </c>
      <c r="BQ51" s="107">
        <f t="shared" si="9"/>
        <v>1899</v>
      </c>
      <c r="BR51" s="107">
        <f t="shared" si="9"/>
        <v>1567.1</v>
      </c>
      <c r="BS51" s="107">
        <f t="shared" si="9"/>
        <v>1374</v>
      </c>
      <c r="BT51" s="107">
        <f t="shared" si="9"/>
        <v>1501.8</v>
      </c>
      <c r="BU51" s="107">
        <f t="shared" si="9"/>
        <v>1922</v>
      </c>
      <c r="BV51" s="107">
        <f t="shared" si="9"/>
        <v>1158.0999999999999</v>
      </c>
      <c r="BW51" s="107">
        <f t="shared" si="9"/>
        <v>1545.1</v>
      </c>
      <c r="BX51" s="107">
        <f t="shared" si="9"/>
        <v>1857</v>
      </c>
      <c r="BY51" s="107">
        <f t="shared" si="9"/>
        <v>1857</v>
      </c>
      <c r="BZ51" s="107">
        <f t="shared" si="9"/>
        <v>1595.1</v>
      </c>
      <c r="CA51" s="107">
        <f t="shared" si="9"/>
        <v>1798</v>
      </c>
      <c r="CB51" s="107">
        <f t="shared" si="9"/>
        <v>1596.2</v>
      </c>
      <c r="CC51" s="107">
        <f t="shared" si="9"/>
        <v>1588.6</v>
      </c>
      <c r="CD51" s="107">
        <f t="shared" si="9"/>
        <v>1593.5</v>
      </c>
      <c r="CE51" s="107">
        <f t="shared" si="9"/>
        <v>1602.3</v>
      </c>
      <c r="CF51" s="107">
        <f t="shared" si="9"/>
        <v>1644.6</v>
      </c>
      <c r="CG51" s="107">
        <f t="shared" si="9"/>
        <v>1585.7</v>
      </c>
      <c r="CH51" s="107">
        <f t="shared" si="9"/>
        <v>1745.8</v>
      </c>
      <c r="CI51" s="107">
        <f t="shared" si="9"/>
        <v>1770</v>
      </c>
      <c r="CJ51" s="107">
        <f t="shared" si="9"/>
        <v>1574.5</v>
      </c>
      <c r="CK51" s="107">
        <f t="shared" si="9"/>
        <v>1282.5</v>
      </c>
      <c r="CL51" s="107">
        <f t="shared" si="9"/>
        <v>1705</v>
      </c>
      <c r="CM51" s="107">
        <f t="shared" si="9"/>
        <v>1651.9</v>
      </c>
      <c r="CN51" s="107">
        <f t="shared" si="9"/>
        <v>1343.1</v>
      </c>
      <c r="CO51" s="107">
        <f t="shared" si="9"/>
        <v>1085.5999999999999</v>
      </c>
      <c r="CP51" s="107">
        <f t="shared" si="9"/>
        <v>1752</v>
      </c>
      <c r="CQ51" s="107">
        <f t="shared" si="9"/>
        <v>1246.2</v>
      </c>
      <c r="CR51" s="107">
        <f t="shared" si="9"/>
        <v>1667</v>
      </c>
      <c r="CS51" s="107">
        <f t="shared" si="9"/>
        <v>1558.8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33746.525000000009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6288.5329999999994</v>
      </c>
      <c r="C54" s="107">
        <f t="shared" ref="C54:BN54" si="12">C18+C28+C42</f>
        <v>6250.8440000000001</v>
      </c>
      <c r="D54" s="107">
        <f t="shared" si="12"/>
        <v>6139.9530000000004</v>
      </c>
      <c r="E54" s="107">
        <f t="shared" si="12"/>
        <v>6004.0650000000005</v>
      </c>
      <c r="F54" s="107">
        <f t="shared" si="12"/>
        <v>5878.4110000000001</v>
      </c>
      <c r="G54" s="107">
        <f t="shared" si="12"/>
        <v>5746.7279999999992</v>
      </c>
      <c r="H54" s="107">
        <f t="shared" si="12"/>
        <v>5693.5349999999999</v>
      </c>
      <c r="I54" s="107">
        <f t="shared" si="12"/>
        <v>5602.23</v>
      </c>
      <c r="J54" s="107">
        <f t="shared" si="12"/>
        <v>5496.0170000000007</v>
      </c>
      <c r="K54" s="107">
        <f t="shared" si="12"/>
        <v>5347.5680000000002</v>
      </c>
      <c r="L54" s="107">
        <f t="shared" si="12"/>
        <v>5771.9280000000008</v>
      </c>
      <c r="M54" s="107">
        <f t="shared" si="12"/>
        <v>5764.5520000000006</v>
      </c>
      <c r="N54" s="107">
        <f t="shared" si="12"/>
        <v>5699.0249999999996</v>
      </c>
      <c r="O54" s="107">
        <f t="shared" si="12"/>
        <v>5712.8760000000002</v>
      </c>
      <c r="P54" s="107">
        <f t="shared" si="12"/>
        <v>5619.1930000000002</v>
      </c>
      <c r="Q54" s="107">
        <f t="shared" si="12"/>
        <v>5751.9290000000001</v>
      </c>
      <c r="R54" s="107">
        <f t="shared" si="12"/>
        <v>5713.6110000000008</v>
      </c>
      <c r="S54" s="107">
        <f t="shared" si="12"/>
        <v>5614.9879999999994</v>
      </c>
      <c r="T54" s="107">
        <f t="shared" si="12"/>
        <v>5699.2740000000003</v>
      </c>
      <c r="U54" s="107">
        <f t="shared" si="12"/>
        <v>5668.7789999999995</v>
      </c>
      <c r="V54" s="107">
        <f t="shared" si="12"/>
        <v>5831.8550000000005</v>
      </c>
      <c r="W54" s="107">
        <f t="shared" si="12"/>
        <v>5875.0370000000003</v>
      </c>
      <c r="X54" s="107">
        <f t="shared" si="12"/>
        <v>6073.28</v>
      </c>
      <c r="Y54" s="107">
        <f t="shared" si="12"/>
        <v>6260.7530000000006</v>
      </c>
      <c r="Z54" s="107">
        <f t="shared" si="12"/>
        <v>6582.12</v>
      </c>
      <c r="AA54" s="107">
        <f t="shared" si="12"/>
        <v>7023.7200000000012</v>
      </c>
      <c r="AB54" s="107">
        <f t="shared" si="12"/>
        <v>7343.49</v>
      </c>
      <c r="AC54" s="107">
        <f t="shared" si="12"/>
        <v>7622.616</v>
      </c>
      <c r="AD54" s="107">
        <f t="shared" si="12"/>
        <v>8120.625</v>
      </c>
      <c r="AE54" s="107">
        <f t="shared" si="12"/>
        <v>8244.5869999999995</v>
      </c>
      <c r="AF54" s="107">
        <f t="shared" si="12"/>
        <v>8356.7849999999999</v>
      </c>
      <c r="AG54" s="107">
        <f t="shared" si="12"/>
        <v>8434.4349999999995</v>
      </c>
      <c r="AH54" s="107">
        <f t="shared" si="12"/>
        <v>8146.1710000000003</v>
      </c>
      <c r="AI54" s="107">
        <f t="shared" si="12"/>
        <v>8162.09</v>
      </c>
      <c r="AJ54" s="107">
        <f t="shared" si="12"/>
        <v>8272.380000000001</v>
      </c>
      <c r="AK54" s="107">
        <f t="shared" si="12"/>
        <v>8299.1790000000001</v>
      </c>
      <c r="AL54" s="107">
        <f t="shared" si="12"/>
        <v>8223.137999999999</v>
      </c>
      <c r="AM54" s="107">
        <f t="shared" si="12"/>
        <v>8300.8919999999998</v>
      </c>
      <c r="AN54" s="107">
        <f t="shared" si="12"/>
        <v>8467.06</v>
      </c>
      <c r="AO54" s="107">
        <f t="shared" si="12"/>
        <v>8443.9699999999993</v>
      </c>
      <c r="AP54" s="107">
        <f t="shared" si="12"/>
        <v>8580.512999999999</v>
      </c>
      <c r="AQ54" s="107">
        <f t="shared" si="12"/>
        <v>8592.5400000000009</v>
      </c>
      <c r="AR54" s="107">
        <f t="shared" si="12"/>
        <v>8621.4609999999993</v>
      </c>
      <c r="AS54" s="107">
        <f t="shared" si="12"/>
        <v>8669.8450000000012</v>
      </c>
      <c r="AT54" s="107">
        <f t="shared" si="12"/>
        <v>8825.5210000000006</v>
      </c>
      <c r="AU54" s="107">
        <f t="shared" si="12"/>
        <v>8945.6</v>
      </c>
      <c r="AV54" s="107">
        <f t="shared" si="12"/>
        <v>9004.41</v>
      </c>
      <c r="AW54" s="107">
        <f t="shared" si="12"/>
        <v>8972.4490000000005</v>
      </c>
      <c r="AX54" s="107">
        <f t="shared" si="12"/>
        <v>9045.726999999999</v>
      </c>
      <c r="AY54" s="107">
        <f t="shared" si="12"/>
        <v>9073.6409999999996</v>
      </c>
      <c r="AZ54" s="107">
        <f t="shared" si="12"/>
        <v>9058.2090000000007</v>
      </c>
      <c r="BA54" s="107">
        <f t="shared" si="12"/>
        <v>9017.6299999999992</v>
      </c>
      <c r="BB54" s="107">
        <f t="shared" si="12"/>
        <v>8966.4050000000007</v>
      </c>
      <c r="BC54" s="107">
        <f t="shared" si="12"/>
        <v>8902.1749999999993</v>
      </c>
      <c r="BD54" s="107">
        <f t="shared" si="12"/>
        <v>8856.737000000001</v>
      </c>
      <c r="BE54" s="107">
        <f t="shared" si="12"/>
        <v>8762.9340000000011</v>
      </c>
      <c r="BF54" s="107">
        <f t="shared" si="12"/>
        <v>8648.6850000000013</v>
      </c>
      <c r="BG54" s="107">
        <f t="shared" si="12"/>
        <v>8568.8640000000014</v>
      </c>
      <c r="BH54" s="107">
        <f t="shared" si="12"/>
        <v>8501.69</v>
      </c>
      <c r="BI54" s="107">
        <f t="shared" si="12"/>
        <v>8482.2829999999994</v>
      </c>
      <c r="BJ54" s="107">
        <f t="shared" si="12"/>
        <v>8520.4540000000015</v>
      </c>
      <c r="BK54" s="107">
        <f t="shared" si="12"/>
        <v>8512.219000000001</v>
      </c>
      <c r="BL54" s="107">
        <f t="shared" si="12"/>
        <v>8540.4979999999996</v>
      </c>
      <c r="BM54" s="107">
        <f t="shared" si="12"/>
        <v>8535.7069999999985</v>
      </c>
      <c r="BN54" s="107">
        <f t="shared" si="12"/>
        <v>8617.6520000000019</v>
      </c>
      <c r="BO54" s="107">
        <f t="shared" ref="BO54:CX54" si="13">BO18+BO28+BO42</f>
        <v>8523.6270000000004</v>
      </c>
      <c r="BP54" s="107">
        <f t="shared" si="13"/>
        <v>8428.9740000000002</v>
      </c>
      <c r="BQ54" s="107">
        <f t="shared" si="13"/>
        <v>8439.2469999999994</v>
      </c>
      <c r="BR54" s="107">
        <f t="shared" si="13"/>
        <v>8076.1729999999989</v>
      </c>
      <c r="BS54" s="107">
        <f t="shared" si="13"/>
        <v>7893.0019999999995</v>
      </c>
      <c r="BT54" s="107">
        <f t="shared" si="13"/>
        <v>8035.9390000000003</v>
      </c>
      <c r="BU54" s="107">
        <f t="shared" si="13"/>
        <v>8447.5110000000004</v>
      </c>
      <c r="BV54" s="107">
        <f t="shared" si="13"/>
        <v>7713.4079999999994</v>
      </c>
      <c r="BW54" s="107">
        <f t="shared" si="13"/>
        <v>8127.0310000000009</v>
      </c>
      <c r="BX54" s="107">
        <f t="shared" si="13"/>
        <v>8434.5450000000001</v>
      </c>
      <c r="BY54" s="107">
        <f t="shared" si="13"/>
        <v>8458.6059999999998</v>
      </c>
      <c r="BZ54" s="107">
        <f t="shared" si="13"/>
        <v>8290.4390000000003</v>
      </c>
      <c r="CA54" s="107">
        <f t="shared" si="13"/>
        <v>8532.39</v>
      </c>
      <c r="CB54" s="107">
        <f t="shared" si="13"/>
        <v>8383.9380000000001</v>
      </c>
      <c r="CC54" s="107">
        <f t="shared" si="13"/>
        <v>8430.8490000000002</v>
      </c>
      <c r="CD54" s="107">
        <f t="shared" si="13"/>
        <v>8514.4959999999992</v>
      </c>
      <c r="CE54" s="107">
        <f t="shared" si="13"/>
        <v>8544.7389999999996</v>
      </c>
      <c r="CF54" s="107">
        <f t="shared" si="13"/>
        <v>8539.8510000000006</v>
      </c>
      <c r="CG54" s="107">
        <f t="shared" si="13"/>
        <v>8367.2219999999998</v>
      </c>
      <c r="CH54" s="107">
        <f t="shared" si="13"/>
        <v>8406.0939999999991</v>
      </c>
      <c r="CI54" s="107">
        <f t="shared" si="13"/>
        <v>8285.9639999999999</v>
      </c>
      <c r="CJ54" s="107">
        <f t="shared" si="13"/>
        <v>8003.201</v>
      </c>
      <c r="CK54" s="107">
        <f t="shared" si="13"/>
        <v>7572.5510000000004</v>
      </c>
      <c r="CL54" s="107">
        <f t="shared" si="13"/>
        <v>7902.4560000000001</v>
      </c>
      <c r="CM54" s="107">
        <f t="shared" si="13"/>
        <v>7712.6710000000003</v>
      </c>
      <c r="CN54" s="107">
        <f t="shared" si="13"/>
        <v>7305.4130000000005</v>
      </c>
      <c r="CO54" s="107">
        <f t="shared" si="13"/>
        <v>6917.9490000000005</v>
      </c>
      <c r="CP54" s="107">
        <f t="shared" si="13"/>
        <v>7537.3760000000002</v>
      </c>
      <c r="CQ54" s="107">
        <f t="shared" si="13"/>
        <v>6938.72</v>
      </c>
      <c r="CR54" s="107">
        <f t="shared" si="13"/>
        <v>7248.9369999999999</v>
      </c>
      <c r="CS54" s="107">
        <f t="shared" si="13"/>
        <v>7068.8990000000003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183863.57224999997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780.5</v>
      </c>
      <c r="C5" s="25">
        <v>791.2</v>
      </c>
      <c r="D5" s="25">
        <v>721.3</v>
      </c>
      <c r="E5" s="25">
        <v>624.4</v>
      </c>
      <c r="F5" s="25">
        <v>600</v>
      </c>
      <c r="G5" s="25">
        <v>505.4</v>
      </c>
      <c r="H5" s="25">
        <v>482.1</v>
      </c>
      <c r="I5" s="25">
        <v>420.4</v>
      </c>
      <c r="J5" s="25">
        <v>368.8</v>
      </c>
      <c r="K5" s="25">
        <v>249.2</v>
      </c>
      <c r="L5" s="25">
        <v>693.8</v>
      </c>
      <c r="M5" s="25">
        <v>689.8</v>
      </c>
      <c r="N5" s="25">
        <v>606.70000000000005</v>
      </c>
      <c r="O5" s="25">
        <v>624.4</v>
      </c>
      <c r="P5" s="25">
        <v>520.20000000000005</v>
      </c>
      <c r="Q5" s="25">
        <v>644.29999999999995</v>
      </c>
      <c r="R5" s="25">
        <v>547.9</v>
      </c>
      <c r="S5" s="25">
        <v>424.4</v>
      </c>
      <c r="T5" s="25">
        <v>477.2</v>
      </c>
      <c r="U5" s="25">
        <v>401.3</v>
      </c>
      <c r="V5" s="25">
        <v>462.1</v>
      </c>
      <c r="W5" s="25">
        <v>438.4</v>
      </c>
      <c r="X5" s="25">
        <v>563.70000000000005</v>
      </c>
      <c r="Y5" s="25">
        <v>588.4</v>
      </c>
      <c r="Z5" s="25">
        <v>666.8</v>
      </c>
      <c r="AA5" s="25">
        <v>926.9</v>
      </c>
      <c r="AB5" s="25">
        <v>1162.4000000000001</v>
      </c>
      <c r="AC5" s="25">
        <v>1323.6</v>
      </c>
      <c r="AD5" s="25">
        <v>1606</v>
      </c>
      <c r="AE5" s="25">
        <v>1606</v>
      </c>
      <c r="AF5" s="25">
        <v>1606</v>
      </c>
      <c r="AG5" s="25">
        <v>1606</v>
      </c>
      <c r="AH5" s="25">
        <v>1200</v>
      </c>
      <c r="AI5" s="25">
        <v>1200</v>
      </c>
      <c r="AJ5" s="25">
        <v>1200</v>
      </c>
      <c r="AK5" s="25">
        <v>1200</v>
      </c>
      <c r="AL5" s="25">
        <v>1100</v>
      </c>
      <c r="AM5" s="25">
        <v>1100</v>
      </c>
      <c r="AN5" s="25">
        <v>1100</v>
      </c>
      <c r="AO5" s="25">
        <v>1100</v>
      </c>
      <c r="AP5" s="25">
        <v>1200</v>
      </c>
      <c r="AQ5" s="25">
        <v>1200</v>
      </c>
      <c r="AR5" s="25">
        <v>1200</v>
      </c>
      <c r="AS5" s="25">
        <v>1200</v>
      </c>
      <c r="AT5" s="25">
        <v>1350</v>
      </c>
      <c r="AU5" s="25">
        <v>1350</v>
      </c>
      <c r="AV5" s="25">
        <v>1350</v>
      </c>
      <c r="AW5" s="25">
        <v>1350</v>
      </c>
      <c r="AX5" s="25">
        <v>1350</v>
      </c>
      <c r="AY5" s="25">
        <v>1350</v>
      </c>
      <c r="AZ5" s="25">
        <v>1350</v>
      </c>
      <c r="BA5" s="25">
        <v>1350</v>
      </c>
      <c r="BB5" s="25">
        <v>1350</v>
      </c>
      <c r="BC5" s="25">
        <v>1350</v>
      </c>
      <c r="BD5" s="25">
        <v>1350</v>
      </c>
      <c r="BE5" s="25">
        <v>1350</v>
      </c>
      <c r="BF5" s="25">
        <v>1350</v>
      </c>
      <c r="BG5" s="25">
        <v>1350</v>
      </c>
      <c r="BH5" s="25">
        <v>1350</v>
      </c>
      <c r="BI5" s="25">
        <v>1350</v>
      </c>
      <c r="BJ5" s="25">
        <v>1350</v>
      </c>
      <c r="BK5" s="25">
        <v>1350</v>
      </c>
      <c r="BL5" s="25">
        <v>1350</v>
      </c>
      <c r="BM5" s="25">
        <v>1350</v>
      </c>
      <c r="BN5" s="25">
        <v>1563</v>
      </c>
      <c r="BO5" s="25">
        <v>1563</v>
      </c>
      <c r="BP5" s="25">
        <v>1563</v>
      </c>
      <c r="BQ5" s="25">
        <v>1563</v>
      </c>
      <c r="BR5" s="25">
        <v>1181.0999999999999</v>
      </c>
      <c r="BS5" s="25">
        <v>988</v>
      </c>
      <c r="BT5" s="25">
        <v>1115.8</v>
      </c>
      <c r="BU5" s="25">
        <v>1536</v>
      </c>
      <c r="BV5" s="25">
        <v>732.1</v>
      </c>
      <c r="BW5" s="25">
        <v>1119.0999999999999</v>
      </c>
      <c r="BX5" s="25">
        <v>1431</v>
      </c>
      <c r="BY5" s="25">
        <v>1431</v>
      </c>
      <c r="BZ5" s="25">
        <v>1144.0999999999999</v>
      </c>
      <c r="CA5" s="25">
        <v>1347</v>
      </c>
      <c r="CB5" s="25">
        <v>1145.2</v>
      </c>
      <c r="CC5" s="25">
        <v>1137.5999999999999</v>
      </c>
      <c r="CD5" s="25">
        <v>1152.5</v>
      </c>
      <c r="CE5" s="25">
        <v>1161.3</v>
      </c>
      <c r="CF5" s="25">
        <v>1203.5999999999999</v>
      </c>
      <c r="CG5" s="25">
        <v>1144.7</v>
      </c>
      <c r="CH5" s="25">
        <v>1349.8</v>
      </c>
      <c r="CI5" s="25">
        <v>1374</v>
      </c>
      <c r="CJ5" s="25">
        <v>1178.5</v>
      </c>
      <c r="CK5" s="25">
        <v>886.5</v>
      </c>
      <c r="CL5" s="25">
        <v>1355</v>
      </c>
      <c r="CM5" s="25">
        <v>1301.9000000000001</v>
      </c>
      <c r="CN5" s="25">
        <v>993.1</v>
      </c>
      <c r="CO5" s="25">
        <v>735.6</v>
      </c>
      <c r="CP5" s="25">
        <v>1442</v>
      </c>
      <c r="CQ5" s="25">
        <v>936.2</v>
      </c>
      <c r="CR5" s="25">
        <v>1357</v>
      </c>
      <c r="CS5" s="25">
        <v>1248.8</v>
      </c>
      <c r="CT5" s="26"/>
      <c r="CU5" s="26"/>
      <c r="CV5" s="26"/>
      <c r="CW5" s="27"/>
      <c r="CX5" s="132">
        <f t="array" ref="CX5">SUMPRODUCT(B5:CW5*0.25)</f>
        <v>26027.525000000012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128.93</v>
      </c>
      <c r="C8" s="138">
        <v>127.85</v>
      </c>
      <c r="D8" s="138">
        <v>124.5</v>
      </c>
      <c r="E8" s="138">
        <v>120.38</v>
      </c>
      <c r="F8" s="138">
        <v>120.43</v>
      </c>
      <c r="G8" s="138">
        <v>117.4</v>
      </c>
      <c r="H8" s="138">
        <v>116.61</v>
      </c>
      <c r="I8" s="138">
        <v>114.8</v>
      </c>
      <c r="J8" s="138">
        <v>116.66</v>
      </c>
      <c r="K8" s="138">
        <v>115.22</v>
      </c>
      <c r="L8" s="138">
        <v>114.16</v>
      </c>
      <c r="M8" s="138">
        <v>114.43</v>
      </c>
      <c r="N8" s="138">
        <v>112.34</v>
      </c>
      <c r="O8" s="138">
        <v>113.15</v>
      </c>
      <c r="P8" s="138">
        <v>113.65</v>
      </c>
      <c r="Q8" s="138">
        <v>116.67</v>
      </c>
      <c r="R8" s="138">
        <v>113.71</v>
      </c>
      <c r="S8" s="138">
        <v>113.81</v>
      </c>
      <c r="T8" s="138">
        <v>115.31</v>
      </c>
      <c r="U8" s="138">
        <v>114.94</v>
      </c>
      <c r="V8" s="138">
        <v>115.57</v>
      </c>
      <c r="W8" s="138">
        <v>115.44</v>
      </c>
      <c r="X8" s="138">
        <v>121.67</v>
      </c>
      <c r="Y8" s="138">
        <v>129.30000000000001</v>
      </c>
      <c r="Z8" s="138">
        <v>135.91</v>
      </c>
      <c r="AA8" s="138">
        <v>139.25</v>
      </c>
      <c r="AB8" s="138">
        <v>139.32</v>
      </c>
      <c r="AC8" s="138">
        <v>138.63</v>
      </c>
      <c r="AD8" s="138">
        <v>140.26</v>
      </c>
      <c r="AE8" s="138">
        <v>124.29</v>
      </c>
      <c r="AF8" s="138">
        <v>115.57</v>
      </c>
      <c r="AG8" s="138">
        <v>110</v>
      </c>
      <c r="AH8" s="138">
        <v>110</v>
      </c>
      <c r="AI8" s="138">
        <v>110</v>
      </c>
      <c r="AJ8" s="138">
        <v>91.71</v>
      </c>
      <c r="AK8" s="138">
        <v>63.24</v>
      </c>
      <c r="AL8" s="138">
        <v>50</v>
      </c>
      <c r="AM8" s="138">
        <v>0.01</v>
      </c>
      <c r="AN8" s="138">
        <v>0.01</v>
      </c>
      <c r="AO8" s="138">
        <v>0</v>
      </c>
      <c r="AP8" s="138">
        <v>0</v>
      </c>
      <c r="AQ8" s="138">
        <v>0</v>
      </c>
      <c r="AR8" s="138">
        <v>0</v>
      </c>
      <c r="AS8" s="138">
        <v>0.01</v>
      </c>
      <c r="AT8" s="138">
        <v>5</v>
      </c>
      <c r="AU8" s="138">
        <v>0.2</v>
      </c>
      <c r="AV8" s="138">
        <v>0.02</v>
      </c>
      <c r="AW8" s="138">
        <v>0.02</v>
      </c>
      <c r="AX8" s="138">
        <v>0.01</v>
      </c>
      <c r="AY8" s="138">
        <v>0.01</v>
      </c>
      <c r="AZ8" s="138">
        <v>0.01</v>
      </c>
      <c r="BA8" s="138">
        <v>0.01</v>
      </c>
      <c r="BB8" s="138">
        <v>0.01</v>
      </c>
      <c r="BC8" s="138">
        <v>0.01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0.01</v>
      </c>
      <c r="BI8" s="138">
        <v>0.01</v>
      </c>
      <c r="BJ8" s="138">
        <v>0.01</v>
      </c>
      <c r="BK8" s="138">
        <v>0.01</v>
      </c>
      <c r="BL8" s="138">
        <v>0.02</v>
      </c>
      <c r="BM8" s="138">
        <v>0.01</v>
      </c>
      <c r="BN8" s="138">
        <v>0.02</v>
      </c>
      <c r="BO8" s="138">
        <v>0.02</v>
      </c>
      <c r="BP8" s="138">
        <v>80</v>
      </c>
      <c r="BQ8" s="138">
        <v>113.41</v>
      </c>
      <c r="BR8" s="138">
        <v>88.83</v>
      </c>
      <c r="BS8" s="138">
        <v>106.6</v>
      </c>
      <c r="BT8" s="138">
        <v>122.55</v>
      </c>
      <c r="BU8" s="138">
        <v>138.34</v>
      </c>
      <c r="BV8" s="138">
        <v>113.48</v>
      </c>
      <c r="BW8" s="138">
        <v>127.38</v>
      </c>
      <c r="BX8" s="138">
        <v>139.41999999999999</v>
      </c>
      <c r="BY8" s="138">
        <v>141.01</v>
      </c>
      <c r="BZ8" s="138">
        <v>138.63</v>
      </c>
      <c r="CA8" s="138">
        <v>139.78</v>
      </c>
      <c r="CB8" s="138">
        <v>139.38999999999999</v>
      </c>
      <c r="CC8" s="138">
        <v>142.22999999999999</v>
      </c>
      <c r="CD8" s="138">
        <v>147.94999999999999</v>
      </c>
      <c r="CE8" s="138">
        <v>150</v>
      </c>
      <c r="CF8" s="138">
        <v>150</v>
      </c>
      <c r="CG8" s="138">
        <v>142.09</v>
      </c>
      <c r="CH8" s="138">
        <v>148.72999999999999</v>
      </c>
      <c r="CI8" s="138">
        <v>149.82</v>
      </c>
      <c r="CJ8" s="138">
        <v>138.93</v>
      </c>
      <c r="CK8" s="138">
        <v>128.66</v>
      </c>
      <c r="CL8" s="138">
        <v>138.72</v>
      </c>
      <c r="CM8" s="138">
        <v>136.6</v>
      </c>
      <c r="CN8" s="138">
        <v>124.75</v>
      </c>
      <c r="CO8" s="138">
        <v>118.11</v>
      </c>
      <c r="CP8" s="138">
        <v>138.72999999999999</v>
      </c>
      <c r="CQ8" s="138">
        <v>126.02</v>
      </c>
      <c r="CR8" s="138">
        <v>130.61000000000001</v>
      </c>
      <c r="CS8" s="138">
        <v>128.12</v>
      </c>
      <c r="CT8" s="139"/>
      <c r="CU8" s="139"/>
      <c r="CV8" s="139"/>
      <c r="CW8" s="140"/>
      <c r="CX8" s="141">
        <f>IF(SUM(B8:CW8)&lt;&gt;0,AVERAGEIF(B8:CW8,"&lt;&gt;"""),"")</f>
        <v>85.723750000000067</v>
      </c>
    </row>
    <row r="9" spans="1:102" ht="24.95" customHeight="1" thickBot="1" x14ac:dyDescent="0.25">
      <c r="A9" s="133" t="s">
        <v>6</v>
      </c>
      <c r="B9" s="42">
        <v>125.41500000000001</v>
      </c>
      <c r="C9" s="43">
        <v>125.41500000000001</v>
      </c>
      <c r="D9" s="43">
        <v>125.41500000000001</v>
      </c>
      <c r="E9" s="43">
        <v>125.41500000000001</v>
      </c>
      <c r="F9" s="43">
        <v>117.31</v>
      </c>
      <c r="G9" s="43">
        <v>117.31</v>
      </c>
      <c r="H9" s="43">
        <v>117.31</v>
      </c>
      <c r="I9" s="43">
        <v>117.31</v>
      </c>
      <c r="J9" s="43">
        <v>115.11750000000001</v>
      </c>
      <c r="K9" s="43">
        <v>115.11750000000001</v>
      </c>
      <c r="L9" s="43">
        <v>115.11750000000001</v>
      </c>
      <c r="M9" s="43">
        <v>115.11750000000001</v>
      </c>
      <c r="N9" s="43">
        <v>113.9525</v>
      </c>
      <c r="O9" s="43">
        <v>113.9525</v>
      </c>
      <c r="P9" s="43">
        <v>113.9525</v>
      </c>
      <c r="Q9" s="43">
        <v>113.9525</v>
      </c>
      <c r="R9" s="43">
        <v>114.4425</v>
      </c>
      <c r="S9" s="43">
        <v>114.4425</v>
      </c>
      <c r="T9" s="43">
        <v>114.4425</v>
      </c>
      <c r="U9" s="43">
        <v>114.4425</v>
      </c>
      <c r="V9" s="43">
        <v>120.495</v>
      </c>
      <c r="W9" s="43">
        <v>120.495</v>
      </c>
      <c r="X9" s="43">
        <v>120.495</v>
      </c>
      <c r="Y9" s="43">
        <v>120.495</v>
      </c>
      <c r="Z9" s="43">
        <v>138.2775</v>
      </c>
      <c r="AA9" s="43">
        <v>138.2775</v>
      </c>
      <c r="AB9" s="43">
        <v>138.2775</v>
      </c>
      <c r="AC9" s="43">
        <v>138.2775</v>
      </c>
      <c r="AD9" s="43">
        <v>122.53</v>
      </c>
      <c r="AE9" s="43">
        <v>122.53</v>
      </c>
      <c r="AF9" s="43">
        <v>122.53</v>
      </c>
      <c r="AG9" s="43">
        <v>122.53</v>
      </c>
      <c r="AH9" s="43">
        <v>93.737499999999997</v>
      </c>
      <c r="AI9" s="43">
        <v>93.737499999999997</v>
      </c>
      <c r="AJ9" s="43">
        <v>93.737499999999997</v>
      </c>
      <c r="AK9" s="43">
        <v>93.737499999999997</v>
      </c>
      <c r="AL9" s="43">
        <v>12.505000000000001</v>
      </c>
      <c r="AM9" s="43">
        <v>12.505000000000001</v>
      </c>
      <c r="AN9" s="43">
        <v>12.505000000000001</v>
      </c>
      <c r="AO9" s="43">
        <v>12.505000000000001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1.31</v>
      </c>
      <c r="AU9" s="43">
        <v>1.31</v>
      </c>
      <c r="AV9" s="43">
        <v>1.31</v>
      </c>
      <c r="AW9" s="43">
        <v>1.31</v>
      </c>
      <c r="AX9" s="43">
        <v>0.01</v>
      </c>
      <c r="AY9" s="43">
        <v>0.01</v>
      </c>
      <c r="AZ9" s="43">
        <v>0.01</v>
      </c>
      <c r="BA9" s="43">
        <v>0.01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1.2500000000000001E-2</v>
      </c>
      <c r="BK9" s="43">
        <v>1.2500000000000001E-2</v>
      </c>
      <c r="BL9" s="43">
        <v>1.2500000000000001E-2</v>
      </c>
      <c r="BM9" s="43">
        <v>1.2500000000000001E-2</v>
      </c>
      <c r="BN9" s="43">
        <v>48.362499999999997</v>
      </c>
      <c r="BO9" s="43">
        <v>48.362499999999997</v>
      </c>
      <c r="BP9" s="43">
        <v>48.362499999999997</v>
      </c>
      <c r="BQ9" s="43">
        <v>48.362499999999997</v>
      </c>
      <c r="BR9" s="43">
        <v>114.08</v>
      </c>
      <c r="BS9" s="43">
        <v>114.08</v>
      </c>
      <c r="BT9" s="43">
        <v>114.08</v>
      </c>
      <c r="BU9" s="43">
        <v>114.08</v>
      </c>
      <c r="BV9" s="43">
        <v>130.32249999999999</v>
      </c>
      <c r="BW9" s="43">
        <v>130.32249999999999</v>
      </c>
      <c r="BX9" s="43">
        <v>130.32249999999999</v>
      </c>
      <c r="BY9" s="43">
        <v>130.32249999999999</v>
      </c>
      <c r="BZ9" s="43">
        <v>140.00749999999999</v>
      </c>
      <c r="CA9" s="43">
        <v>140.00749999999999</v>
      </c>
      <c r="CB9" s="43">
        <v>140.00749999999999</v>
      </c>
      <c r="CC9" s="43">
        <v>140.00749999999999</v>
      </c>
      <c r="CD9" s="43">
        <v>147.51</v>
      </c>
      <c r="CE9" s="43">
        <v>147.51</v>
      </c>
      <c r="CF9" s="43">
        <v>147.51</v>
      </c>
      <c r="CG9" s="43">
        <v>147.51</v>
      </c>
      <c r="CH9" s="43">
        <v>141.535</v>
      </c>
      <c r="CI9" s="43">
        <v>141.535</v>
      </c>
      <c r="CJ9" s="43">
        <v>141.535</v>
      </c>
      <c r="CK9" s="43">
        <v>141.535</v>
      </c>
      <c r="CL9" s="43">
        <v>129.54499999999999</v>
      </c>
      <c r="CM9" s="43">
        <v>129.54499999999999</v>
      </c>
      <c r="CN9" s="43">
        <v>129.54499999999999</v>
      </c>
      <c r="CO9" s="43">
        <v>129.54499999999999</v>
      </c>
      <c r="CP9" s="43">
        <v>130.87</v>
      </c>
      <c r="CQ9" s="43">
        <v>130.87</v>
      </c>
      <c r="CR9" s="43">
        <v>130.87</v>
      </c>
      <c r="CS9" s="43">
        <v>130.87</v>
      </c>
      <c r="CT9" s="44"/>
      <c r="CU9" s="44"/>
      <c r="CV9" s="44"/>
      <c r="CW9" s="45"/>
      <c r="CX9" s="142">
        <f>IF(SUM(B9:CW9)&lt;&gt;0,AVERAGEIF(B9:CW9,"&lt;&gt;"""),"")</f>
        <v>85.723750000000052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780.5</v>
      </c>
      <c r="C22" s="149">
        <v>791.2</v>
      </c>
      <c r="D22" s="149">
        <v>721.3</v>
      </c>
      <c r="E22" s="149">
        <v>624.4</v>
      </c>
      <c r="F22" s="149">
        <v>600</v>
      </c>
      <c r="G22" s="149">
        <v>505.4</v>
      </c>
      <c r="H22" s="149">
        <v>482.1</v>
      </c>
      <c r="I22" s="149">
        <v>420.4</v>
      </c>
      <c r="J22" s="149">
        <v>368.8</v>
      </c>
      <c r="K22" s="149">
        <v>249.2</v>
      </c>
      <c r="L22" s="149">
        <v>693.8</v>
      </c>
      <c r="M22" s="149">
        <v>689.8</v>
      </c>
      <c r="N22" s="149">
        <v>606.70000000000005</v>
      </c>
      <c r="O22" s="149">
        <v>624.4</v>
      </c>
      <c r="P22" s="149">
        <v>520.20000000000005</v>
      </c>
      <c r="Q22" s="149">
        <v>644.29999999999995</v>
      </c>
      <c r="R22" s="149">
        <v>547.9</v>
      </c>
      <c r="S22" s="149">
        <v>424.4</v>
      </c>
      <c r="T22" s="149">
        <v>477.2</v>
      </c>
      <c r="U22" s="149">
        <v>401.3</v>
      </c>
      <c r="V22" s="149">
        <v>462.1</v>
      </c>
      <c r="W22" s="149">
        <v>438.4</v>
      </c>
      <c r="X22" s="149">
        <v>563.70000000000005</v>
      </c>
      <c r="Y22" s="149">
        <v>588.4</v>
      </c>
      <c r="Z22" s="149">
        <v>666.8</v>
      </c>
      <c r="AA22" s="149">
        <v>926.9</v>
      </c>
      <c r="AB22" s="149">
        <v>1162.4000000000001</v>
      </c>
      <c r="AC22" s="149">
        <v>1323.6</v>
      </c>
      <c r="AD22" s="149">
        <v>1606</v>
      </c>
      <c r="AE22" s="149">
        <v>1606</v>
      </c>
      <c r="AF22" s="149">
        <v>1606</v>
      </c>
      <c r="AG22" s="149">
        <v>1606</v>
      </c>
      <c r="AH22" s="149">
        <v>1200</v>
      </c>
      <c r="AI22" s="149">
        <v>1200</v>
      </c>
      <c r="AJ22" s="149">
        <v>1200</v>
      </c>
      <c r="AK22" s="149">
        <v>1200</v>
      </c>
      <c r="AL22" s="149">
        <v>1100</v>
      </c>
      <c r="AM22" s="149">
        <v>1100</v>
      </c>
      <c r="AN22" s="149">
        <v>1100</v>
      </c>
      <c r="AO22" s="149">
        <v>1100</v>
      </c>
      <c r="AP22" s="149">
        <v>1200</v>
      </c>
      <c r="AQ22" s="149">
        <v>1200</v>
      </c>
      <c r="AR22" s="149">
        <v>1200</v>
      </c>
      <c r="AS22" s="149">
        <v>1200</v>
      </c>
      <c r="AT22" s="149">
        <v>1350</v>
      </c>
      <c r="AU22" s="149">
        <v>1350</v>
      </c>
      <c r="AV22" s="149">
        <v>1350</v>
      </c>
      <c r="AW22" s="149">
        <v>1350</v>
      </c>
      <c r="AX22" s="149">
        <v>1350</v>
      </c>
      <c r="AY22" s="149">
        <v>1350</v>
      </c>
      <c r="AZ22" s="149">
        <v>1350</v>
      </c>
      <c r="BA22" s="149">
        <v>1350</v>
      </c>
      <c r="BB22" s="149">
        <v>1350</v>
      </c>
      <c r="BC22" s="149">
        <v>1350</v>
      </c>
      <c r="BD22" s="149">
        <v>1350</v>
      </c>
      <c r="BE22" s="149">
        <v>1350</v>
      </c>
      <c r="BF22" s="149">
        <v>1350</v>
      </c>
      <c r="BG22" s="149">
        <v>1350</v>
      </c>
      <c r="BH22" s="149">
        <v>1350</v>
      </c>
      <c r="BI22" s="149">
        <v>1350</v>
      </c>
      <c r="BJ22" s="149">
        <v>1350</v>
      </c>
      <c r="BK22" s="149">
        <v>1350</v>
      </c>
      <c r="BL22" s="149">
        <v>1350</v>
      </c>
      <c r="BM22" s="149">
        <v>1350</v>
      </c>
      <c r="BN22" s="149">
        <v>1563</v>
      </c>
      <c r="BO22" s="149">
        <v>1563</v>
      </c>
      <c r="BP22" s="149">
        <v>1563</v>
      </c>
      <c r="BQ22" s="149">
        <v>1563</v>
      </c>
      <c r="BR22" s="149">
        <v>1181.0999999999999</v>
      </c>
      <c r="BS22" s="149">
        <v>988</v>
      </c>
      <c r="BT22" s="149">
        <v>1115.8</v>
      </c>
      <c r="BU22" s="149">
        <v>1536</v>
      </c>
      <c r="BV22" s="149">
        <v>732.1</v>
      </c>
      <c r="BW22" s="149">
        <v>1119.0999999999999</v>
      </c>
      <c r="BX22" s="149">
        <v>1431</v>
      </c>
      <c r="BY22" s="149">
        <v>1431</v>
      </c>
      <c r="BZ22" s="149">
        <v>1144.0999999999999</v>
      </c>
      <c r="CA22" s="149">
        <v>1347</v>
      </c>
      <c r="CB22" s="149">
        <v>1145.2</v>
      </c>
      <c r="CC22" s="149">
        <v>1137.5999999999999</v>
      </c>
      <c r="CD22" s="149">
        <v>1152.5</v>
      </c>
      <c r="CE22" s="149">
        <v>1161.3</v>
      </c>
      <c r="CF22" s="149">
        <v>1203.5999999999999</v>
      </c>
      <c r="CG22" s="149">
        <v>1144.7</v>
      </c>
      <c r="CH22" s="149">
        <v>1349.8</v>
      </c>
      <c r="CI22" s="149">
        <v>1374</v>
      </c>
      <c r="CJ22" s="149">
        <v>1178.5</v>
      </c>
      <c r="CK22" s="149">
        <v>886.5</v>
      </c>
      <c r="CL22" s="149">
        <v>1355</v>
      </c>
      <c r="CM22" s="149">
        <v>1301.9000000000001</v>
      </c>
      <c r="CN22" s="149">
        <v>993.1</v>
      </c>
      <c r="CO22" s="149">
        <v>735.6</v>
      </c>
      <c r="CP22" s="149">
        <v>1442</v>
      </c>
      <c r="CQ22" s="149">
        <v>936.2</v>
      </c>
      <c r="CR22" s="149">
        <v>1357</v>
      </c>
      <c r="CS22" s="149">
        <v>1248.8</v>
      </c>
      <c r="CT22" s="150"/>
      <c r="CU22" s="150"/>
      <c r="CV22" s="150"/>
      <c r="CW22" s="151"/>
      <c r="CX22" s="152">
        <f t="array" ref="CX22">SUMPRODUCT(B22:CW22*0.25)</f>
        <v>26027.525000000012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780.5</v>
      </c>
      <c r="C25" s="160">
        <f t="shared" ref="C25:BN25" si="2">SUM(C20:C24)</f>
        <v>791.2</v>
      </c>
      <c r="D25" s="160">
        <f t="shared" si="2"/>
        <v>721.3</v>
      </c>
      <c r="E25" s="160">
        <f t="shared" si="2"/>
        <v>624.4</v>
      </c>
      <c r="F25" s="160">
        <f t="shared" si="2"/>
        <v>600</v>
      </c>
      <c r="G25" s="160">
        <f t="shared" si="2"/>
        <v>505.4</v>
      </c>
      <c r="H25" s="160">
        <f t="shared" si="2"/>
        <v>482.1</v>
      </c>
      <c r="I25" s="160">
        <f t="shared" si="2"/>
        <v>420.4</v>
      </c>
      <c r="J25" s="160">
        <f t="shared" si="2"/>
        <v>368.8</v>
      </c>
      <c r="K25" s="160">
        <f t="shared" si="2"/>
        <v>249.2</v>
      </c>
      <c r="L25" s="160">
        <f t="shared" si="2"/>
        <v>693.8</v>
      </c>
      <c r="M25" s="160">
        <f t="shared" si="2"/>
        <v>689.8</v>
      </c>
      <c r="N25" s="160">
        <f t="shared" si="2"/>
        <v>606.70000000000005</v>
      </c>
      <c r="O25" s="160">
        <f t="shared" si="2"/>
        <v>624.4</v>
      </c>
      <c r="P25" s="160">
        <f t="shared" si="2"/>
        <v>520.20000000000005</v>
      </c>
      <c r="Q25" s="160">
        <f t="shared" si="2"/>
        <v>644.29999999999995</v>
      </c>
      <c r="R25" s="160">
        <f t="shared" si="2"/>
        <v>547.9</v>
      </c>
      <c r="S25" s="160">
        <f t="shared" si="2"/>
        <v>424.4</v>
      </c>
      <c r="T25" s="160">
        <f t="shared" si="2"/>
        <v>477.2</v>
      </c>
      <c r="U25" s="160">
        <f t="shared" si="2"/>
        <v>401.3</v>
      </c>
      <c r="V25" s="160">
        <f t="shared" si="2"/>
        <v>462.1</v>
      </c>
      <c r="W25" s="160">
        <f t="shared" si="2"/>
        <v>438.4</v>
      </c>
      <c r="X25" s="160">
        <f t="shared" si="2"/>
        <v>563.70000000000005</v>
      </c>
      <c r="Y25" s="160">
        <f t="shared" si="2"/>
        <v>588.4</v>
      </c>
      <c r="Z25" s="160">
        <f t="shared" si="2"/>
        <v>666.8</v>
      </c>
      <c r="AA25" s="160">
        <f t="shared" si="2"/>
        <v>926.9</v>
      </c>
      <c r="AB25" s="160">
        <f t="shared" si="2"/>
        <v>1162.4000000000001</v>
      </c>
      <c r="AC25" s="160">
        <f t="shared" si="2"/>
        <v>1323.6</v>
      </c>
      <c r="AD25" s="160">
        <f t="shared" si="2"/>
        <v>1606</v>
      </c>
      <c r="AE25" s="160">
        <f t="shared" si="2"/>
        <v>1606</v>
      </c>
      <c r="AF25" s="160">
        <f t="shared" si="2"/>
        <v>1606</v>
      </c>
      <c r="AG25" s="160">
        <f t="shared" si="2"/>
        <v>1606</v>
      </c>
      <c r="AH25" s="160">
        <f t="shared" si="2"/>
        <v>1200</v>
      </c>
      <c r="AI25" s="160">
        <f t="shared" si="2"/>
        <v>1200</v>
      </c>
      <c r="AJ25" s="160">
        <f t="shared" si="2"/>
        <v>1200</v>
      </c>
      <c r="AK25" s="160">
        <f t="shared" si="2"/>
        <v>1200</v>
      </c>
      <c r="AL25" s="160">
        <f t="shared" si="2"/>
        <v>1100</v>
      </c>
      <c r="AM25" s="160">
        <f t="shared" si="2"/>
        <v>1100</v>
      </c>
      <c r="AN25" s="160">
        <f t="shared" si="2"/>
        <v>1100</v>
      </c>
      <c r="AO25" s="160">
        <f t="shared" si="2"/>
        <v>1100</v>
      </c>
      <c r="AP25" s="160">
        <f t="shared" si="2"/>
        <v>1200</v>
      </c>
      <c r="AQ25" s="160">
        <f t="shared" si="2"/>
        <v>1200</v>
      </c>
      <c r="AR25" s="160">
        <f t="shared" si="2"/>
        <v>1200</v>
      </c>
      <c r="AS25" s="160">
        <f t="shared" si="2"/>
        <v>1200</v>
      </c>
      <c r="AT25" s="160">
        <f t="shared" si="2"/>
        <v>1350</v>
      </c>
      <c r="AU25" s="160">
        <f t="shared" si="2"/>
        <v>1350</v>
      </c>
      <c r="AV25" s="160">
        <f t="shared" si="2"/>
        <v>1350</v>
      </c>
      <c r="AW25" s="160">
        <f t="shared" si="2"/>
        <v>1350</v>
      </c>
      <c r="AX25" s="160">
        <f t="shared" si="2"/>
        <v>1350</v>
      </c>
      <c r="AY25" s="160">
        <f t="shared" si="2"/>
        <v>1350</v>
      </c>
      <c r="AZ25" s="160">
        <f t="shared" si="2"/>
        <v>1350</v>
      </c>
      <c r="BA25" s="160">
        <f t="shared" si="2"/>
        <v>1350</v>
      </c>
      <c r="BB25" s="160">
        <f t="shared" si="2"/>
        <v>1350</v>
      </c>
      <c r="BC25" s="160">
        <f t="shared" si="2"/>
        <v>1350</v>
      </c>
      <c r="BD25" s="160">
        <f t="shared" si="2"/>
        <v>1350</v>
      </c>
      <c r="BE25" s="160">
        <f t="shared" si="2"/>
        <v>1350</v>
      </c>
      <c r="BF25" s="160">
        <f t="shared" si="2"/>
        <v>1350</v>
      </c>
      <c r="BG25" s="160">
        <f t="shared" si="2"/>
        <v>1350</v>
      </c>
      <c r="BH25" s="160">
        <f t="shared" si="2"/>
        <v>1350</v>
      </c>
      <c r="BI25" s="160">
        <f t="shared" si="2"/>
        <v>1350</v>
      </c>
      <c r="BJ25" s="160">
        <f t="shared" si="2"/>
        <v>1350</v>
      </c>
      <c r="BK25" s="160">
        <f t="shared" si="2"/>
        <v>1350</v>
      </c>
      <c r="BL25" s="160">
        <f t="shared" si="2"/>
        <v>1350</v>
      </c>
      <c r="BM25" s="160">
        <f t="shared" si="2"/>
        <v>1350</v>
      </c>
      <c r="BN25" s="160">
        <f t="shared" si="2"/>
        <v>1563</v>
      </c>
      <c r="BO25" s="160">
        <f t="shared" ref="BO25:CW25" si="3">SUM(BO20:BO24)</f>
        <v>1563</v>
      </c>
      <c r="BP25" s="160">
        <f t="shared" si="3"/>
        <v>1563</v>
      </c>
      <c r="BQ25" s="160">
        <f t="shared" si="3"/>
        <v>1563</v>
      </c>
      <c r="BR25" s="160">
        <f t="shared" si="3"/>
        <v>1181.0999999999999</v>
      </c>
      <c r="BS25" s="160">
        <f t="shared" si="3"/>
        <v>988</v>
      </c>
      <c r="BT25" s="160">
        <f t="shared" si="3"/>
        <v>1115.8</v>
      </c>
      <c r="BU25" s="160">
        <f t="shared" si="3"/>
        <v>1536</v>
      </c>
      <c r="BV25" s="160">
        <f t="shared" si="3"/>
        <v>732.1</v>
      </c>
      <c r="BW25" s="160">
        <f t="shared" si="3"/>
        <v>1119.0999999999999</v>
      </c>
      <c r="BX25" s="160">
        <f t="shared" si="3"/>
        <v>1431</v>
      </c>
      <c r="BY25" s="160">
        <f t="shared" si="3"/>
        <v>1431</v>
      </c>
      <c r="BZ25" s="160">
        <f t="shared" si="3"/>
        <v>1144.0999999999999</v>
      </c>
      <c r="CA25" s="160">
        <f t="shared" si="3"/>
        <v>1347</v>
      </c>
      <c r="CB25" s="160">
        <f t="shared" si="3"/>
        <v>1145.2</v>
      </c>
      <c r="CC25" s="160">
        <f t="shared" si="3"/>
        <v>1137.5999999999999</v>
      </c>
      <c r="CD25" s="160">
        <f t="shared" si="3"/>
        <v>1152.5</v>
      </c>
      <c r="CE25" s="160">
        <f t="shared" si="3"/>
        <v>1161.3</v>
      </c>
      <c r="CF25" s="160">
        <f t="shared" si="3"/>
        <v>1203.5999999999999</v>
      </c>
      <c r="CG25" s="160">
        <f t="shared" si="3"/>
        <v>1144.7</v>
      </c>
      <c r="CH25" s="160">
        <f t="shared" si="3"/>
        <v>1349.8</v>
      </c>
      <c r="CI25" s="160">
        <f t="shared" si="3"/>
        <v>1374</v>
      </c>
      <c r="CJ25" s="160">
        <f t="shared" si="3"/>
        <v>1178.5</v>
      </c>
      <c r="CK25" s="160">
        <f t="shared" si="3"/>
        <v>886.5</v>
      </c>
      <c r="CL25" s="160">
        <f t="shared" si="3"/>
        <v>1355</v>
      </c>
      <c r="CM25" s="160">
        <f t="shared" si="3"/>
        <v>1301.9000000000001</v>
      </c>
      <c r="CN25" s="160">
        <f t="shared" si="3"/>
        <v>993.1</v>
      </c>
      <c r="CO25" s="160">
        <f t="shared" si="3"/>
        <v>735.6</v>
      </c>
      <c r="CP25" s="160">
        <f t="shared" si="3"/>
        <v>1442</v>
      </c>
      <c r="CQ25" s="160">
        <f t="shared" si="3"/>
        <v>936.2</v>
      </c>
      <c r="CR25" s="160">
        <f t="shared" si="3"/>
        <v>1357</v>
      </c>
      <c r="CS25" s="160">
        <f t="shared" si="3"/>
        <v>1248.8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26027.525000000012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2026-06-02T11:04:41Z</dcterms:created>
  <dcterms:modified xsi:type="dcterms:W3CDTF">2026-06-02T11:04:43Z</dcterms:modified>
</cp:coreProperties>
</file>