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33" i="5" l="1"/>
  <c r="CX27" i="4"/>
  <c r="CX33" i="4"/>
  <c r="CX53" i="4"/>
</calcChain>
</file>

<file path=xl/sharedStrings.xml><?xml version="1.0" encoding="utf-8"?>
<sst xmlns="http://schemas.openxmlformats.org/spreadsheetml/2006/main" count="122" uniqueCount="56">
  <si>
    <t>Publication on: 12/12/2025 16:22:30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</si>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</sst>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E7-4E21-9E58-BDB2DFE738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2E7-4E21-9E58-BDB2DFE738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0.4</c:v>
                </c:pt>
                <c:pt idx="34">
                  <c:v>1.6</c:v>
                </c:pt>
                <c:pt idx="35">
                  <c:v>2.8</c:v>
                </c:pt>
                <c:pt idx="36">
                  <c:v>3.4</c:v>
                </c:pt>
                <c:pt idx="37">
                  <c:v>1.1000000000000001</c:v>
                </c:pt>
                <c:pt idx="5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7-4E21-9E58-BDB2DFE738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3">
                  <c:v>1.2949999999999999</c:v>
                </c:pt>
                <c:pt idx="25">
                  <c:v>4.9720000000000004</c:v>
                </c:pt>
                <c:pt idx="26">
                  <c:v>6.6609999999999996</c:v>
                </c:pt>
                <c:pt idx="27">
                  <c:v>10.481999999999999</c:v>
                </c:pt>
                <c:pt idx="29">
                  <c:v>1.387</c:v>
                </c:pt>
                <c:pt idx="54">
                  <c:v>2.2850000000000001</c:v>
                </c:pt>
                <c:pt idx="55">
                  <c:v>2.5920000000000001</c:v>
                </c:pt>
                <c:pt idx="58">
                  <c:v>23.975999999999999</c:v>
                </c:pt>
                <c:pt idx="59">
                  <c:v>15.589</c:v>
                </c:pt>
                <c:pt idx="66">
                  <c:v>8.2100000000000009</c:v>
                </c:pt>
                <c:pt idx="68">
                  <c:v>0.52</c:v>
                </c:pt>
                <c:pt idx="69">
                  <c:v>1.04</c:v>
                </c:pt>
                <c:pt idx="70">
                  <c:v>1</c:v>
                </c:pt>
                <c:pt idx="71">
                  <c:v>0.48</c:v>
                </c:pt>
                <c:pt idx="77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7-4E21-9E58-BDB2DFE738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E7-4E21-9E58-BDB2DFE738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E7-4E21-9E58-BDB2DFE738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E7-4E21-9E58-BDB2DFE738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E7-4E21-9E58-BDB2DFE738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E7-4E21-9E58-BDB2DFE738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43.951999999999998</c:v>
                </c:pt>
                <c:pt idx="25">
                  <c:v>4.63</c:v>
                </c:pt>
                <c:pt idx="34">
                  <c:v>108.155</c:v>
                </c:pt>
                <c:pt idx="35">
                  <c:v>107.901</c:v>
                </c:pt>
                <c:pt idx="36">
                  <c:v>107.995</c:v>
                </c:pt>
                <c:pt idx="37">
                  <c:v>81.700999999999993</c:v>
                </c:pt>
                <c:pt idx="38">
                  <c:v>90</c:v>
                </c:pt>
                <c:pt idx="39">
                  <c:v>90</c:v>
                </c:pt>
                <c:pt idx="40">
                  <c:v>69.123999999999995</c:v>
                </c:pt>
                <c:pt idx="41">
                  <c:v>69.161000000000001</c:v>
                </c:pt>
                <c:pt idx="42">
                  <c:v>68.051000000000002</c:v>
                </c:pt>
                <c:pt idx="43">
                  <c:v>62.680999999999997</c:v>
                </c:pt>
                <c:pt idx="44">
                  <c:v>58.567</c:v>
                </c:pt>
                <c:pt idx="45">
                  <c:v>55.917000000000002</c:v>
                </c:pt>
                <c:pt idx="46">
                  <c:v>79.010000000000005</c:v>
                </c:pt>
                <c:pt idx="47">
                  <c:v>85.697000000000003</c:v>
                </c:pt>
                <c:pt idx="48">
                  <c:v>52.774999999999999</c:v>
                </c:pt>
                <c:pt idx="49">
                  <c:v>90</c:v>
                </c:pt>
                <c:pt idx="50">
                  <c:v>90</c:v>
                </c:pt>
                <c:pt idx="51">
                  <c:v>63.058999999999997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72.584999999999994</c:v>
                </c:pt>
                <c:pt idx="57">
                  <c:v>50.289000000000001</c:v>
                </c:pt>
                <c:pt idx="58">
                  <c:v>7.7629999999999999</c:v>
                </c:pt>
                <c:pt idx="59">
                  <c:v>11.874000000000001</c:v>
                </c:pt>
                <c:pt idx="60">
                  <c:v>64.122</c:v>
                </c:pt>
                <c:pt idx="61">
                  <c:v>114</c:v>
                </c:pt>
                <c:pt idx="62">
                  <c:v>114</c:v>
                </c:pt>
                <c:pt idx="63">
                  <c:v>114</c:v>
                </c:pt>
                <c:pt idx="87">
                  <c:v>56.267000000000003</c:v>
                </c:pt>
                <c:pt idx="88">
                  <c:v>110.804</c:v>
                </c:pt>
                <c:pt idx="89">
                  <c:v>119.20399999999999</c:v>
                </c:pt>
                <c:pt idx="90">
                  <c:v>162.149</c:v>
                </c:pt>
                <c:pt idx="91">
                  <c:v>117.20599999999999</c:v>
                </c:pt>
                <c:pt idx="92">
                  <c:v>88.192999999999998</c:v>
                </c:pt>
                <c:pt idx="93">
                  <c:v>92.930999999999997</c:v>
                </c:pt>
                <c:pt idx="94">
                  <c:v>83.391999999999996</c:v>
                </c:pt>
                <c:pt idx="95">
                  <c:v>83.322000000000003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E7-4E21-9E58-BDB2DFE738D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78.099999999999994</c:v>
                </c:pt>
                <c:pt idx="1">
                  <c:v>67.099999999999994</c:v>
                </c:pt>
                <c:pt idx="2">
                  <c:v>45.5</c:v>
                </c:pt>
                <c:pt idx="3">
                  <c:v>10.1</c:v>
                </c:pt>
                <c:pt idx="4">
                  <c:v>43</c:v>
                </c:pt>
                <c:pt idx="5">
                  <c:v>34.299999999999997</c:v>
                </c:pt>
                <c:pt idx="6">
                  <c:v>14.3</c:v>
                </c:pt>
                <c:pt idx="7">
                  <c:v>14</c:v>
                </c:pt>
                <c:pt idx="8">
                  <c:v>31.7</c:v>
                </c:pt>
                <c:pt idx="9">
                  <c:v>9.3000000000000007</c:v>
                </c:pt>
                <c:pt idx="10">
                  <c:v>9.1999999999999993</c:v>
                </c:pt>
                <c:pt idx="11">
                  <c:v>16.600000000000001</c:v>
                </c:pt>
                <c:pt idx="12">
                  <c:v>14.1</c:v>
                </c:pt>
                <c:pt idx="13">
                  <c:v>0.7</c:v>
                </c:pt>
                <c:pt idx="14">
                  <c:v>10.3</c:v>
                </c:pt>
                <c:pt idx="15">
                  <c:v>11.7</c:v>
                </c:pt>
                <c:pt idx="16">
                  <c:v>9.9</c:v>
                </c:pt>
                <c:pt idx="17">
                  <c:v>20</c:v>
                </c:pt>
                <c:pt idx="18">
                  <c:v>20.100000000000001</c:v>
                </c:pt>
                <c:pt idx="19">
                  <c:v>28.8</c:v>
                </c:pt>
                <c:pt idx="20">
                  <c:v>30.5</c:v>
                </c:pt>
                <c:pt idx="21">
                  <c:v>22.2</c:v>
                </c:pt>
                <c:pt idx="22">
                  <c:v>28.9</c:v>
                </c:pt>
                <c:pt idx="23">
                  <c:v>37.5</c:v>
                </c:pt>
                <c:pt idx="24">
                  <c:v>185.8</c:v>
                </c:pt>
                <c:pt idx="25">
                  <c:v>207.4</c:v>
                </c:pt>
                <c:pt idx="26">
                  <c:v>208.4</c:v>
                </c:pt>
                <c:pt idx="27">
                  <c:v>200.2</c:v>
                </c:pt>
                <c:pt idx="28">
                  <c:v>28.4</c:v>
                </c:pt>
                <c:pt idx="29">
                  <c:v>20.3</c:v>
                </c:pt>
                <c:pt idx="30">
                  <c:v>39.6</c:v>
                </c:pt>
                <c:pt idx="31">
                  <c:v>32.700000000000003</c:v>
                </c:pt>
                <c:pt idx="32">
                  <c:v>22.1</c:v>
                </c:pt>
                <c:pt idx="33">
                  <c:v>28.1</c:v>
                </c:pt>
                <c:pt idx="34">
                  <c:v>5.0999999999999996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10</c:v>
                </c:pt>
                <c:pt idx="52">
                  <c:v>10</c:v>
                </c:pt>
                <c:pt idx="53">
                  <c:v>15</c:v>
                </c:pt>
                <c:pt idx="54">
                  <c:v>0</c:v>
                </c:pt>
                <c:pt idx="55">
                  <c:v>0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29</c:v>
                </c:pt>
                <c:pt idx="60">
                  <c:v>44</c:v>
                </c:pt>
                <c:pt idx="61">
                  <c:v>44</c:v>
                </c:pt>
                <c:pt idx="62">
                  <c:v>63.2</c:v>
                </c:pt>
                <c:pt idx="63">
                  <c:v>83.9</c:v>
                </c:pt>
                <c:pt idx="64">
                  <c:v>146.6</c:v>
                </c:pt>
                <c:pt idx="65">
                  <c:v>146.6</c:v>
                </c:pt>
                <c:pt idx="66">
                  <c:v>146.6</c:v>
                </c:pt>
                <c:pt idx="67">
                  <c:v>146.6</c:v>
                </c:pt>
                <c:pt idx="68">
                  <c:v>127.7</c:v>
                </c:pt>
                <c:pt idx="69">
                  <c:v>127.7</c:v>
                </c:pt>
                <c:pt idx="70">
                  <c:v>127.7</c:v>
                </c:pt>
                <c:pt idx="71">
                  <c:v>127.7</c:v>
                </c:pt>
                <c:pt idx="72">
                  <c:v>62.4</c:v>
                </c:pt>
                <c:pt idx="73">
                  <c:v>62.4</c:v>
                </c:pt>
                <c:pt idx="74">
                  <c:v>66.7</c:v>
                </c:pt>
                <c:pt idx="75">
                  <c:v>62.4</c:v>
                </c:pt>
                <c:pt idx="76">
                  <c:v>110.3</c:v>
                </c:pt>
                <c:pt idx="77">
                  <c:v>110.3</c:v>
                </c:pt>
                <c:pt idx="78">
                  <c:v>110.3</c:v>
                </c:pt>
                <c:pt idx="79">
                  <c:v>110.3</c:v>
                </c:pt>
                <c:pt idx="80">
                  <c:v>100.5</c:v>
                </c:pt>
                <c:pt idx="81">
                  <c:v>100.5</c:v>
                </c:pt>
                <c:pt idx="82">
                  <c:v>100.5</c:v>
                </c:pt>
                <c:pt idx="83">
                  <c:v>100.5</c:v>
                </c:pt>
                <c:pt idx="84">
                  <c:v>13.1</c:v>
                </c:pt>
                <c:pt idx="85">
                  <c:v>14.1</c:v>
                </c:pt>
                <c:pt idx="86">
                  <c:v>12.9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E7-4E21-9E58-BDB2DFE738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7.5999999999999998E-2</c:v>
                </c:pt>
                <c:pt idx="1">
                  <c:v>0.109</c:v>
                </c:pt>
                <c:pt idx="2">
                  <c:v>0.14199999999999999</c:v>
                </c:pt>
                <c:pt idx="3">
                  <c:v>1.8380000000000001</c:v>
                </c:pt>
                <c:pt idx="4">
                  <c:v>0.28799999999999998</c:v>
                </c:pt>
                <c:pt idx="5">
                  <c:v>0.23799999999999999</c:v>
                </c:pt>
                <c:pt idx="6">
                  <c:v>1.651</c:v>
                </c:pt>
                <c:pt idx="7">
                  <c:v>1.7749999999999999</c:v>
                </c:pt>
                <c:pt idx="8">
                  <c:v>9.5000000000000001E-2</c:v>
                </c:pt>
                <c:pt idx="9">
                  <c:v>1.915</c:v>
                </c:pt>
                <c:pt idx="10">
                  <c:v>1.6719999999999999</c:v>
                </c:pt>
                <c:pt idx="11">
                  <c:v>1.4370000000000001</c:v>
                </c:pt>
                <c:pt idx="12">
                  <c:v>1.4079999999999999</c:v>
                </c:pt>
                <c:pt idx="13">
                  <c:v>7.2149999999999999</c:v>
                </c:pt>
                <c:pt idx="14">
                  <c:v>1.633</c:v>
                </c:pt>
                <c:pt idx="15">
                  <c:v>4.49</c:v>
                </c:pt>
                <c:pt idx="16">
                  <c:v>11.872999999999999</c:v>
                </c:pt>
                <c:pt idx="17">
                  <c:v>1.9350000000000001</c:v>
                </c:pt>
                <c:pt idx="18">
                  <c:v>1.587</c:v>
                </c:pt>
                <c:pt idx="19">
                  <c:v>1</c:v>
                </c:pt>
                <c:pt idx="20">
                  <c:v>1.2989999999999999</c:v>
                </c:pt>
                <c:pt idx="21">
                  <c:v>6.984</c:v>
                </c:pt>
                <c:pt idx="22">
                  <c:v>1.0720000000000001</c:v>
                </c:pt>
                <c:pt idx="23">
                  <c:v>5.0000000000000001E-3</c:v>
                </c:pt>
                <c:pt idx="24">
                  <c:v>0.56599999999999995</c:v>
                </c:pt>
                <c:pt idx="25">
                  <c:v>2.8170000000000002</c:v>
                </c:pt>
                <c:pt idx="26">
                  <c:v>4.2880000000000003</c:v>
                </c:pt>
                <c:pt idx="27">
                  <c:v>6.9710000000000001</c:v>
                </c:pt>
                <c:pt idx="28">
                  <c:v>3.7690000000000001</c:v>
                </c:pt>
                <c:pt idx="29">
                  <c:v>6.9909999999999997</c:v>
                </c:pt>
                <c:pt idx="30">
                  <c:v>6.19</c:v>
                </c:pt>
                <c:pt idx="31">
                  <c:v>12.436999999999999</c:v>
                </c:pt>
                <c:pt idx="32">
                  <c:v>2.1</c:v>
                </c:pt>
                <c:pt idx="38">
                  <c:v>1.881</c:v>
                </c:pt>
                <c:pt idx="39">
                  <c:v>1.988</c:v>
                </c:pt>
                <c:pt idx="50">
                  <c:v>0.9</c:v>
                </c:pt>
                <c:pt idx="52">
                  <c:v>1.94</c:v>
                </c:pt>
                <c:pt idx="53">
                  <c:v>2.85</c:v>
                </c:pt>
                <c:pt idx="54">
                  <c:v>14.241</c:v>
                </c:pt>
                <c:pt idx="55">
                  <c:v>16.844000000000001</c:v>
                </c:pt>
                <c:pt idx="57">
                  <c:v>2.52</c:v>
                </c:pt>
                <c:pt idx="58">
                  <c:v>17.376000000000001</c:v>
                </c:pt>
                <c:pt idx="59">
                  <c:v>11.334</c:v>
                </c:pt>
                <c:pt idx="64">
                  <c:v>7.9000000000000001E-2</c:v>
                </c:pt>
                <c:pt idx="65">
                  <c:v>0.11799999999999999</c:v>
                </c:pt>
                <c:pt idx="66">
                  <c:v>2.6139999999999999</c:v>
                </c:pt>
                <c:pt idx="67">
                  <c:v>0.153</c:v>
                </c:pt>
                <c:pt idx="68">
                  <c:v>0.16600000000000001</c:v>
                </c:pt>
                <c:pt idx="69">
                  <c:v>0.152</c:v>
                </c:pt>
                <c:pt idx="70">
                  <c:v>0.14000000000000001</c:v>
                </c:pt>
                <c:pt idx="71">
                  <c:v>0.126</c:v>
                </c:pt>
                <c:pt idx="72">
                  <c:v>0.10100000000000001</c:v>
                </c:pt>
                <c:pt idx="73">
                  <c:v>6.6000000000000003E-2</c:v>
                </c:pt>
                <c:pt idx="74">
                  <c:v>3.1E-2</c:v>
                </c:pt>
                <c:pt idx="84">
                  <c:v>0.38</c:v>
                </c:pt>
                <c:pt idx="85">
                  <c:v>4.0000000000000001E-3</c:v>
                </c:pt>
                <c:pt idx="86">
                  <c:v>0.36</c:v>
                </c:pt>
                <c:pt idx="89">
                  <c:v>0.159</c:v>
                </c:pt>
                <c:pt idx="90">
                  <c:v>0.379</c:v>
                </c:pt>
                <c:pt idx="91">
                  <c:v>0.51100000000000001</c:v>
                </c:pt>
                <c:pt idx="92">
                  <c:v>0.80800000000000005</c:v>
                </c:pt>
                <c:pt idx="93">
                  <c:v>1.0740000000000001</c:v>
                </c:pt>
                <c:pt idx="94">
                  <c:v>1.2410000000000001</c:v>
                </c:pt>
                <c:pt idx="95">
                  <c:v>1.3819999999999999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E7-4E21-9E58-BDB2DFE738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2E7-4E21-9E58-BDB2DFE738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E7-4E21-9E58-BDB2DFE73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101.37</c:v>
                </c:pt>
                <c:pt idx="1">
                  <c:v>100.96</c:v>
                </c:pt>
                <c:pt idx="2">
                  <c:v>100.82</c:v>
                </c:pt>
                <c:pt idx="3">
                  <c:v>91.82</c:v>
                </c:pt>
                <c:pt idx="4">
                  <c:v>99.08</c:v>
                </c:pt>
                <c:pt idx="5">
                  <c:v>98.17</c:v>
                </c:pt>
                <c:pt idx="6">
                  <c:v>96.37</c:v>
                </c:pt>
                <c:pt idx="7">
                  <c:v>92.64</c:v>
                </c:pt>
                <c:pt idx="8">
                  <c:v>97.08</c:v>
                </c:pt>
                <c:pt idx="9">
                  <c:v>94.65</c:v>
                </c:pt>
                <c:pt idx="10">
                  <c:v>95.22</c:v>
                </c:pt>
                <c:pt idx="11">
                  <c:v>91.94</c:v>
                </c:pt>
                <c:pt idx="12">
                  <c:v>96.48</c:v>
                </c:pt>
                <c:pt idx="13">
                  <c:v>92.92</c:v>
                </c:pt>
                <c:pt idx="14">
                  <c:v>91.1</c:v>
                </c:pt>
                <c:pt idx="15">
                  <c:v>90.46</c:v>
                </c:pt>
                <c:pt idx="16">
                  <c:v>96.02</c:v>
                </c:pt>
                <c:pt idx="17">
                  <c:v>92.06</c:v>
                </c:pt>
                <c:pt idx="18">
                  <c:v>92.07</c:v>
                </c:pt>
                <c:pt idx="19">
                  <c:v>93.08</c:v>
                </c:pt>
                <c:pt idx="20">
                  <c:v>94.09</c:v>
                </c:pt>
                <c:pt idx="21">
                  <c:v>98.39</c:v>
                </c:pt>
                <c:pt idx="22">
                  <c:v>100.33</c:v>
                </c:pt>
                <c:pt idx="23">
                  <c:v>98.79</c:v>
                </c:pt>
                <c:pt idx="24">
                  <c:v>99.99</c:v>
                </c:pt>
                <c:pt idx="25">
                  <c:v>105.72</c:v>
                </c:pt>
                <c:pt idx="26">
                  <c:v>114.83</c:v>
                </c:pt>
                <c:pt idx="27">
                  <c:v>117.64</c:v>
                </c:pt>
                <c:pt idx="28">
                  <c:v>116.1</c:v>
                </c:pt>
                <c:pt idx="29">
                  <c:v>117.86</c:v>
                </c:pt>
                <c:pt idx="30">
                  <c:v>115.74</c:v>
                </c:pt>
                <c:pt idx="31">
                  <c:v>119.36</c:v>
                </c:pt>
                <c:pt idx="32">
                  <c:v>113.68</c:v>
                </c:pt>
                <c:pt idx="33">
                  <c:v>112.5</c:v>
                </c:pt>
                <c:pt idx="34">
                  <c:v>109.8</c:v>
                </c:pt>
                <c:pt idx="35">
                  <c:v>106.85</c:v>
                </c:pt>
                <c:pt idx="36">
                  <c:v>92.96</c:v>
                </c:pt>
                <c:pt idx="37">
                  <c:v>82.94</c:v>
                </c:pt>
                <c:pt idx="38">
                  <c:v>70</c:v>
                </c:pt>
                <c:pt idx="39">
                  <c:v>70</c:v>
                </c:pt>
                <c:pt idx="40">
                  <c:v>82.36</c:v>
                </c:pt>
                <c:pt idx="41">
                  <c:v>81.11</c:v>
                </c:pt>
                <c:pt idx="42">
                  <c:v>82.08</c:v>
                </c:pt>
                <c:pt idx="43">
                  <c:v>81.09</c:v>
                </c:pt>
                <c:pt idx="44">
                  <c:v>78.959999999999994</c:v>
                </c:pt>
                <c:pt idx="45">
                  <c:v>79.48</c:v>
                </c:pt>
                <c:pt idx="46">
                  <c:v>81.849999999999994</c:v>
                </c:pt>
                <c:pt idx="47">
                  <c:v>82.23</c:v>
                </c:pt>
                <c:pt idx="48">
                  <c:v>81.290000000000006</c:v>
                </c:pt>
                <c:pt idx="49">
                  <c:v>85.26</c:v>
                </c:pt>
                <c:pt idx="50">
                  <c:v>88.98</c:v>
                </c:pt>
                <c:pt idx="51">
                  <c:v>77.39</c:v>
                </c:pt>
                <c:pt idx="52">
                  <c:v>85.13</c:v>
                </c:pt>
                <c:pt idx="53">
                  <c:v>90.27</c:v>
                </c:pt>
                <c:pt idx="54">
                  <c:v>92.47</c:v>
                </c:pt>
                <c:pt idx="55">
                  <c:v>93.68</c:v>
                </c:pt>
                <c:pt idx="56">
                  <c:v>82.35</c:v>
                </c:pt>
                <c:pt idx="57">
                  <c:v>94.8</c:v>
                </c:pt>
                <c:pt idx="58">
                  <c:v>106.75</c:v>
                </c:pt>
                <c:pt idx="59">
                  <c:v>105.21</c:v>
                </c:pt>
                <c:pt idx="60">
                  <c:v>92.19</c:v>
                </c:pt>
                <c:pt idx="61">
                  <c:v>107.27</c:v>
                </c:pt>
                <c:pt idx="62">
                  <c:v>121.01</c:v>
                </c:pt>
                <c:pt idx="63">
                  <c:v>123.35</c:v>
                </c:pt>
                <c:pt idx="64">
                  <c:v>111.15</c:v>
                </c:pt>
                <c:pt idx="65">
                  <c:v>120.69</c:v>
                </c:pt>
                <c:pt idx="66">
                  <c:v>130</c:v>
                </c:pt>
                <c:pt idx="67">
                  <c:v>124.7</c:v>
                </c:pt>
                <c:pt idx="68">
                  <c:v>121.24</c:v>
                </c:pt>
                <c:pt idx="69">
                  <c:v>121.13</c:v>
                </c:pt>
                <c:pt idx="70">
                  <c:v>118.76</c:v>
                </c:pt>
                <c:pt idx="71">
                  <c:v>119.4</c:v>
                </c:pt>
                <c:pt idx="72">
                  <c:v>119.08</c:v>
                </c:pt>
                <c:pt idx="73">
                  <c:v>118.03</c:v>
                </c:pt>
                <c:pt idx="74">
                  <c:v>121.29</c:v>
                </c:pt>
                <c:pt idx="75">
                  <c:v>119.79</c:v>
                </c:pt>
                <c:pt idx="76">
                  <c:v>119.74</c:v>
                </c:pt>
                <c:pt idx="77">
                  <c:v>115.34</c:v>
                </c:pt>
                <c:pt idx="78">
                  <c:v>116.54</c:v>
                </c:pt>
                <c:pt idx="79">
                  <c:v>116.09</c:v>
                </c:pt>
                <c:pt idx="80">
                  <c:v>124.35</c:v>
                </c:pt>
                <c:pt idx="81">
                  <c:v>112.6</c:v>
                </c:pt>
                <c:pt idx="82">
                  <c:v>108.38</c:v>
                </c:pt>
                <c:pt idx="83">
                  <c:v>102.68</c:v>
                </c:pt>
                <c:pt idx="84">
                  <c:v>123.31</c:v>
                </c:pt>
                <c:pt idx="85">
                  <c:v>112.51</c:v>
                </c:pt>
                <c:pt idx="86">
                  <c:v>107.6</c:v>
                </c:pt>
                <c:pt idx="87">
                  <c:v>97.01</c:v>
                </c:pt>
                <c:pt idx="88">
                  <c:v>106.52</c:v>
                </c:pt>
                <c:pt idx="89">
                  <c:v>102.8</c:v>
                </c:pt>
                <c:pt idx="90">
                  <c:v>95.82</c:v>
                </c:pt>
                <c:pt idx="91">
                  <c:v>81.75</c:v>
                </c:pt>
                <c:pt idx="92">
                  <c:v>96.25</c:v>
                </c:pt>
                <c:pt idx="93">
                  <c:v>92.32</c:v>
                </c:pt>
                <c:pt idx="94">
                  <c:v>84.43</c:v>
                </c:pt>
                <c:pt idx="95">
                  <c:v>77.709999999999994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E7-4E21-9E58-BDB2DFE73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DAA-4C8F-9BE5-63A40E2454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6.4219999999999997</c:v>
                </c:pt>
                <c:pt idx="18">
                  <c:v>6.4219999999999997</c:v>
                </c:pt>
                <c:pt idx="19">
                  <c:v>6.4219999999999997</c:v>
                </c:pt>
                <c:pt idx="20">
                  <c:v>6.4219999999999997</c:v>
                </c:pt>
                <c:pt idx="21">
                  <c:v>4.4220000000000006</c:v>
                </c:pt>
                <c:pt idx="22">
                  <c:v>6.4219999999999997</c:v>
                </c:pt>
                <c:pt idx="23">
                  <c:v>6.4219999999999997</c:v>
                </c:pt>
                <c:pt idx="24">
                  <c:v>4.4220000000000006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4.4220000000000006</c:v>
                </c:pt>
                <c:pt idx="29">
                  <c:v>1.5</c:v>
                </c:pt>
                <c:pt idx="30">
                  <c:v>4.4220000000000006</c:v>
                </c:pt>
                <c:pt idx="31">
                  <c:v>1.5</c:v>
                </c:pt>
                <c:pt idx="32">
                  <c:v>6.4219999999999997</c:v>
                </c:pt>
                <c:pt idx="33">
                  <c:v>6.4219999999999997</c:v>
                </c:pt>
                <c:pt idx="34">
                  <c:v>6.4219999999999997</c:v>
                </c:pt>
                <c:pt idx="35">
                  <c:v>6.4219999999999997</c:v>
                </c:pt>
                <c:pt idx="36">
                  <c:v>6.4219999999999997</c:v>
                </c:pt>
                <c:pt idx="37">
                  <c:v>6.4219999999999997</c:v>
                </c:pt>
                <c:pt idx="38">
                  <c:v>4.4220000000000006</c:v>
                </c:pt>
                <c:pt idx="39">
                  <c:v>4.4220000000000006</c:v>
                </c:pt>
                <c:pt idx="40">
                  <c:v>6.4219999999999997</c:v>
                </c:pt>
                <c:pt idx="41">
                  <c:v>6.4219999999999997</c:v>
                </c:pt>
                <c:pt idx="42">
                  <c:v>6.4219999999999997</c:v>
                </c:pt>
                <c:pt idx="43">
                  <c:v>6.4219999999999997</c:v>
                </c:pt>
                <c:pt idx="44">
                  <c:v>6.4219999999999997</c:v>
                </c:pt>
                <c:pt idx="45">
                  <c:v>6.4219999999999997</c:v>
                </c:pt>
                <c:pt idx="46">
                  <c:v>6.4219999999999997</c:v>
                </c:pt>
                <c:pt idx="47">
                  <c:v>6.4219999999999997</c:v>
                </c:pt>
                <c:pt idx="48">
                  <c:v>6.4219999999999997</c:v>
                </c:pt>
                <c:pt idx="49">
                  <c:v>6.4219999999999997</c:v>
                </c:pt>
                <c:pt idx="50">
                  <c:v>6.4219999999999997</c:v>
                </c:pt>
                <c:pt idx="51">
                  <c:v>6.4219999999999997</c:v>
                </c:pt>
                <c:pt idx="52">
                  <c:v>6.4219999999999997</c:v>
                </c:pt>
                <c:pt idx="53">
                  <c:v>6.4219999999999997</c:v>
                </c:pt>
                <c:pt idx="54">
                  <c:v>4.4220000000000006</c:v>
                </c:pt>
                <c:pt idx="55">
                  <c:v>4.4220000000000006</c:v>
                </c:pt>
                <c:pt idx="56">
                  <c:v>6.4219999999999997</c:v>
                </c:pt>
                <c:pt idx="57">
                  <c:v>6.4219999999999997</c:v>
                </c:pt>
                <c:pt idx="58">
                  <c:v>1.5</c:v>
                </c:pt>
                <c:pt idx="59">
                  <c:v>1.5</c:v>
                </c:pt>
                <c:pt idx="60">
                  <c:v>6.4219999999999997</c:v>
                </c:pt>
                <c:pt idx="61">
                  <c:v>6.4219999999999997</c:v>
                </c:pt>
                <c:pt idx="62">
                  <c:v>6.4219999999999997</c:v>
                </c:pt>
                <c:pt idx="63">
                  <c:v>6.4219999999999997</c:v>
                </c:pt>
                <c:pt idx="64">
                  <c:v>6.4219999999999997</c:v>
                </c:pt>
                <c:pt idx="65">
                  <c:v>6.4219999999999997</c:v>
                </c:pt>
                <c:pt idx="66">
                  <c:v>4.4220000000000006</c:v>
                </c:pt>
                <c:pt idx="67">
                  <c:v>6.4219999999999997</c:v>
                </c:pt>
                <c:pt idx="68">
                  <c:v>6.4219999999999997</c:v>
                </c:pt>
                <c:pt idx="69">
                  <c:v>6.4219999999999997</c:v>
                </c:pt>
                <c:pt idx="70">
                  <c:v>6.4219999999999997</c:v>
                </c:pt>
                <c:pt idx="71">
                  <c:v>6.4219999999999997</c:v>
                </c:pt>
                <c:pt idx="72">
                  <c:v>6.4219999999999997</c:v>
                </c:pt>
                <c:pt idx="73">
                  <c:v>6.4219999999999997</c:v>
                </c:pt>
                <c:pt idx="74">
                  <c:v>6.4219999999999997</c:v>
                </c:pt>
                <c:pt idx="75">
                  <c:v>6.4219999999999997</c:v>
                </c:pt>
                <c:pt idx="76">
                  <c:v>6.4219999999999997</c:v>
                </c:pt>
                <c:pt idx="77">
                  <c:v>6.4219999999999997</c:v>
                </c:pt>
                <c:pt idx="78">
                  <c:v>6.4219999999999997</c:v>
                </c:pt>
                <c:pt idx="79">
                  <c:v>6.4219999999999997</c:v>
                </c:pt>
                <c:pt idx="80">
                  <c:v>6.4219999999999997</c:v>
                </c:pt>
                <c:pt idx="81">
                  <c:v>6.4219999999999997</c:v>
                </c:pt>
                <c:pt idx="82">
                  <c:v>6.4219999999999997</c:v>
                </c:pt>
                <c:pt idx="83">
                  <c:v>6.4219999999999997</c:v>
                </c:pt>
                <c:pt idx="84">
                  <c:v>4.6340000000000003</c:v>
                </c:pt>
                <c:pt idx="85">
                  <c:v>5.5140000000000002</c:v>
                </c:pt>
                <c:pt idx="86">
                  <c:v>4.5730000000000004</c:v>
                </c:pt>
                <c:pt idx="87">
                  <c:v>6.4219999999999997</c:v>
                </c:pt>
                <c:pt idx="88">
                  <c:v>6.4219999999999997</c:v>
                </c:pt>
                <c:pt idx="89">
                  <c:v>6.4219999999999997</c:v>
                </c:pt>
                <c:pt idx="90">
                  <c:v>6.4219999999999997</c:v>
                </c:pt>
                <c:pt idx="91">
                  <c:v>6.4219999999999997</c:v>
                </c:pt>
                <c:pt idx="92">
                  <c:v>6.4219999999999997</c:v>
                </c:pt>
                <c:pt idx="93">
                  <c:v>6.4219999999999997</c:v>
                </c:pt>
                <c:pt idx="94">
                  <c:v>6.4219999999999997</c:v>
                </c:pt>
                <c:pt idx="95">
                  <c:v>6.4219999999999997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AA-4C8F-9BE5-63A40E2454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11.325999999999999</c:v>
                </c:pt>
                <c:pt idx="1">
                  <c:v>11.236999999999998</c:v>
                </c:pt>
                <c:pt idx="2">
                  <c:v>5.5230000000000006</c:v>
                </c:pt>
                <c:pt idx="3">
                  <c:v>5.4220000000000006</c:v>
                </c:pt>
                <c:pt idx="4">
                  <c:v>5.5350000000000001</c:v>
                </c:pt>
                <c:pt idx="5">
                  <c:v>5.6630000000000003</c:v>
                </c:pt>
                <c:pt idx="6">
                  <c:v>5.6610000000000005</c:v>
                </c:pt>
                <c:pt idx="7">
                  <c:v>5.6400000000000006</c:v>
                </c:pt>
                <c:pt idx="8">
                  <c:v>5.6530000000000005</c:v>
                </c:pt>
                <c:pt idx="9">
                  <c:v>5.6690000000000005</c:v>
                </c:pt>
                <c:pt idx="10">
                  <c:v>5.7270000000000003</c:v>
                </c:pt>
                <c:pt idx="11">
                  <c:v>8.9250000000000007</c:v>
                </c:pt>
                <c:pt idx="12">
                  <c:v>5.8079999999999998</c:v>
                </c:pt>
                <c:pt idx="13">
                  <c:v>4.72</c:v>
                </c:pt>
                <c:pt idx="14">
                  <c:v>5.8230000000000004</c:v>
                </c:pt>
                <c:pt idx="15">
                  <c:v>7.9060000000000006</c:v>
                </c:pt>
                <c:pt idx="16">
                  <c:v>13.325000000000001</c:v>
                </c:pt>
                <c:pt idx="17">
                  <c:v>11.479000000000001</c:v>
                </c:pt>
                <c:pt idx="18">
                  <c:v>11.544999999999998</c:v>
                </c:pt>
                <c:pt idx="19">
                  <c:v>11.452999999999999</c:v>
                </c:pt>
                <c:pt idx="20">
                  <c:v>16.196999999999999</c:v>
                </c:pt>
                <c:pt idx="21">
                  <c:v>15.888999999999999</c:v>
                </c:pt>
                <c:pt idx="22">
                  <c:v>15.296999999999999</c:v>
                </c:pt>
                <c:pt idx="23">
                  <c:v>15.481000000000002</c:v>
                </c:pt>
                <c:pt idx="24">
                  <c:v>14.920999999999999</c:v>
                </c:pt>
                <c:pt idx="25">
                  <c:v>10.975</c:v>
                </c:pt>
                <c:pt idx="26">
                  <c:v>10.501999999999999</c:v>
                </c:pt>
                <c:pt idx="27">
                  <c:v>9.23</c:v>
                </c:pt>
                <c:pt idx="28">
                  <c:v>8.4819999999999993</c:v>
                </c:pt>
                <c:pt idx="29">
                  <c:v>4.944</c:v>
                </c:pt>
                <c:pt idx="30">
                  <c:v>8.1</c:v>
                </c:pt>
                <c:pt idx="31">
                  <c:v>8.1579999999999995</c:v>
                </c:pt>
                <c:pt idx="32">
                  <c:v>4.9189999999999996</c:v>
                </c:pt>
                <c:pt idx="33">
                  <c:v>5.8559999999999999</c:v>
                </c:pt>
                <c:pt idx="34">
                  <c:v>10.824</c:v>
                </c:pt>
                <c:pt idx="35">
                  <c:v>10.41</c:v>
                </c:pt>
                <c:pt idx="36">
                  <c:v>32.642000000000003</c:v>
                </c:pt>
                <c:pt idx="37">
                  <c:v>9.3709999999999987</c:v>
                </c:pt>
                <c:pt idx="39">
                  <c:v>2.9</c:v>
                </c:pt>
                <c:pt idx="40">
                  <c:v>7.9090000000000007</c:v>
                </c:pt>
                <c:pt idx="41">
                  <c:v>7.8439999999999994</c:v>
                </c:pt>
                <c:pt idx="42">
                  <c:v>8.0239999999999991</c:v>
                </c:pt>
                <c:pt idx="43">
                  <c:v>7.8529999999999998</c:v>
                </c:pt>
                <c:pt idx="44">
                  <c:v>7.8539999999999992</c:v>
                </c:pt>
                <c:pt idx="45">
                  <c:v>7.859</c:v>
                </c:pt>
                <c:pt idx="46">
                  <c:v>44.686999999999998</c:v>
                </c:pt>
                <c:pt idx="47">
                  <c:v>53.445</c:v>
                </c:pt>
                <c:pt idx="48">
                  <c:v>8.0439999999999987</c:v>
                </c:pt>
                <c:pt idx="49">
                  <c:v>67.516000000000005</c:v>
                </c:pt>
                <c:pt idx="50">
                  <c:v>76.003999999999991</c:v>
                </c:pt>
                <c:pt idx="51">
                  <c:v>55.28</c:v>
                </c:pt>
                <c:pt idx="52">
                  <c:v>71.784999999999997</c:v>
                </c:pt>
                <c:pt idx="53">
                  <c:v>89.338999999999999</c:v>
                </c:pt>
                <c:pt idx="54">
                  <c:v>89.595999999999989</c:v>
                </c:pt>
                <c:pt idx="55">
                  <c:v>93.183999999999997</c:v>
                </c:pt>
                <c:pt idx="56">
                  <c:v>34.097000000000001</c:v>
                </c:pt>
                <c:pt idx="57">
                  <c:v>53.79</c:v>
                </c:pt>
                <c:pt idx="58">
                  <c:v>64.733000000000004</c:v>
                </c:pt>
                <c:pt idx="59">
                  <c:v>60.725000000000001</c:v>
                </c:pt>
                <c:pt idx="60">
                  <c:v>62.460999999999999</c:v>
                </c:pt>
                <c:pt idx="61">
                  <c:v>87.102000000000004</c:v>
                </c:pt>
                <c:pt idx="62">
                  <c:v>116.357</c:v>
                </c:pt>
                <c:pt idx="63">
                  <c:v>124.185</c:v>
                </c:pt>
                <c:pt idx="64">
                  <c:v>7.8259999999999996</c:v>
                </c:pt>
                <c:pt idx="65">
                  <c:v>5.8950000000000005</c:v>
                </c:pt>
                <c:pt idx="66">
                  <c:v>4.7290000000000001</c:v>
                </c:pt>
                <c:pt idx="67">
                  <c:v>5.5139999999999993</c:v>
                </c:pt>
                <c:pt idx="68">
                  <c:v>5.6390000000000002</c:v>
                </c:pt>
                <c:pt idx="69">
                  <c:v>5.6680000000000001</c:v>
                </c:pt>
                <c:pt idx="70">
                  <c:v>5.7060000000000004</c:v>
                </c:pt>
                <c:pt idx="71">
                  <c:v>4.7590000000000003</c:v>
                </c:pt>
                <c:pt idx="72">
                  <c:v>4.6609999999999996</c:v>
                </c:pt>
                <c:pt idx="73">
                  <c:v>5.5920000000000005</c:v>
                </c:pt>
                <c:pt idx="74">
                  <c:v>5.649</c:v>
                </c:pt>
                <c:pt idx="75">
                  <c:v>5.4829999999999997</c:v>
                </c:pt>
                <c:pt idx="76">
                  <c:v>5.5420000000000007</c:v>
                </c:pt>
                <c:pt idx="77">
                  <c:v>5.4820000000000002</c:v>
                </c:pt>
                <c:pt idx="78">
                  <c:v>5.4029999999999996</c:v>
                </c:pt>
                <c:pt idx="79">
                  <c:v>5.37</c:v>
                </c:pt>
                <c:pt idx="80">
                  <c:v>4.4749999999999996</c:v>
                </c:pt>
                <c:pt idx="81">
                  <c:v>5.23</c:v>
                </c:pt>
                <c:pt idx="82">
                  <c:v>5.306</c:v>
                </c:pt>
                <c:pt idx="83">
                  <c:v>5.21</c:v>
                </c:pt>
                <c:pt idx="84">
                  <c:v>4.3540000000000001</c:v>
                </c:pt>
                <c:pt idx="85">
                  <c:v>4.2629999999999999</c:v>
                </c:pt>
                <c:pt idx="86">
                  <c:v>4.2759999999999998</c:v>
                </c:pt>
                <c:pt idx="87">
                  <c:v>7.6760000000000002</c:v>
                </c:pt>
                <c:pt idx="88">
                  <c:v>10.032999999999999</c:v>
                </c:pt>
                <c:pt idx="89">
                  <c:v>9.9280000000000008</c:v>
                </c:pt>
                <c:pt idx="90">
                  <c:v>9.8790000000000013</c:v>
                </c:pt>
                <c:pt idx="91">
                  <c:v>7.4540000000000006</c:v>
                </c:pt>
                <c:pt idx="92">
                  <c:v>9.8740000000000006</c:v>
                </c:pt>
                <c:pt idx="93">
                  <c:v>9.907</c:v>
                </c:pt>
                <c:pt idx="94">
                  <c:v>9.9350000000000005</c:v>
                </c:pt>
                <c:pt idx="95">
                  <c:v>7.4919999999999991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AA-4C8F-9BE5-63A40E2454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57.935999999999993</c:v>
                </c:pt>
                <c:pt idx="1">
                  <c:v>48.007999999999996</c:v>
                </c:pt>
                <c:pt idx="2">
                  <c:v>32.536000000000001</c:v>
                </c:pt>
                <c:pt idx="3">
                  <c:v>4.2460000000000004</c:v>
                </c:pt>
                <c:pt idx="4">
                  <c:v>31.264000000000003</c:v>
                </c:pt>
                <c:pt idx="5">
                  <c:v>22.396000000000001</c:v>
                </c:pt>
                <c:pt idx="6">
                  <c:v>3.7690000000000001</c:v>
                </c:pt>
                <c:pt idx="7">
                  <c:v>3.5919999999999996</c:v>
                </c:pt>
                <c:pt idx="8">
                  <c:v>19.650000000000002</c:v>
                </c:pt>
                <c:pt idx="9">
                  <c:v>4.0410000000000004</c:v>
                </c:pt>
                <c:pt idx="10">
                  <c:v>3.6139999999999999</c:v>
                </c:pt>
                <c:pt idx="11">
                  <c:v>7.3219999999999992</c:v>
                </c:pt>
                <c:pt idx="12">
                  <c:v>3.52</c:v>
                </c:pt>
                <c:pt idx="13">
                  <c:v>2.9710000000000001</c:v>
                </c:pt>
                <c:pt idx="14">
                  <c:v>4.0809999999999995</c:v>
                </c:pt>
                <c:pt idx="15">
                  <c:v>6.7329999999999997</c:v>
                </c:pt>
                <c:pt idx="16">
                  <c:v>6.827</c:v>
                </c:pt>
                <c:pt idx="17">
                  <c:v>3.9660000000000002</c:v>
                </c:pt>
                <c:pt idx="18">
                  <c:v>3.6550000000000002</c:v>
                </c:pt>
                <c:pt idx="19">
                  <c:v>6.7930000000000001</c:v>
                </c:pt>
                <c:pt idx="20">
                  <c:v>9.0839999999999996</c:v>
                </c:pt>
                <c:pt idx="21">
                  <c:v>8.7119999999999997</c:v>
                </c:pt>
                <c:pt idx="22">
                  <c:v>8.1470000000000002</c:v>
                </c:pt>
                <c:pt idx="23">
                  <c:v>10.495000000000001</c:v>
                </c:pt>
                <c:pt idx="24">
                  <c:v>8.5830000000000002</c:v>
                </c:pt>
                <c:pt idx="25">
                  <c:v>4.952</c:v>
                </c:pt>
                <c:pt idx="26">
                  <c:v>5.0839999999999996</c:v>
                </c:pt>
                <c:pt idx="27">
                  <c:v>4.6190000000000007</c:v>
                </c:pt>
                <c:pt idx="28">
                  <c:v>5.3090000000000002</c:v>
                </c:pt>
                <c:pt idx="29">
                  <c:v>4.8230000000000004</c:v>
                </c:pt>
                <c:pt idx="30">
                  <c:v>9.5090000000000003</c:v>
                </c:pt>
                <c:pt idx="31">
                  <c:v>9.6929999999999996</c:v>
                </c:pt>
                <c:pt idx="32">
                  <c:v>10.679</c:v>
                </c:pt>
                <c:pt idx="33">
                  <c:v>11.356</c:v>
                </c:pt>
                <c:pt idx="34">
                  <c:v>42.48</c:v>
                </c:pt>
                <c:pt idx="35">
                  <c:v>41.414000000000001</c:v>
                </c:pt>
                <c:pt idx="36">
                  <c:v>40.43</c:v>
                </c:pt>
                <c:pt idx="37">
                  <c:v>36.608999999999995</c:v>
                </c:pt>
                <c:pt idx="38">
                  <c:v>3.52</c:v>
                </c:pt>
                <c:pt idx="39">
                  <c:v>8.92</c:v>
                </c:pt>
                <c:pt idx="40">
                  <c:v>36.332000000000001</c:v>
                </c:pt>
                <c:pt idx="41">
                  <c:v>36.033999999999999</c:v>
                </c:pt>
                <c:pt idx="42">
                  <c:v>35.160000000000004</c:v>
                </c:pt>
                <c:pt idx="43">
                  <c:v>34.46</c:v>
                </c:pt>
                <c:pt idx="44">
                  <c:v>34.832999999999998</c:v>
                </c:pt>
                <c:pt idx="45">
                  <c:v>35.338999999999999</c:v>
                </c:pt>
                <c:pt idx="46">
                  <c:v>23.79</c:v>
                </c:pt>
                <c:pt idx="47">
                  <c:v>23.25</c:v>
                </c:pt>
                <c:pt idx="48">
                  <c:v>35.402000000000001</c:v>
                </c:pt>
                <c:pt idx="49">
                  <c:v>13.839</c:v>
                </c:pt>
                <c:pt idx="50">
                  <c:v>7.1689999999999996</c:v>
                </c:pt>
                <c:pt idx="51">
                  <c:v>9.2750000000000004</c:v>
                </c:pt>
                <c:pt idx="52">
                  <c:v>21.567</c:v>
                </c:pt>
                <c:pt idx="53">
                  <c:v>10.91</c:v>
                </c:pt>
                <c:pt idx="54">
                  <c:v>11.417999999999999</c:v>
                </c:pt>
                <c:pt idx="55">
                  <c:v>10.824</c:v>
                </c:pt>
                <c:pt idx="56">
                  <c:v>51.588000000000008</c:v>
                </c:pt>
                <c:pt idx="57">
                  <c:v>15.324999999999999</c:v>
                </c:pt>
                <c:pt idx="58">
                  <c:v>11.132000000000001</c:v>
                </c:pt>
                <c:pt idx="59">
                  <c:v>5.1890000000000001</c:v>
                </c:pt>
                <c:pt idx="60">
                  <c:v>30.030999999999999</c:v>
                </c:pt>
                <c:pt idx="61">
                  <c:v>31.454999999999998</c:v>
                </c:pt>
                <c:pt idx="62">
                  <c:v>16.863999999999997</c:v>
                </c:pt>
                <c:pt idx="63">
                  <c:v>19.012999999999998</c:v>
                </c:pt>
                <c:pt idx="64">
                  <c:v>26.943999999999999</c:v>
                </c:pt>
                <c:pt idx="65">
                  <c:v>5.4660000000000011</c:v>
                </c:pt>
                <c:pt idx="66">
                  <c:v>4.2069999999999999</c:v>
                </c:pt>
                <c:pt idx="67">
                  <c:v>14.052</c:v>
                </c:pt>
                <c:pt idx="68">
                  <c:v>12.529</c:v>
                </c:pt>
                <c:pt idx="69">
                  <c:v>16.646999999999998</c:v>
                </c:pt>
                <c:pt idx="70">
                  <c:v>24.456</c:v>
                </c:pt>
                <c:pt idx="71">
                  <c:v>21.262</c:v>
                </c:pt>
                <c:pt idx="72">
                  <c:v>5.657</c:v>
                </c:pt>
                <c:pt idx="73">
                  <c:v>6.5209999999999999</c:v>
                </c:pt>
                <c:pt idx="74">
                  <c:v>11.692999999999998</c:v>
                </c:pt>
                <c:pt idx="75">
                  <c:v>5.3709999999999996</c:v>
                </c:pt>
                <c:pt idx="76">
                  <c:v>14.654</c:v>
                </c:pt>
                <c:pt idx="77">
                  <c:v>21.930999999999997</c:v>
                </c:pt>
                <c:pt idx="78">
                  <c:v>20.114000000000001</c:v>
                </c:pt>
                <c:pt idx="79">
                  <c:v>23.954000000000001</c:v>
                </c:pt>
                <c:pt idx="80">
                  <c:v>25.347000000000001</c:v>
                </c:pt>
                <c:pt idx="81">
                  <c:v>14.95</c:v>
                </c:pt>
                <c:pt idx="82">
                  <c:v>13.875</c:v>
                </c:pt>
                <c:pt idx="83">
                  <c:v>9.69</c:v>
                </c:pt>
                <c:pt idx="84">
                  <c:v>4.3079999999999998</c:v>
                </c:pt>
                <c:pt idx="85">
                  <c:v>4.1539999999999999</c:v>
                </c:pt>
                <c:pt idx="86">
                  <c:v>4.2460000000000004</c:v>
                </c:pt>
                <c:pt idx="87">
                  <c:v>9.83</c:v>
                </c:pt>
                <c:pt idx="88">
                  <c:v>56.217999999999996</c:v>
                </c:pt>
                <c:pt idx="89">
                  <c:v>52.119</c:v>
                </c:pt>
                <c:pt idx="90">
                  <c:v>45.442999999999998</c:v>
                </c:pt>
                <c:pt idx="91">
                  <c:v>23.506</c:v>
                </c:pt>
                <c:pt idx="92">
                  <c:v>49.161999999999999</c:v>
                </c:pt>
                <c:pt idx="93">
                  <c:v>48.271999999999998</c:v>
                </c:pt>
                <c:pt idx="94">
                  <c:v>49.093999999999994</c:v>
                </c:pt>
                <c:pt idx="95">
                  <c:v>44.234999999999999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AA-4C8F-9BE5-63A40E2454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DAA-4C8F-9BE5-63A40E2454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DAA-4C8F-9BE5-63A40E2454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DAA-4C8F-9BE5-63A40E2454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DAA-4C8F-9BE5-63A40E2454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DAA-4C8F-9BE5-63A40E2454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4">
                  <c:v>18.323</c:v>
                </c:pt>
                <c:pt idx="35">
                  <c:v>12.432</c:v>
                </c:pt>
                <c:pt idx="38">
                  <c:v>37.912999999999997</c:v>
                </c:pt>
                <c:pt idx="39">
                  <c:v>28.596</c:v>
                </c:pt>
                <c:pt idx="61">
                  <c:v>26.858000000000001</c:v>
                </c:pt>
                <c:pt idx="62">
                  <c:v>32.104999999999997</c:v>
                </c:pt>
                <c:pt idx="63">
                  <c:v>42.981999999999999</c:v>
                </c:pt>
                <c:pt idx="64">
                  <c:v>40.704999999999998</c:v>
                </c:pt>
                <c:pt idx="67">
                  <c:v>62.131</c:v>
                </c:pt>
                <c:pt idx="68">
                  <c:v>39.624000000000002</c:v>
                </c:pt>
                <c:pt idx="69">
                  <c:v>54.927999999999997</c:v>
                </c:pt>
                <c:pt idx="70">
                  <c:v>53.283999999999999</c:v>
                </c:pt>
                <c:pt idx="71">
                  <c:v>51.588999999999999</c:v>
                </c:pt>
                <c:pt idx="72">
                  <c:v>20.952000000000002</c:v>
                </c:pt>
                <c:pt idx="73">
                  <c:v>18.905000000000001</c:v>
                </c:pt>
                <c:pt idx="74">
                  <c:v>37.909999999999997</c:v>
                </c:pt>
                <c:pt idx="75">
                  <c:v>1.8160000000000001</c:v>
                </c:pt>
                <c:pt idx="76">
                  <c:v>54.11</c:v>
                </c:pt>
                <c:pt idx="77">
                  <c:v>48.844000000000001</c:v>
                </c:pt>
                <c:pt idx="78">
                  <c:v>51.395000000000003</c:v>
                </c:pt>
                <c:pt idx="79">
                  <c:v>46.043999999999997</c:v>
                </c:pt>
                <c:pt idx="80">
                  <c:v>61.503999999999998</c:v>
                </c:pt>
                <c:pt idx="81">
                  <c:v>42.899000000000001</c:v>
                </c:pt>
                <c:pt idx="82">
                  <c:v>29.881</c:v>
                </c:pt>
                <c:pt idx="8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AA-4C8F-9BE5-63A40E2454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202.3</c:v>
                </c:pt>
                <c:pt idx="25">
                  <c:v>202.3</c:v>
                </c:pt>
                <c:pt idx="26">
                  <c:v>202.3</c:v>
                </c:pt>
                <c:pt idx="27">
                  <c:v>202.3</c:v>
                </c:pt>
                <c:pt idx="28">
                  <c:v>11.8</c:v>
                </c:pt>
                <c:pt idx="29">
                  <c:v>11.8</c:v>
                </c:pt>
                <c:pt idx="30">
                  <c:v>11.8</c:v>
                </c:pt>
                <c:pt idx="31">
                  <c:v>11.8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3.8</c:v>
                </c:pt>
                <c:pt idx="36">
                  <c:v>0</c:v>
                </c:pt>
                <c:pt idx="37">
                  <c:v>0</c:v>
                </c:pt>
                <c:pt idx="38">
                  <c:v>19</c:v>
                </c:pt>
                <c:pt idx="39">
                  <c:v>19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58.2</c:v>
                </c:pt>
                <c:pt idx="65">
                  <c:v>124</c:v>
                </c:pt>
                <c:pt idx="66">
                  <c:v>144.1</c:v>
                </c:pt>
                <c:pt idx="67">
                  <c:v>53.2</c:v>
                </c:pt>
                <c:pt idx="68">
                  <c:v>59</c:v>
                </c:pt>
                <c:pt idx="69">
                  <c:v>39.799999999999997</c:v>
                </c:pt>
                <c:pt idx="70">
                  <c:v>33.4</c:v>
                </c:pt>
                <c:pt idx="71">
                  <c:v>44</c:v>
                </c:pt>
                <c:pt idx="72">
                  <c:v>24.8</c:v>
                </c:pt>
                <c:pt idx="73">
                  <c:v>20</c:v>
                </c:pt>
                <c:pt idx="74">
                  <c:v>0</c:v>
                </c:pt>
                <c:pt idx="75">
                  <c:v>38.299999999999997</c:v>
                </c:pt>
                <c:pt idx="76">
                  <c:v>24.5</c:v>
                </c:pt>
                <c:pt idx="77">
                  <c:v>18.399999999999999</c:v>
                </c:pt>
                <c:pt idx="78">
                  <c:v>18</c:v>
                </c:pt>
                <c:pt idx="79">
                  <c:v>23.3</c:v>
                </c:pt>
                <c:pt idx="80">
                  <c:v>2.6</c:v>
                </c:pt>
                <c:pt idx="81">
                  <c:v>22.5</c:v>
                </c:pt>
                <c:pt idx="82">
                  <c:v>39.799999999999997</c:v>
                </c:pt>
                <c:pt idx="83">
                  <c:v>51.9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32.1</c:v>
                </c:pt>
                <c:pt idx="88">
                  <c:v>26.6</c:v>
                </c:pt>
                <c:pt idx="89">
                  <c:v>40</c:v>
                </c:pt>
                <c:pt idx="90">
                  <c:v>91.5</c:v>
                </c:pt>
                <c:pt idx="91">
                  <c:v>67.5</c:v>
                </c:pt>
                <c:pt idx="92">
                  <c:v>11.4</c:v>
                </c:pt>
                <c:pt idx="93">
                  <c:v>16.5</c:v>
                </c:pt>
                <c:pt idx="94">
                  <c:v>6.2</c:v>
                </c:pt>
                <c:pt idx="95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AA-4C8F-9BE5-63A40E2454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6.657</c:v>
                </c:pt>
                <c:pt idx="1">
                  <c:v>5.6760000000000002</c:v>
                </c:pt>
                <c:pt idx="2">
                  <c:v>5.33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11">
                  <c:v>0.25800000000000001</c:v>
                </c:pt>
                <c:pt idx="12">
                  <c:v>4.6840000000000002</c:v>
                </c:pt>
                <c:pt idx="13">
                  <c:v>3.4000000000000002E-2</c:v>
                </c:pt>
                <c:pt idx="14">
                  <c:v>0.49299999999999999</c:v>
                </c:pt>
                <c:pt idx="15">
                  <c:v>7.1999999999999995E-2</c:v>
                </c:pt>
                <c:pt idx="16">
                  <c:v>7.5999999999999998E-2</c:v>
                </c:pt>
                <c:pt idx="17">
                  <c:v>8.5999999999999993E-2</c:v>
                </c:pt>
                <c:pt idx="18">
                  <c:v>9.5000000000000001E-2</c:v>
                </c:pt>
                <c:pt idx="19">
                  <c:v>5.1059999999999999</c:v>
                </c:pt>
                <c:pt idx="20">
                  <c:v>0.123</c:v>
                </c:pt>
                <c:pt idx="21">
                  <c:v>0.128</c:v>
                </c:pt>
                <c:pt idx="22">
                  <c:v>0.13800000000000001</c:v>
                </c:pt>
                <c:pt idx="23">
                  <c:v>5.1479999999999997</c:v>
                </c:pt>
                <c:pt idx="24">
                  <c:v>0.124</c:v>
                </c:pt>
                <c:pt idx="25">
                  <c:v>7.8E-2</c:v>
                </c:pt>
                <c:pt idx="26">
                  <c:v>1.9E-2</c:v>
                </c:pt>
                <c:pt idx="28">
                  <c:v>2.1070000000000002</c:v>
                </c:pt>
                <c:pt idx="29">
                  <c:v>5.6520000000000001</c:v>
                </c:pt>
                <c:pt idx="30">
                  <c:v>11.992000000000001</c:v>
                </c:pt>
                <c:pt idx="31">
                  <c:v>14.006</c:v>
                </c:pt>
                <c:pt idx="32">
                  <c:v>2.556</c:v>
                </c:pt>
                <c:pt idx="33">
                  <c:v>4.4720000000000004</c:v>
                </c:pt>
                <c:pt idx="34">
                  <c:v>36.798999999999999</c:v>
                </c:pt>
                <c:pt idx="35">
                  <c:v>36.25</c:v>
                </c:pt>
                <c:pt idx="36">
                  <c:v>31.901</c:v>
                </c:pt>
                <c:pt idx="37">
                  <c:v>30.399000000000001</c:v>
                </c:pt>
                <c:pt idx="38">
                  <c:v>27.026</c:v>
                </c:pt>
                <c:pt idx="39">
                  <c:v>28.15</c:v>
                </c:pt>
                <c:pt idx="40">
                  <c:v>18.460999999999999</c:v>
                </c:pt>
                <c:pt idx="41">
                  <c:v>18.861000000000001</c:v>
                </c:pt>
                <c:pt idx="42">
                  <c:v>18.445</c:v>
                </c:pt>
                <c:pt idx="43">
                  <c:v>13.946</c:v>
                </c:pt>
                <c:pt idx="44">
                  <c:v>9.4580000000000002</c:v>
                </c:pt>
                <c:pt idx="45">
                  <c:v>5.7969999999999997</c:v>
                </c:pt>
                <c:pt idx="46">
                  <c:v>4.1109999999999998</c:v>
                </c:pt>
                <c:pt idx="47">
                  <c:v>2.58</c:v>
                </c:pt>
                <c:pt idx="48">
                  <c:v>2.907</c:v>
                </c:pt>
                <c:pt idx="49">
                  <c:v>2.2229999999999999</c:v>
                </c:pt>
                <c:pt idx="50">
                  <c:v>1.3049999999999999</c:v>
                </c:pt>
                <c:pt idx="51">
                  <c:v>2.0819999999999999</c:v>
                </c:pt>
                <c:pt idx="52">
                  <c:v>2.1659999999999999</c:v>
                </c:pt>
                <c:pt idx="53">
                  <c:v>1.179</c:v>
                </c:pt>
                <c:pt idx="54">
                  <c:v>1.0900000000000001</c:v>
                </c:pt>
                <c:pt idx="55">
                  <c:v>1.006</c:v>
                </c:pt>
                <c:pt idx="56">
                  <c:v>9.4710000000000001</c:v>
                </c:pt>
                <c:pt idx="57">
                  <c:v>6.2649999999999997</c:v>
                </c:pt>
                <c:pt idx="58">
                  <c:v>0.74299999999999999</c:v>
                </c:pt>
                <c:pt idx="59">
                  <c:v>0.57599999999999996</c:v>
                </c:pt>
                <c:pt idx="60">
                  <c:v>9.1649999999999991</c:v>
                </c:pt>
                <c:pt idx="61">
                  <c:v>6.12</c:v>
                </c:pt>
                <c:pt idx="62">
                  <c:v>5.3760000000000003</c:v>
                </c:pt>
                <c:pt idx="63">
                  <c:v>5.2729999999999997</c:v>
                </c:pt>
                <c:pt idx="64">
                  <c:v>6.5880000000000001</c:v>
                </c:pt>
                <c:pt idx="65">
                  <c:v>5</c:v>
                </c:pt>
                <c:pt idx="67">
                  <c:v>5.484</c:v>
                </c:pt>
                <c:pt idx="68">
                  <c:v>5.1909999999999998</c:v>
                </c:pt>
                <c:pt idx="69">
                  <c:v>5.4260000000000002</c:v>
                </c:pt>
                <c:pt idx="70">
                  <c:v>5.5709999999999997</c:v>
                </c:pt>
                <c:pt idx="71">
                  <c:v>0.29399999999999998</c:v>
                </c:pt>
                <c:pt idx="72">
                  <c:v>5.2999999999999999E-2</c:v>
                </c:pt>
                <c:pt idx="73">
                  <c:v>5.0449999999999999</c:v>
                </c:pt>
                <c:pt idx="74">
                  <c:v>5.0289999999999999</c:v>
                </c:pt>
                <c:pt idx="75">
                  <c:v>5.0030000000000001</c:v>
                </c:pt>
                <c:pt idx="76">
                  <c:v>5.1040000000000001</c:v>
                </c:pt>
                <c:pt idx="77">
                  <c:v>9.7029999999999994</c:v>
                </c:pt>
                <c:pt idx="78">
                  <c:v>8.9280000000000008</c:v>
                </c:pt>
                <c:pt idx="79">
                  <c:v>5.1470000000000002</c:v>
                </c:pt>
                <c:pt idx="80">
                  <c:v>0.14099999999999999</c:v>
                </c:pt>
                <c:pt idx="81">
                  <c:v>8.5459999999999994</c:v>
                </c:pt>
                <c:pt idx="82">
                  <c:v>5.234</c:v>
                </c:pt>
                <c:pt idx="83">
                  <c:v>5.3010000000000002</c:v>
                </c:pt>
                <c:pt idx="84">
                  <c:v>0.16900000000000001</c:v>
                </c:pt>
                <c:pt idx="85">
                  <c:v>0.17599999999999999</c:v>
                </c:pt>
                <c:pt idx="86">
                  <c:v>0.187</c:v>
                </c:pt>
                <c:pt idx="87">
                  <c:v>0.19500000000000001</c:v>
                </c:pt>
                <c:pt idx="88">
                  <c:v>11.577</c:v>
                </c:pt>
                <c:pt idx="89">
                  <c:v>10.901</c:v>
                </c:pt>
                <c:pt idx="90">
                  <c:v>9.2620000000000005</c:v>
                </c:pt>
                <c:pt idx="91">
                  <c:v>12.835000000000001</c:v>
                </c:pt>
                <c:pt idx="92">
                  <c:v>12.179</c:v>
                </c:pt>
                <c:pt idx="93">
                  <c:v>12.89</c:v>
                </c:pt>
                <c:pt idx="94">
                  <c:v>12.981999999999999</c:v>
                </c:pt>
                <c:pt idx="95">
                  <c:v>13.693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AA-4C8F-9BE5-63A40E2454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DAA-4C8F-9BE5-63A40E2454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DAA-4C8F-9BE5-63A40E245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101.37</c:v>
                </c:pt>
                <c:pt idx="1">
                  <c:v>100.96</c:v>
                </c:pt>
                <c:pt idx="2">
                  <c:v>100.82</c:v>
                </c:pt>
                <c:pt idx="3">
                  <c:v>91.82</c:v>
                </c:pt>
                <c:pt idx="4">
                  <c:v>99.08</c:v>
                </c:pt>
                <c:pt idx="5">
                  <c:v>98.17</c:v>
                </c:pt>
                <c:pt idx="6">
                  <c:v>96.37</c:v>
                </c:pt>
                <c:pt idx="7">
                  <c:v>92.64</c:v>
                </c:pt>
                <c:pt idx="8">
                  <c:v>97.08</c:v>
                </c:pt>
                <c:pt idx="9">
                  <c:v>94.65</c:v>
                </c:pt>
                <c:pt idx="10">
                  <c:v>95.22</c:v>
                </c:pt>
                <c:pt idx="11">
                  <c:v>91.94</c:v>
                </c:pt>
                <c:pt idx="12">
                  <c:v>96.48</c:v>
                </c:pt>
                <c:pt idx="13">
                  <c:v>92.92</c:v>
                </c:pt>
                <c:pt idx="14">
                  <c:v>91.1</c:v>
                </c:pt>
                <c:pt idx="15">
                  <c:v>90.46</c:v>
                </c:pt>
                <c:pt idx="16">
                  <c:v>96.02</c:v>
                </c:pt>
                <c:pt idx="17">
                  <c:v>92.06</c:v>
                </c:pt>
                <c:pt idx="18">
                  <c:v>92.07</c:v>
                </c:pt>
                <c:pt idx="19">
                  <c:v>93.08</c:v>
                </c:pt>
                <c:pt idx="20">
                  <c:v>94.09</c:v>
                </c:pt>
                <c:pt idx="21">
                  <c:v>98.39</c:v>
                </c:pt>
                <c:pt idx="22">
                  <c:v>100.33</c:v>
                </c:pt>
                <c:pt idx="23">
                  <c:v>98.79</c:v>
                </c:pt>
                <c:pt idx="24">
                  <c:v>99.99</c:v>
                </c:pt>
                <c:pt idx="25">
                  <c:v>105.72</c:v>
                </c:pt>
                <c:pt idx="26">
                  <c:v>114.83</c:v>
                </c:pt>
                <c:pt idx="27">
                  <c:v>117.64</c:v>
                </c:pt>
                <c:pt idx="28">
                  <c:v>116.1</c:v>
                </c:pt>
                <c:pt idx="29">
                  <c:v>117.86</c:v>
                </c:pt>
                <c:pt idx="30">
                  <c:v>115.74</c:v>
                </c:pt>
                <c:pt idx="31">
                  <c:v>119.36</c:v>
                </c:pt>
                <c:pt idx="32">
                  <c:v>113.68</c:v>
                </c:pt>
                <c:pt idx="33">
                  <c:v>112.5</c:v>
                </c:pt>
                <c:pt idx="34">
                  <c:v>109.8</c:v>
                </c:pt>
                <c:pt idx="35">
                  <c:v>106.85</c:v>
                </c:pt>
                <c:pt idx="36">
                  <c:v>92.96</c:v>
                </c:pt>
                <c:pt idx="37">
                  <c:v>82.94</c:v>
                </c:pt>
                <c:pt idx="38">
                  <c:v>70</c:v>
                </c:pt>
                <c:pt idx="39">
                  <c:v>70</c:v>
                </c:pt>
                <c:pt idx="40">
                  <c:v>82.36</c:v>
                </c:pt>
                <c:pt idx="41">
                  <c:v>81.11</c:v>
                </c:pt>
                <c:pt idx="42">
                  <c:v>82.08</c:v>
                </c:pt>
                <c:pt idx="43">
                  <c:v>81.09</c:v>
                </c:pt>
                <c:pt idx="44">
                  <c:v>78.959999999999994</c:v>
                </c:pt>
                <c:pt idx="45">
                  <c:v>79.48</c:v>
                </c:pt>
                <c:pt idx="46">
                  <c:v>81.849999999999994</c:v>
                </c:pt>
                <c:pt idx="47">
                  <c:v>82.23</c:v>
                </c:pt>
                <c:pt idx="48">
                  <c:v>81.290000000000006</c:v>
                </c:pt>
                <c:pt idx="49">
                  <c:v>85.26</c:v>
                </c:pt>
                <c:pt idx="50">
                  <c:v>88.98</c:v>
                </c:pt>
                <c:pt idx="51">
                  <c:v>77.39</c:v>
                </c:pt>
                <c:pt idx="52">
                  <c:v>85.13</c:v>
                </c:pt>
                <c:pt idx="53">
                  <c:v>90.27</c:v>
                </c:pt>
                <c:pt idx="54">
                  <c:v>92.47</c:v>
                </c:pt>
                <c:pt idx="55">
                  <c:v>93.68</c:v>
                </c:pt>
                <c:pt idx="56">
                  <c:v>82.35</c:v>
                </c:pt>
                <c:pt idx="57">
                  <c:v>94.8</c:v>
                </c:pt>
                <c:pt idx="58">
                  <c:v>106.75</c:v>
                </c:pt>
                <c:pt idx="59">
                  <c:v>105.21</c:v>
                </c:pt>
                <c:pt idx="60">
                  <c:v>92.19</c:v>
                </c:pt>
                <c:pt idx="61">
                  <c:v>107.27</c:v>
                </c:pt>
                <c:pt idx="62">
                  <c:v>121.01</c:v>
                </c:pt>
                <c:pt idx="63">
                  <c:v>123.35</c:v>
                </c:pt>
                <c:pt idx="64">
                  <c:v>111.15</c:v>
                </c:pt>
                <c:pt idx="65">
                  <c:v>120.69</c:v>
                </c:pt>
                <c:pt idx="66">
                  <c:v>130</c:v>
                </c:pt>
                <c:pt idx="67">
                  <c:v>124.7</c:v>
                </c:pt>
                <c:pt idx="68">
                  <c:v>121.24</c:v>
                </c:pt>
                <c:pt idx="69">
                  <c:v>121.13</c:v>
                </c:pt>
                <c:pt idx="70">
                  <c:v>118.76</c:v>
                </c:pt>
                <c:pt idx="71">
                  <c:v>119.4</c:v>
                </c:pt>
                <c:pt idx="72">
                  <c:v>119.08</c:v>
                </c:pt>
                <c:pt idx="73">
                  <c:v>118.03</c:v>
                </c:pt>
                <c:pt idx="74">
                  <c:v>121.29</c:v>
                </c:pt>
                <c:pt idx="75">
                  <c:v>119.79</c:v>
                </c:pt>
                <c:pt idx="76">
                  <c:v>119.74</c:v>
                </c:pt>
                <c:pt idx="77">
                  <c:v>115.34</c:v>
                </c:pt>
                <c:pt idx="78">
                  <c:v>116.54</c:v>
                </c:pt>
                <c:pt idx="79">
                  <c:v>116.09</c:v>
                </c:pt>
                <c:pt idx="80">
                  <c:v>124.35</c:v>
                </c:pt>
                <c:pt idx="81">
                  <c:v>112.6</c:v>
                </c:pt>
                <c:pt idx="82">
                  <c:v>108.38</c:v>
                </c:pt>
                <c:pt idx="83">
                  <c:v>102.68</c:v>
                </c:pt>
                <c:pt idx="84">
                  <c:v>123.31</c:v>
                </c:pt>
                <c:pt idx="85">
                  <c:v>112.51</c:v>
                </c:pt>
                <c:pt idx="86">
                  <c:v>107.6</c:v>
                </c:pt>
                <c:pt idx="87">
                  <c:v>97.01</c:v>
                </c:pt>
                <c:pt idx="88">
                  <c:v>106.52</c:v>
                </c:pt>
                <c:pt idx="89">
                  <c:v>102.8</c:v>
                </c:pt>
                <c:pt idx="90">
                  <c:v>95.82</c:v>
                </c:pt>
                <c:pt idx="91">
                  <c:v>81.75</c:v>
                </c:pt>
                <c:pt idx="92">
                  <c:v>96.25</c:v>
                </c:pt>
                <c:pt idx="93">
                  <c:v>92.32</c:v>
                </c:pt>
                <c:pt idx="94">
                  <c:v>84.43</c:v>
                </c:pt>
                <c:pt idx="95">
                  <c:v>77.709999999999994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AA-4C8F-9BE5-63A40E245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78.176000000000002</v>
      </c>
      <c r="C5" s="25">
        <v>67.209000000000003</v>
      </c>
      <c r="D5" s="25">
        <v>45.642000000000003</v>
      </c>
      <c r="E5" s="25">
        <v>11.938000000000001</v>
      </c>
      <c r="F5" s="25">
        <v>43.287999999999997</v>
      </c>
      <c r="G5" s="25">
        <v>34.537999999999997</v>
      </c>
      <c r="H5" s="25">
        <v>15.951000000000001</v>
      </c>
      <c r="I5" s="25">
        <v>15.775</v>
      </c>
      <c r="J5" s="25">
        <v>31.795000000000002</v>
      </c>
      <c r="K5" s="25">
        <v>11.215</v>
      </c>
      <c r="L5" s="25">
        <v>10.872</v>
      </c>
      <c r="M5" s="25">
        <v>18.036999999999999</v>
      </c>
      <c r="N5" s="25">
        <v>15.507999999999999</v>
      </c>
      <c r="O5" s="25">
        <v>9.2100000000000009</v>
      </c>
      <c r="P5" s="25">
        <v>11.933</v>
      </c>
      <c r="Q5" s="25">
        <v>16.190000000000001</v>
      </c>
      <c r="R5" s="25">
        <v>21.773</v>
      </c>
      <c r="S5" s="25">
        <v>21.934999999999999</v>
      </c>
      <c r="T5" s="25">
        <v>21.687000000000001</v>
      </c>
      <c r="U5" s="25">
        <v>29.8</v>
      </c>
      <c r="V5" s="25">
        <v>31.798999999999999</v>
      </c>
      <c r="W5" s="25">
        <v>29.184000000000001</v>
      </c>
      <c r="X5" s="25">
        <v>29.972000000000001</v>
      </c>
      <c r="Y5" s="25">
        <v>37.505000000000003</v>
      </c>
      <c r="Z5" s="25">
        <v>230.31800000000001</v>
      </c>
      <c r="AA5" s="25">
        <v>219.81899999999999</v>
      </c>
      <c r="AB5" s="25">
        <v>219.34899999999999</v>
      </c>
      <c r="AC5" s="25">
        <v>217.65299999999999</v>
      </c>
      <c r="AD5" s="25">
        <v>32.168999999999997</v>
      </c>
      <c r="AE5" s="25">
        <v>28.678000000000001</v>
      </c>
      <c r="AF5" s="25">
        <v>45.79</v>
      </c>
      <c r="AG5" s="25">
        <v>45.137</v>
      </c>
      <c r="AH5" s="25">
        <v>24.6</v>
      </c>
      <c r="AI5" s="25">
        <v>28.1</v>
      </c>
      <c r="AJ5" s="25">
        <v>114.855</v>
      </c>
      <c r="AK5" s="25">
        <v>110.70099999999999</v>
      </c>
      <c r="AL5" s="25">
        <v>111.395</v>
      </c>
      <c r="AM5" s="25">
        <v>82.801000000000002</v>
      </c>
      <c r="AN5" s="25">
        <v>91.881</v>
      </c>
      <c r="AO5" s="25">
        <v>91.988</v>
      </c>
      <c r="AP5" s="25">
        <v>69.123999999999995</v>
      </c>
      <c r="AQ5" s="25">
        <v>69.161000000000001</v>
      </c>
      <c r="AR5" s="25">
        <v>68.051000000000002</v>
      </c>
      <c r="AS5" s="25">
        <v>62.680999999999997</v>
      </c>
      <c r="AT5" s="25">
        <v>58.567</v>
      </c>
      <c r="AU5" s="25">
        <v>55.917000000000002</v>
      </c>
      <c r="AV5" s="25">
        <v>79.010000000000005</v>
      </c>
      <c r="AW5" s="25">
        <v>85.697000000000003</v>
      </c>
      <c r="AX5" s="25">
        <v>52.774999999999999</v>
      </c>
      <c r="AY5" s="25">
        <v>90</v>
      </c>
      <c r="AZ5" s="25">
        <v>90.9</v>
      </c>
      <c r="BA5" s="25">
        <v>73.058999999999997</v>
      </c>
      <c r="BB5" s="25">
        <v>101.94</v>
      </c>
      <c r="BC5" s="25">
        <v>107.85</v>
      </c>
      <c r="BD5" s="25">
        <v>106.526</v>
      </c>
      <c r="BE5" s="25">
        <v>109.43600000000001</v>
      </c>
      <c r="BF5" s="25">
        <v>101.58499999999999</v>
      </c>
      <c r="BG5" s="25">
        <v>81.808999999999997</v>
      </c>
      <c r="BH5" s="25">
        <v>78.114999999999995</v>
      </c>
      <c r="BI5" s="25">
        <v>67.997</v>
      </c>
      <c r="BJ5" s="25">
        <v>108.122</v>
      </c>
      <c r="BK5" s="25">
        <v>158</v>
      </c>
      <c r="BL5" s="25">
        <v>177.2</v>
      </c>
      <c r="BM5" s="25">
        <v>197.9</v>
      </c>
      <c r="BN5" s="25">
        <v>146.679</v>
      </c>
      <c r="BO5" s="25">
        <v>146.71799999999999</v>
      </c>
      <c r="BP5" s="25">
        <v>157.42400000000001</v>
      </c>
      <c r="BQ5" s="25">
        <v>146.75299999999999</v>
      </c>
      <c r="BR5" s="25">
        <v>128.386</v>
      </c>
      <c r="BS5" s="25">
        <v>128.892</v>
      </c>
      <c r="BT5" s="25">
        <v>128.84</v>
      </c>
      <c r="BU5" s="25">
        <v>128.30600000000001</v>
      </c>
      <c r="BV5" s="25">
        <v>62.500999999999998</v>
      </c>
      <c r="BW5" s="25">
        <v>62.466000000000001</v>
      </c>
      <c r="BX5" s="25">
        <v>66.730999999999995</v>
      </c>
      <c r="BY5" s="25">
        <v>62.4</v>
      </c>
      <c r="BZ5" s="25">
        <v>110.3</v>
      </c>
      <c r="CA5" s="25">
        <v>110.78</v>
      </c>
      <c r="CB5" s="25">
        <v>110.3</v>
      </c>
      <c r="CC5" s="25">
        <v>110.3</v>
      </c>
      <c r="CD5" s="25">
        <v>100.5</v>
      </c>
      <c r="CE5" s="25">
        <v>100.5</v>
      </c>
      <c r="CF5" s="25">
        <v>100.5</v>
      </c>
      <c r="CG5" s="25">
        <v>100.5</v>
      </c>
      <c r="CH5" s="25">
        <v>13.48</v>
      </c>
      <c r="CI5" s="25">
        <v>14.103999999999999</v>
      </c>
      <c r="CJ5" s="25">
        <v>13.26</v>
      </c>
      <c r="CK5" s="25">
        <v>56.267000000000003</v>
      </c>
      <c r="CL5" s="25">
        <v>110.804</v>
      </c>
      <c r="CM5" s="25">
        <v>119.363</v>
      </c>
      <c r="CN5" s="25">
        <v>162.52799999999999</v>
      </c>
      <c r="CO5" s="25">
        <v>117.717</v>
      </c>
      <c r="CP5" s="25">
        <v>89.001000000000005</v>
      </c>
      <c r="CQ5" s="25">
        <v>94.004999999999995</v>
      </c>
      <c r="CR5" s="25">
        <v>84.632999999999996</v>
      </c>
      <c r="CS5" s="25">
        <v>84.703999999999994</v>
      </c>
      <c r="CT5" s="26"/>
      <c r="CU5" s="26"/>
      <c r="CV5" s="26"/>
      <c r="CW5" s="27"/>
      <c r="CX5" s="28">
        <f t="array" ref="CX5">SUMPRODUCT(B5:CW5*0.25)</f>
        <v>1944.3074999999997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101.37</v>
      </c>
      <c r="C8" s="37">
        <v>100.96</v>
      </c>
      <c r="D8" s="37">
        <v>100.82</v>
      </c>
      <c r="E8" s="37">
        <v>91.82</v>
      </c>
      <c r="F8" s="37">
        <v>99.08</v>
      </c>
      <c r="G8" s="37">
        <v>98.17</v>
      </c>
      <c r="H8" s="37">
        <v>96.37</v>
      </c>
      <c r="I8" s="37">
        <v>92.64</v>
      </c>
      <c r="J8" s="37">
        <v>97.08</v>
      </c>
      <c r="K8" s="37">
        <v>94.65</v>
      </c>
      <c r="L8" s="37">
        <v>95.22</v>
      </c>
      <c r="M8" s="37">
        <v>91.94</v>
      </c>
      <c r="N8" s="37">
        <v>96.48</v>
      </c>
      <c r="O8" s="37">
        <v>92.92</v>
      </c>
      <c r="P8" s="37">
        <v>91.1</v>
      </c>
      <c r="Q8" s="37">
        <v>90.46</v>
      </c>
      <c r="R8" s="37">
        <v>96.02</v>
      </c>
      <c r="S8" s="37">
        <v>92.06</v>
      </c>
      <c r="T8" s="37">
        <v>92.07</v>
      </c>
      <c r="U8" s="37">
        <v>93.08</v>
      </c>
      <c r="V8" s="37">
        <v>94.09</v>
      </c>
      <c r="W8" s="37">
        <v>98.39</v>
      </c>
      <c r="X8" s="37">
        <v>100.33</v>
      </c>
      <c r="Y8" s="37">
        <v>98.79</v>
      </c>
      <c r="Z8" s="37">
        <v>99.99</v>
      </c>
      <c r="AA8" s="37">
        <v>105.72</v>
      </c>
      <c r="AB8" s="37">
        <v>114.83</v>
      </c>
      <c r="AC8" s="37">
        <v>117.64</v>
      </c>
      <c r="AD8" s="37">
        <v>116.1</v>
      </c>
      <c r="AE8" s="37">
        <v>117.86</v>
      </c>
      <c r="AF8" s="37">
        <v>115.74</v>
      </c>
      <c r="AG8" s="37">
        <v>119.36</v>
      </c>
      <c r="AH8" s="37">
        <v>113.68</v>
      </c>
      <c r="AI8" s="37">
        <v>112.5</v>
      </c>
      <c r="AJ8" s="37">
        <v>109.8</v>
      </c>
      <c r="AK8" s="37">
        <v>106.85</v>
      </c>
      <c r="AL8" s="37">
        <v>92.96</v>
      </c>
      <c r="AM8" s="37">
        <v>82.94</v>
      </c>
      <c r="AN8" s="37">
        <v>70</v>
      </c>
      <c r="AO8" s="37">
        <v>70</v>
      </c>
      <c r="AP8" s="37">
        <v>82.36</v>
      </c>
      <c r="AQ8" s="37">
        <v>81.11</v>
      </c>
      <c r="AR8" s="37">
        <v>82.08</v>
      </c>
      <c r="AS8" s="37">
        <v>81.09</v>
      </c>
      <c r="AT8" s="37">
        <v>78.959999999999994</v>
      </c>
      <c r="AU8" s="37">
        <v>79.48</v>
      </c>
      <c r="AV8" s="37">
        <v>81.849999999999994</v>
      </c>
      <c r="AW8" s="37">
        <v>82.23</v>
      </c>
      <c r="AX8" s="37">
        <v>81.290000000000006</v>
      </c>
      <c r="AY8" s="37">
        <v>85.26</v>
      </c>
      <c r="AZ8" s="37">
        <v>88.98</v>
      </c>
      <c r="BA8" s="37">
        <v>77.39</v>
      </c>
      <c r="BB8" s="37">
        <v>85.13</v>
      </c>
      <c r="BC8" s="37">
        <v>90.27</v>
      </c>
      <c r="BD8" s="37">
        <v>92.47</v>
      </c>
      <c r="BE8" s="37">
        <v>93.68</v>
      </c>
      <c r="BF8" s="37">
        <v>82.35</v>
      </c>
      <c r="BG8" s="37">
        <v>94.8</v>
      </c>
      <c r="BH8" s="37">
        <v>106.75</v>
      </c>
      <c r="BI8" s="37">
        <v>105.21</v>
      </c>
      <c r="BJ8" s="37">
        <v>92.19</v>
      </c>
      <c r="BK8" s="37">
        <v>107.27</v>
      </c>
      <c r="BL8" s="37">
        <v>121.01</v>
      </c>
      <c r="BM8" s="37">
        <v>123.35</v>
      </c>
      <c r="BN8" s="37">
        <v>111.15</v>
      </c>
      <c r="BO8" s="37">
        <v>120.69</v>
      </c>
      <c r="BP8" s="37">
        <v>130</v>
      </c>
      <c r="BQ8" s="37">
        <v>124.7</v>
      </c>
      <c r="BR8" s="37">
        <v>121.24</v>
      </c>
      <c r="BS8" s="37">
        <v>121.13</v>
      </c>
      <c r="BT8" s="37">
        <v>118.76</v>
      </c>
      <c r="BU8" s="37">
        <v>119.4</v>
      </c>
      <c r="BV8" s="37">
        <v>119.08</v>
      </c>
      <c r="BW8" s="37">
        <v>118.03</v>
      </c>
      <c r="BX8" s="37">
        <v>121.29</v>
      </c>
      <c r="BY8" s="37">
        <v>119.79</v>
      </c>
      <c r="BZ8" s="37">
        <v>119.74</v>
      </c>
      <c r="CA8" s="37">
        <v>115.34</v>
      </c>
      <c r="CB8" s="37">
        <v>116.54</v>
      </c>
      <c r="CC8" s="37">
        <v>116.09</v>
      </c>
      <c r="CD8" s="37">
        <v>124.35</v>
      </c>
      <c r="CE8" s="37">
        <v>112.6</v>
      </c>
      <c r="CF8" s="37">
        <v>108.38</v>
      </c>
      <c r="CG8" s="37">
        <v>102.68</v>
      </c>
      <c r="CH8" s="37">
        <v>123.31</v>
      </c>
      <c r="CI8" s="37">
        <v>112.51</v>
      </c>
      <c r="CJ8" s="37">
        <v>107.6</v>
      </c>
      <c r="CK8" s="37">
        <v>97.01</v>
      </c>
      <c r="CL8" s="37">
        <v>106.52</v>
      </c>
      <c r="CM8" s="37">
        <v>102.8</v>
      </c>
      <c r="CN8" s="37">
        <v>95.82</v>
      </c>
      <c r="CO8" s="37">
        <v>81.75</v>
      </c>
      <c r="CP8" s="37">
        <v>96.25</v>
      </c>
      <c r="CQ8" s="37">
        <v>92.32</v>
      </c>
      <c r="CR8" s="37">
        <v>84.43</v>
      </c>
      <c r="CS8" s="37">
        <v>77.709999999999994</v>
      </c>
      <c r="CT8" s="38"/>
      <c r="CU8" s="38"/>
      <c r="CV8" s="38"/>
      <c r="CW8" s="39"/>
      <c r="CX8" s="40">
        <f>IF(SUM(B8:CW8)&lt;&gt;0,AVERAGEIF(B8:CW8,"&lt;&gt;"""),"")</f>
        <v>100.8067708333333</v>
      </c>
    </row>
    <row r="9" spans="1:102" ht="24.95" customHeight="1" thickBot="1" x14ac:dyDescent="0.25">
      <c r="A9" s="41" t="s">
        <v>6</v>
      </c>
      <c r="B9" s="42">
        <v>98.742500000000007</v>
      </c>
      <c r="C9" s="43">
        <v>98.742500000000007</v>
      </c>
      <c r="D9" s="43">
        <v>98.742500000000007</v>
      </c>
      <c r="E9" s="43">
        <v>98.742500000000007</v>
      </c>
      <c r="F9" s="43">
        <v>96.564999999999998</v>
      </c>
      <c r="G9" s="43">
        <v>96.564999999999998</v>
      </c>
      <c r="H9" s="43">
        <v>96.564999999999998</v>
      </c>
      <c r="I9" s="43">
        <v>96.564999999999998</v>
      </c>
      <c r="J9" s="43">
        <v>94.722499999999997</v>
      </c>
      <c r="K9" s="43">
        <v>94.722499999999997</v>
      </c>
      <c r="L9" s="43">
        <v>94.722499999999997</v>
      </c>
      <c r="M9" s="43">
        <v>94.722499999999997</v>
      </c>
      <c r="N9" s="43">
        <v>92.74</v>
      </c>
      <c r="O9" s="43">
        <v>92.74</v>
      </c>
      <c r="P9" s="43">
        <v>92.74</v>
      </c>
      <c r="Q9" s="43">
        <v>92.74</v>
      </c>
      <c r="R9" s="43">
        <v>93.307500000000005</v>
      </c>
      <c r="S9" s="43">
        <v>93.307500000000005</v>
      </c>
      <c r="T9" s="43">
        <v>93.307500000000005</v>
      </c>
      <c r="U9" s="43">
        <v>93.307500000000005</v>
      </c>
      <c r="V9" s="43">
        <v>97.9</v>
      </c>
      <c r="W9" s="43">
        <v>97.9</v>
      </c>
      <c r="X9" s="43">
        <v>97.9</v>
      </c>
      <c r="Y9" s="43">
        <v>97.9</v>
      </c>
      <c r="Z9" s="43">
        <v>109.545</v>
      </c>
      <c r="AA9" s="43">
        <v>109.545</v>
      </c>
      <c r="AB9" s="43">
        <v>109.545</v>
      </c>
      <c r="AC9" s="43">
        <v>109.545</v>
      </c>
      <c r="AD9" s="43">
        <v>117.265</v>
      </c>
      <c r="AE9" s="43">
        <v>117.265</v>
      </c>
      <c r="AF9" s="43">
        <v>117.265</v>
      </c>
      <c r="AG9" s="43">
        <v>117.265</v>
      </c>
      <c r="AH9" s="43">
        <v>110.7075</v>
      </c>
      <c r="AI9" s="43">
        <v>110.7075</v>
      </c>
      <c r="AJ9" s="43">
        <v>110.7075</v>
      </c>
      <c r="AK9" s="43">
        <v>110.7075</v>
      </c>
      <c r="AL9" s="43">
        <v>78.974999999999994</v>
      </c>
      <c r="AM9" s="43">
        <v>78.974999999999994</v>
      </c>
      <c r="AN9" s="43">
        <v>78.974999999999994</v>
      </c>
      <c r="AO9" s="43">
        <v>78.974999999999994</v>
      </c>
      <c r="AP9" s="43">
        <v>81.66</v>
      </c>
      <c r="AQ9" s="43">
        <v>81.66</v>
      </c>
      <c r="AR9" s="43">
        <v>81.66</v>
      </c>
      <c r="AS9" s="43">
        <v>81.66</v>
      </c>
      <c r="AT9" s="43">
        <v>80.63</v>
      </c>
      <c r="AU9" s="43">
        <v>80.63</v>
      </c>
      <c r="AV9" s="43">
        <v>80.63</v>
      </c>
      <c r="AW9" s="43">
        <v>80.63</v>
      </c>
      <c r="AX9" s="43">
        <v>83.23</v>
      </c>
      <c r="AY9" s="43">
        <v>83.23</v>
      </c>
      <c r="AZ9" s="43">
        <v>83.23</v>
      </c>
      <c r="BA9" s="43">
        <v>83.23</v>
      </c>
      <c r="BB9" s="43">
        <v>90.387500000000003</v>
      </c>
      <c r="BC9" s="43">
        <v>90.387500000000003</v>
      </c>
      <c r="BD9" s="43">
        <v>90.387500000000003</v>
      </c>
      <c r="BE9" s="43">
        <v>90.387500000000003</v>
      </c>
      <c r="BF9" s="43">
        <v>97.277500000000003</v>
      </c>
      <c r="BG9" s="43">
        <v>97.277500000000003</v>
      </c>
      <c r="BH9" s="43">
        <v>97.277500000000003</v>
      </c>
      <c r="BI9" s="43">
        <v>97.277500000000003</v>
      </c>
      <c r="BJ9" s="43">
        <v>110.955</v>
      </c>
      <c r="BK9" s="43">
        <v>110.955</v>
      </c>
      <c r="BL9" s="43">
        <v>110.955</v>
      </c>
      <c r="BM9" s="43">
        <v>110.955</v>
      </c>
      <c r="BN9" s="43">
        <v>121.63500000000001</v>
      </c>
      <c r="BO9" s="43">
        <v>121.63500000000001</v>
      </c>
      <c r="BP9" s="43">
        <v>121.63500000000001</v>
      </c>
      <c r="BQ9" s="43">
        <v>121.63500000000001</v>
      </c>
      <c r="BR9" s="43">
        <v>120.13249999999999</v>
      </c>
      <c r="BS9" s="43">
        <v>120.13249999999999</v>
      </c>
      <c r="BT9" s="43">
        <v>120.13249999999999</v>
      </c>
      <c r="BU9" s="43">
        <v>120.13249999999999</v>
      </c>
      <c r="BV9" s="43">
        <v>119.5475</v>
      </c>
      <c r="BW9" s="43">
        <v>119.5475</v>
      </c>
      <c r="BX9" s="43">
        <v>119.5475</v>
      </c>
      <c r="BY9" s="43">
        <v>119.5475</v>
      </c>
      <c r="BZ9" s="43">
        <v>116.92749999999999</v>
      </c>
      <c r="CA9" s="43">
        <v>116.92749999999999</v>
      </c>
      <c r="CB9" s="43">
        <v>116.92749999999999</v>
      </c>
      <c r="CC9" s="43">
        <v>116.92749999999999</v>
      </c>
      <c r="CD9" s="43">
        <v>112.0025</v>
      </c>
      <c r="CE9" s="43">
        <v>112.0025</v>
      </c>
      <c r="CF9" s="43">
        <v>112.0025</v>
      </c>
      <c r="CG9" s="43">
        <v>112.0025</v>
      </c>
      <c r="CH9" s="43">
        <v>110.1075</v>
      </c>
      <c r="CI9" s="43">
        <v>110.1075</v>
      </c>
      <c r="CJ9" s="43">
        <v>110.1075</v>
      </c>
      <c r="CK9" s="43">
        <v>110.1075</v>
      </c>
      <c r="CL9" s="43">
        <v>96.722499999999997</v>
      </c>
      <c r="CM9" s="43">
        <v>96.722499999999997</v>
      </c>
      <c r="CN9" s="43">
        <v>96.722499999999997</v>
      </c>
      <c r="CO9" s="43">
        <v>96.722499999999997</v>
      </c>
      <c r="CP9" s="43">
        <v>87.677499999999995</v>
      </c>
      <c r="CQ9" s="43">
        <v>87.677499999999995</v>
      </c>
      <c r="CR9" s="43">
        <v>87.677499999999995</v>
      </c>
      <c r="CS9" s="43">
        <v>87.677499999999995</v>
      </c>
      <c r="CT9" s="44"/>
      <c r="CU9" s="44"/>
      <c r="CV9" s="44"/>
      <c r="CW9" s="45"/>
      <c r="CX9" s="46">
        <f>IF(SUM(B9:CW9)&lt;&gt;0,AVERAGEIF(B9:CW9,"&lt;&gt;"""),"")</f>
        <v>100.80677083333329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43.951999999999998</v>
      </c>
      <c r="AA13" s="65">
        <v>4.63</v>
      </c>
      <c r="AB13" s="65"/>
      <c r="AC13" s="65"/>
      <c r="AD13" s="65"/>
      <c r="AE13" s="65"/>
      <c r="AF13" s="65"/>
      <c r="AG13" s="65"/>
      <c r="AH13" s="65"/>
      <c r="AI13" s="65"/>
      <c r="AJ13" s="65">
        <v>108.155</v>
      </c>
      <c r="AK13" s="65">
        <v>107.901</v>
      </c>
      <c r="AL13" s="65">
        <v>107.995</v>
      </c>
      <c r="AM13" s="65">
        <v>81.700999999999993</v>
      </c>
      <c r="AN13" s="65">
        <v>90</v>
      </c>
      <c r="AO13" s="65">
        <v>90</v>
      </c>
      <c r="AP13" s="65">
        <v>69.123999999999995</v>
      </c>
      <c r="AQ13" s="65">
        <v>69.161000000000001</v>
      </c>
      <c r="AR13" s="65">
        <v>68.051000000000002</v>
      </c>
      <c r="AS13" s="65">
        <v>62.680999999999997</v>
      </c>
      <c r="AT13" s="65">
        <v>58.567</v>
      </c>
      <c r="AU13" s="65">
        <v>55.917000000000002</v>
      </c>
      <c r="AV13" s="65">
        <v>79.010000000000005</v>
      </c>
      <c r="AW13" s="65">
        <v>85.697000000000003</v>
      </c>
      <c r="AX13" s="65">
        <v>52.774999999999999</v>
      </c>
      <c r="AY13" s="65">
        <v>90</v>
      </c>
      <c r="AZ13" s="65">
        <v>90</v>
      </c>
      <c r="BA13" s="65">
        <v>63.058999999999997</v>
      </c>
      <c r="BB13" s="65">
        <v>90</v>
      </c>
      <c r="BC13" s="65">
        <v>90</v>
      </c>
      <c r="BD13" s="65">
        <v>90</v>
      </c>
      <c r="BE13" s="65">
        <v>90</v>
      </c>
      <c r="BF13" s="65">
        <v>72.584999999999994</v>
      </c>
      <c r="BG13" s="65">
        <v>50.289000000000001</v>
      </c>
      <c r="BH13" s="65">
        <v>7.7629999999999999</v>
      </c>
      <c r="BI13" s="65">
        <v>11.874000000000001</v>
      </c>
      <c r="BJ13" s="65">
        <v>64.122</v>
      </c>
      <c r="BK13" s="65">
        <v>114</v>
      </c>
      <c r="BL13" s="65">
        <v>114</v>
      </c>
      <c r="BM13" s="65">
        <v>114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56.267000000000003</v>
      </c>
      <c r="CL13" s="65">
        <v>110.804</v>
      </c>
      <c r="CM13" s="65">
        <v>119.20399999999999</v>
      </c>
      <c r="CN13" s="65">
        <v>162.149</v>
      </c>
      <c r="CO13" s="65">
        <v>117.20599999999999</v>
      </c>
      <c r="CP13" s="65">
        <v>88.192999999999998</v>
      </c>
      <c r="CQ13" s="65">
        <v>92.930999999999997</v>
      </c>
      <c r="CR13" s="65">
        <v>83.391999999999996</v>
      </c>
      <c r="CS13" s="65">
        <v>83.322000000000003</v>
      </c>
      <c r="CT13" s="66"/>
      <c r="CU13" s="66"/>
      <c r="CV13" s="66"/>
      <c r="CW13" s="67"/>
      <c r="CX13" s="68">
        <f t="array" ref="CX13">SUMPRODUCT(B13:CW13*0.25)</f>
        <v>825.11925000000008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7.5999999999999998E-2</v>
      </c>
      <c r="C15" s="71">
        <v>0.109</v>
      </c>
      <c r="D15" s="71">
        <v>0.14199999999999999</v>
      </c>
      <c r="E15" s="71">
        <v>1.8380000000000001</v>
      </c>
      <c r="F15" s="71">
        <v>0.28799999999999998</v>
      </c>
      <c r="G15" s="71">
        <v>0.23799999999999999</v>
      </c>
      <c r="H15" s="71">
        <v>1.651</v>
      </c>
      <c r="I15" s="71">
        <v>1.7749999999999999</v>
      </c>
      <c r="J15" s="71">
        <v>9.5000000000000001E-2</v>
      </c>
      <c r="K15" s="71">
        <v>1.915</v>
      </c>
      <c r="L15" s="71">
        <v>1.6719999999999999</v>
      </c>
      <c r="M15" s="71">
        <v>1.4370000000000001</v>
      </c>
      <c r="N15" s="71">
        <v>1.4079999999999999</v>
      </c>
      <c r="O15" s="71">
        <v>7.2149999999999999</v>
      </c>
      <c r="P15" s="71">
        <v>1.633</v>
      </c>
      <c r="Q15" s="71">
        <v>4.49</v>
      </c>
      <c r="R15" s="71">
        <v>11.872999999999999</v>
      </c>
      <c r="S15" s="71">
        <v>1.9350000000000001</v>
      </c>
      <c r="T15" s="71">
        <v>1.587</v>
      </c>
      <c r="U15" s="71">
        <v>1</v>
      </c>
      <c r="V15" s="71">
        <v>1.2989999999999999</v>
      </c>
      <c r="W15" s="71">
        <v>6.984</v>
      </c>
      <c r="X15" s="71">
        <v>1.0720000000000001</v>
      </c>
      <c r="Y15" s="71">
        <v>5.0000000000000001E-3</v>
      </c>
      <c r="Z15" s="71">
        <v>0.56599999999999995</v>
      </c>
      <c r="AA15" s="71">
        <v>2.8170000000000002</v>
      </c>
      <c r="AB15" s="71">
        <v>4.2880000000000003</v>
      </c>
      <c r="AC15" s="71">
        <v>6.9710000000000001</v>
      </c>
      <c r="AD15" s="71">
        <v>3.7690000000000001</v>
      </c>
      <c r="AE15" s="71">
        <v>6.9909999999999997</v>
      </c>
      <c r="AF15" s="71">
        <v>6.19</v>
      </c>
      <c r="AG15" s="71">
        <v>12.436999999999999</v>
      </c>
      <c r="AH15" s="71">
        <v>2.1</v>
      </c>
      <c r="AI15" s="71"/>
      <c r="AJ15" s="71"/>
      <c r="AK15" s="71"/>
      <c r="AL15" s="71"/>
      <c r="AM15" s="71"/>
      <c r="AN15" s="71">
        <v>1.881</v>
      </c>
      <c r="AO15" s="71">
        <v>1.988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0.9</v>
      </c>
      <c r="BA15" s="71"/>
      <c r="BB15" s="71">
        <v>1.94</v>
      </c>
      <c r="BC15" s="71">
        <v>2.85</v>
      </c>
      <c r="BD15" s="71">
        <v>14.241</v>
      </c>
      <c r="BE15" s="71">
        <v>16.844000000000001</v>
      </c>
      <c r="BF15" s="71"/>
      <c r="BG15" s="71">
        <v>2.52</v>
      </c>
      <c r="BH15" s="71">
        <v>17.376000000000001</v>
      </c>
      <c r="BI15" s="71">
        <v>11.334</v>
      </c>
      <c r="BJ15" s="71"/>
      <c r="BK15" s="71"/>
      <c r="BL15" s="71"/>
      <c r="BM15" s="71"/>
      <c r="BN15" s="71">
        <v>7.9000000000000001E-2</v>
      </c>
      <c r="BO15" s="71">
        <v>0.11799999999999999</v>
      </c>
      <c r="BP15" s="71">
        <v>2.6139999999999999</v>
      </c>
      <c r="BQ15" s="71">
        <v>0.153</v>
      </c>
      <c r="BR15" s="71">
        <v>0.16600000000000001</v>
      </c>
      <c r="BS15" s="71">
        <v>0.152</v>
      </c>
      <c r="BT15" s="71">
        <v>0.14000000000000001</v>
      </c>
      <c r="BU15" s="71">
        <v>0.126</v>
      </c>
      <c r="BV15" s="71">
        <v>0.10100000000000001</v>
      </c>
      <c r="BW15" s="71">
        <v>6.6000000000000003E-2</v>
      </c>
      <c r="BX15" s="71">
        <v>3.1E-2</v>
      </c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0.38</v>
      </c>
      <c r="CI15" s="71">
        <v>4.0000000000000001E-3</v>
      </c>
      <c r="CJ15" s="71">
        <v>0.36</v>
      </c>
      <c r="CK15" s="71"/>
      <c r="CL15" s="71"/>
      <c r="CM15" s="71">
        <v>0.159</v>
      </c>
      <c r="CN15" s="71">
        <v>0.379</v>
      </c>
      <c r="CO15" s="71">
        <v>0.51100000000000001</v>
      </c>
      <c r="CP15" s="71">
        <v>0.80800000000000005</v>
      </c>
      <c r="CQ15" s="71">
        <v>1.0740000000000001</v>
      </c>
      <c r="CR15" s="71">
        <v>1.2410000000000001</v>
      </c>
      <c r="CS15" s="71">
        <v>1.3819999999999999</v>
      </c>
      <c r="CT15" s="72"/>
      <c r="CU15" s="72"/>
      <c r="CV15" s="72"/>
      <c r="CW15" s="73"/>
      <c r="CX15" s="74">
        <f t="array" ref="CX15">SUMPRODUCT(B15:CW15*0.25)</f>
        <v>44.946000000000005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7.5999999999999998E-2</v>
      </c>
      <c r="C17" s="77">
        <f t="shared" ref="C17:BN17" si="0">SUM(C11:C16)</f>
        <v>0.109</v>
      </c>
      <c r="D17" s="77">
        <f t="shared" si="0"/>
        <v>0.14199999999999999</v>
      </c>
      <c r="E17" s="77">
        <f t="shared" si="0"/>
        <v>1.8380000000000001</v>
      </c>
      <c r="F17" s="77">
        <f t="shared" si="0"/>
        <v>0.28799999999999998</v>
      </c>
      <c r="G17" s="77">
        <f t="shared" si="0"/>
        <v>0.23799999999999999</v>
      </c>
      <c r="H17" s="77">
        <f t="shared" si="0"/>
        <v>1.651</v>
      </c>
      <c r="I17" s="77">
        <f t="shared" si="0"/>
        <v>1.7749999999999999</v>
      </c>
      <c r="J17" s="77">
        <f t="shared" si="0"/>
        <v>9.5000000000000001E-2</v>
      </c>
      <c r="K17" s="77">
        <f t="shared" si="0"/>
        <v>1.915</v>
      </c>
      <c r="L17" s="77">
        <f t="shared" si="0"/>
        <v>1.6719999999999999</v>
      </c>
      <c r="M17" s="77">
        <f t="shared" si="0"/>
        <v>1.4370000000000001</v>
      </c>
      <c r="N17" s="77">
        <f t="shared" si="0"/>
        <v>1.4079999999999999</v>
      </c>
      <c r="O17" s="77">
        <f t="shared" si="0"/>
        <v>7.2149999999999999</v>
      </c>
      <c r="P17" s="77">
        <f t="shared" si="0"/>
        <v>1.633</v>
      </c>
      <c r="Q17" s="77">
        <f t="shared" si="0"/>
        <v>4.49</v>
      </c>
      <c r="R17" s="77">
        <f t="shared" si="0"/>
        <v>11.872999999999999</v>
      </c>
      <c r="S17" s="77">
        <f t="shared" si="0"/>
        <v>1.9350000000000001</v>
      </c>
      <c r="T17" s="77">
        <f t="shared" si="0"/>
        <v>1.587</v>
      </c>
      <c r="U17" s="77">
        <f t="shared" si="0"/>
        <v>1</v>
      </c>
      <c r="V17" s="77">
        <f t="shared" si="0"/>
        <v>1.2989999999999999</v>
      </c>
      <c r="W17" s="77">
        <f t="shared" si="0"/>
        <v>6.984</v>
      </c>
      <c r="X17" s="77">
        <f t="shared" si="0"/>
        <v>1.0720000000000001</v>
      </c>
      <c r="Y17" s="77">
        <f t="shared" si="0"/>
        <v>5.0000000000000001E-3</v>
      </c>
      <c r="Z17" s="77">
        <f t="shared" si="0"/>
        <v>44.518000000000001</v>
      </c>
      <c r="AA17" s="77">
        <f t="shared" si="0"/>
        <v>7.4470000000000001</v>
      </c>
      <c r="AB17" s="77">
        <f t="shared" si="0"/>
        <v>4.2880000000000003</v>
      </c>
      <c r="AC17" s="77">
        <f t="shared" si="0"/>
        <v>6.9710000000000001</v>
      </c>
      <c r="AD17" s="77">
        <f t="shared" si="0"/>
        <v>3.7690000000000001</v>
      </c>
      <c r="AE17" s="77">
        <f t="shared" si="0"/>
        <v>6.9909999999999997</v>
      </c>
      <c r="AF17" s="77">
        <f t="shared" si="0"/>
        <v>6.19</v>
      </c>
      <c r="AG17" s="77">
        <f t="shared" si="0"/>
        <v>12.436999999999999</v>
      </c>
      <c r="AH17" s="77">
        <f t="shared" si="0"/>
        <v>2.1</v>
      </c>
      <c r="AI17" s="77">
        <f t="shared" si="0"/>
        <v>0</v>
      </c>
      <c r="AJ17" s="77">
        <f t="shared" si="0"/>
        <v>108.155</v>
      </c>
      <c r="AK17" s="77">
        <f t="shared" si="0"/>
        <v>107.901</v>
      </c>
      <c r="AL17" s="77">
        <f t="shared" si="0"/>
        <v>107.995</v>
      </c>
      <c r="AM17" s="77">
        <f t="shared" si="0"/>
        <v>81.700999999999993</v>
      </c>
      <c r="AN17" s="77">
        <f t="shared" si="0"/>
        <v>91.881</v>
      </c>
      <c r="AO17" s="77">
        <f t="shared" si="0"/>
        <v>91.988</v>
      </c>
      <c r="AP17" s="77">
        <f t="shared" si="0"/>
        <v>69.123999999999995</v>
      </c>
      <c r="AQ17" s="77">
        <f t="shared" si="0"/>
        <v>69.161000000000001</v>
      </c>
      <c r="AR17" s="77">
        <f t="shared" si="0"/>
        <v>68.051000000000002</v>
      </c>
      <c r="AS17" s="77">
        <f t="shared" si="0"/>
        <v>62.680999999999997</v>
      </c>
      <c r="AT17" s="77">
        <f t="shared" si="0"/>
        <v>58.567</v>
      </c>
      <c r="AU17" s="77">
        <f t="shared" si="0"/>
        <v>55.917000000000002</v>
      </c>
      <c r="AV17" s="77">
        <f t="shared" si="0"/>
        <v>79.010000000000005</v>
      </c>
      <c r="AW17" s="77">
        <f t="shared" si="0"/>
        <v>85.697000000000003</v>
      </c>
      <c r="AX17" s="77">
        <f t="shared" si="0"/>
        <v>52.774999999999999</v>
      </c>
      <c r="AY17" s="77">
        <f t="shared" si="0"/>
        <v>90</v>
      </c>
      <c r="AZ17" s="77">
        <f t="shared" si="0"/>
        <v>90.9</v>
      </c>
      <c r="BA17" s="77">
        <f t="shared" si="0"/>
        <v>63.058999999999997</v>
      </c>
      <c r="BB17" s="77">
        <f t="shared" si="0"/>
        <v>91.94</v>
      </c>
      <c r="BC17" s="77">
        <f t="shared" si="0"/>
        <v>92.85</v>
      </c>
      <c r="BD17" s="77">
        <f t="shared" si="0"/>
        <v>104.241</v>
      </c>
      <c r="BE17" s="77">
        <f t="shared" si="0"/>
        <v>106.84399999999999</v>
      </c>
      <c r="BF17" s="77">
        <f t="shared" si="0"/>
        <v>72.584999999999994</v>
      </c>
      <c r="BG17" s="77">
        <f t="shared" si="0"/>
        <v>52.809000000000005</v>
      </c>
      <c r="BH17" s="77">
        <f t="shared" si="0"/>
        <v>25.139000000000003</v>
      </c>
      <c r="BI17" s="77">
        <f t="shared" si="0"/>
        <v>23.207999999999998</v>
      </c>
      <c r="BJ17" s="77">
        <f t="shared" si="0"/>
        <v>64.122</v>
      </c>
      <c r="BK17" s="77">
        <f t="shared" si="0"/>
        <v>114</v>
      </c>
      <c r="BL17" s="77">
        <f t="shared" si="0"/>
        <v>114</v>
      </c>
      <c r="BM17" s="77">
        <f t="shared" si="0"/>
        <v>114</v>
      </c>
      <c r="BN17" s="77">
        <f t="shared" si="0"/>
        <v>7.9000000000000001E-2</v>
      </c>
      <c r="BO17" s="77">
        <f t="shared" ref="BO17:CW17" si="1">SUM(BO11:BO16)</f>
        <v>0.11799999999999999</v>
      </c>
      <c r="BP17" s="77">
        <f t="shared" si="1"/>
        <v>2.6139999999999999</v>
      </c>
      <c r="BQ17" s="77">
        <f t="shared" si="1"/>
        <v>0.153</v>
      </c>
      <c r="BR17" s="77">
        <f t="shared" si="1"/>
        <v>0.16600000000000001</v>
      </c>
      <c r="BS17" s="77">
        <f t="shared" si="1"/>
        <v>0.152</v>
      </c>
      <c r="BT17" s="77">
        <f t="shared" si="1"/>
        <v>0.14000000000000001</v>
      </c>
      <c r="BU17" s="77">
        <f t="shared" si="1"/>
        <v>0.126</v>
      </c>
      <c r="BV17" s="77">
        <f t="shared" si="1"/>
        <v>0.10100000000000001</v>
      </c>
      <c r="BW17" s="77">
        <f t="shared" si="1"/>
        <v>6.6000000000000003E-2</v>
      </c>
      <c r="BX17" s="77">
        <f t="shared" si="1"/>
        <v>3.1E-2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0.38</v>
      </c>
      <c r="CI17" s="77">
        <f t="shared" si="1"/>
        <v>4.0000000000000001E-3</v>
      </c>
      <c r="CJ17" s="77">
        <f t="shared" si="1"/>
        <v>0.36</v>
      </c>
      <c r="CK17" s="77">
        <f t="shared" si="1"/>
        <v>56.267000000000003</v>
      </c>
      <c r="CL17" s="77">
        <f t="shared" si="1"/>
        <v>110.804</v>
      </c>
      <c r="CM17" s="77">
        <f t="shared" si="1"/>
        <v>119.363</v>
      </c>
      <c r="CN17" s="77">
        <f t="shared" si="1"/>
        <v>162.52799999999999</v>
      </c>
      <c r="CO17" s="77">
        <f t="shared" si="1"/>
        <v>117.71699999999998</v>
      </c>
      <c r="CP17" s="77">
        <f t="shared" si="1"/>
        <v>89.001000000000005</v>
      </c>
      <c r="CQ17" s="77">
        <f t="shared" si="1"/>
        <v>94.004999999999995</v>
      </c>
      <c r="CR17" s="77">
        <f t="shared" si="1"/>
        <v>84.632999999999996</v>
      </c>
      <c r="CS17" s="77">
        <f t="shared" si="1"/>
        <v>84.704000000000008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870.06525000000011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0.4</v>
      </c>
      <c r="AI21" s="94"/>
      <c r="AJ21" s="94">
        <v>1.6</v>
      </c>
      <c r="AK21" s="94">
        <v>2.8</v>
      </c>
      <c r="AL21" s="94">
        <v>3.4</v>
      </c>
      <c r="AM21" s="94">
        <v>1.1000000000000001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0.2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2.3749999999999996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1.2949999999999999</v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>
        <v>4.9720000000000004</v>
      </c>
      <c r="AB22" s="99">
        <v>6.6609999999999996</v>
      </c>
      <c r="AC22" s="99">
        <v>10.481999999999999</v>
      </c>
      <c r="AD22" s="99"/>
      <c r="AE22" s="99">
        <v>1.387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2.2850000000000001</v>
      </c>
      <c r="BE22" s="99">
        <v>2.5920000000000001</v>
      </c>
      <c r="BF22" s="99"/>
      <c r="BG22" s="99"/>
      <c r="BH22" s="99">
        <v>23.975999999999999</v>
      </c>
      <c r="BI22" s="99">
        <v>15.589</v>
      </c>
      <c r="BJ22" s="99"/>
      <c r="BK22" s="99"/>
      <c r="BL22" s="99"/>
      <c r="BM22" s="99"/>
      <c r="BN22" s="99"/>
      <c r="BO22" s="99"/>
      <c r="BP22" s="99">
        <v>8.2100000000000009</v>
      </c>
      <c r="BQ22" s="99"/>
      <c r="BR22" s="99">
        <v>0.52</v>
      </c>
      <c r="BS22" s="99">
        <v>1.04</v>
      </c>
      <c r="BT22" s="99">
        <v>1</v>
      </c>
      <c r="BU22" s="99">
        <v>0.48</v>
      </c>
      <c r="BV22" s="99"/>
      <c r="BW22" s="99"/>
      <c r="BX22" s="99"/>
      <c r="BY22" s="99"/>
      <c r="BZ22" s="99"/>
      <c r="CA22" s="99">
        <v>0.48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20.242250000000006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1.2949999999999999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4.9720000000000004</v>
      </c>
      <c r="AB27" s="107">
        <f t="shared" si="3"/>
        <v>6.6609999999999996</v>
      </c>
      <c r="AC27" s="107">
        <f t="shared" si="3"/>
        <v>10.481999999999999</v>
      </c>
      <c r="AD27" s="107">
        <f t="shared" si="3"/>
        <v>0</v>
      </c>
      <c r="AE27" s="107">
        <f t="shared" si="3"/>
        <v>1.387</v>
      </c>
      <c r="AF27" s="107">
        <f t="shared" si="3"/>
        <v>0</v>
      </c>
      <c r="AG27" s="107">
        <f t="shared" si="3"/>
        <v>0</v>
      </c>
      <c r="AH27" s="107">
        <f t="shared" si="3"/>
        <v>0.4</v>
      </c>
      <c r="AI27" s="107">
        <f t="shared" si="3"/>
        <v>0</v>
      </c>
      <c r="AJ27" s="107">
        <f t="shared" si="3"/>
        <v>1.6</v>
      </c>
      <c r="AK27" s="107">
        <f t="shared" si="3"/>
        <v>2.8</v>
      </c>
      <c r="AL27" s="107">
        <f t="shared" si="3"/>
        <v>3.4</v>
      </c>
      <c r="AM27" s="107">
        <f t="shared" si="3"/>
        <v>1.1000000000000001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2.2850000000000001</v>
      </c>
      <c r="BE27" s="107">
        <f t="shared" si="3"/>
        <v>2.5920000000000001</v>
      </c>
      <c r="BF27" s="107">
        <f t="shared" si="3"/>
        <v>0</v>
      </c>
      <c r="BG27" s="107">
        <f t="shared" si="3"/>
        <v>0</v>
      </c>
      <c r="BH27" s="107">
        <f t="shared" si="3"/>
        <v>23.975999999999999</v>
      </c>
      <c r="BI27" s="107">
        <f t="shared" si="3"/>
        <v>15.789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8.2100000000000009</v>
      </c>
      <c r="BQ27" s="107">
        <f t="shared" si="3"/>
        <v>0</v>
      </c>
      <c r="BR27" s="107">
        <f t="shared" si="3"/>
        <v>0.52</v>
      </c>
      <c r="BS27" s="107">
        <f t="shared" si="3"/>
        <v>1.04</v>
      </c>
      <c r="BT27" s="107">
        <f t="shared" si="3"/>
        <v>1</v>
      </c>
      <c r="BU27" s="107">
        <f t="shared" si="3"/>
        <v>0.48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0.48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22.617250000000006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7.5999999999999998E-2</v>
      </c>
      <c r="C31" s="94">
        <v>0.109</v>
      </c>
      <c r="D31" s="94">
        <v>0.14199999999999999</v>
      </c>
      <c r="E31" s="94">
        <v>1.8380000000000001</v>
      </c>
      <c r="F31" s="94">
        <v>0.28799999999999998</v>
      </c>
      <c r="G31" s="94">
        <v>0.23799999999999999</v>
      </c>
      <c r="H31" s="94">
        <v>1.651</v>
      </c>
      <c r="I31" s="94">
        <v>1.7749999999999999</v>
      </c>
      <c r="J31" s="94">
        <v>9.5000000000000001E-2</v>
      </c>
      <c r="K31" s="94">
        <v>1.915</v>
      </c>
      <c r="L31" s="94">
        <v>1.6719999999999999</v>
      </c>
      <c r="M31" s="94">
        <v>1.4370000000000001</v>
      </c>
      <c r="N31" s="94">
        <v>1.4079999999999999</v>
      </c>
      <c r="O31" s="94">
        <v>8.51</v>
      </c>
      <c r="P31" s="94">
        <v>1.633</v>
      </c>
      <c r="Q31" s="94">
        <v>4.49</v>
      </c>
      <c r="R31" s="94">
        <v>11.872999999999999</v>
      </c>
      <c r="S31" s="94">
        <v>1.9350000000000001</v>
      </c>
      <c r="T31" s="94">
        <v>1.587</v>
      </c>
      <c r="U31" s="94">
        <v>1</v>
      </c>
      <c r="V31" s="94">
        <v>1.2989999999999999</v>
      </c>
      <c r="W31" s="94">
        <v>6.984</v>
      </c>
      <c r="X31" s="94">
        <v>1.0720000000000001</v>
      </c>
      <c r="Y31" s="94">
        <v>5.0000000000000001E-3</v>
      </c>
      <c r="Z31" s="94">
        <v>44.518000000000001</v>
      </c>
      <c r="AA31" s="94">
        <v>12.419</v>
      </c>
      <c r="AB31" s="94">
        <v>10.949</v>
      </c>
      <c r="AC31" s="94">
        <v>17.452999999999999</v>
      </c>
      <c r="AD31" s="94">
        <v>3.7690000000000001</v>
      </c>
      <c r="AE31" s="94">
        <v>8.3780000000000001</v>
      </c>
      <c r="AF31" s="94">
        <v>6.19</v>
      </c>
      <c r="AG31" s="94">
        <v>12.436999999999999</v>
      </c>
      <c r="AH31" s="94">
        <v>2.5</v>
      </c>
      <c r="AI31" s="94"/>
      <c r="AJ31" s="94">
        <v>109.755</v>
      </c>
      <c r="AK31" s="94">
        <v>110.70099999999999</v>
      </c>
      <c r="AL31" s="94">
        <v>111.395</v>
      </c>
      <c r="AM31" s="94">
        <v>82.801000000000002</v>
      </c>
      <c r="AN31" s="94">
        <v>91.881</v>
      </c>
      <c r="AO31" s="94">
        <v>91.988</v>
      </c>
      <c r="AP31" s="94">
        <v>69.123999999999995</v>
      </c>
      <c r="AQ31" s="94">
        <v>69.161000000000001</v>
      </c>
      <c r="AR31" s="94">
        <v>68.051000000000002</v>
      </c>
      <c r="AS31" s="94">
        <v>62.680999999999997</v>
      </c>
      <c r="AT31" s="94">
        <v>58.567</v>
      </c>
      <c r="AU31" s="94">
        <v>55.917000000000002</v>
      </c>
      <c r="AV31" s="94">
        <v>79.010000000000005</v>
      </c>
      <c r="AW31" s="94">
        <v>85.697000000000003</v>
      </c>
      <c r="AX31" s="94">
        <v>52.774999999999999</v>
      </c>
      <c r="AY31" s="94">
        <v>90</v>
      </c>
      <c r="AZ31" s="94">
        <v>90.9</v>
      </c>
      <c r="BA31" s="94">
        <v>63.058999999999997</v>
      </c>
      <c r="BB31" s="94">
        <v>91.94</v>
      </c>
      <c r="BC31" s="94">
        <v>92.85</v>
      </c>
      <c r="BD31" s="94">
        <v>106.526</v>
      </c>
      <c r="BE31" s="94">
        <v>109.43600000000001</v>
      </c>
      <c r="BF31" s="94">
        <v>72.584999999999994</v>
      </c>
      <c r="BG31" s="94">
        <v>52.808999999999997</v>
      </c>
      <c r="BH31" s="94">
        <v>49.115000000000002</v>
      </c>
      <c r="BI31" s="94">
        <v>38.997</v>
      </c>
      <c r="BJ31" s="94">
        <v>64.122</v>
      </c>
      <c r="BK31" s="94">
        <v>114</v>
      </c>
      <c r="BL31" s="94">
        <v>114</v>
      </c>
      <c r="BM31" s="94">
        <v>114</v>
      </c>
      <c r="BN31" s="94">
        <v>7.9000000000000001E-2</v>
      </c>
      <c r="BO31" s="94">
        <v>0.11799999999999999</v>
      </c>
      <c r="BP31" s="94">
        <v>10.824</v>
      </c>
      <c r="BQ31" s="94">
        <v>0.153</v>
      </c>
      <c r="BR31" s="94">
        <v>0.68600000000000005</v>
      </c>
      <c r="BS31" s="94">
        <v>1.1919999999999999</v>
      </c>
      <c r="BT31" s="94">
        <v>1.1399999999999999</v>
      </c>
      <c r="BU31" s="94">
        <v>0.60599999999999998</v>
      </c>
      <c r="BV31" s="94">
        <v>0.10100000000000001</v>
      </c>
      <c r="BW31" s="94">
        <v>6.6000000000000003E-2</v>
      </c>
      <c r="BX31" s="94">
        <v>3.1E-2</v>
      </c>
      <c r="BY31" s="94"/>
      <c r="BZ31" s="94"/>
      <c r="CA31" s="94">
        <v>0.48</v>
      </c>
      <c r="CB31" s="94"/>
      <c r="CC31" s="94"/>
      <c r="CD31" s="94"/>
      <c r="CE31" s="94"/>
      <c r="CF31" s="94"/>
      <c r="CG31" s="94"/>
      <c r="CH31" s="94">
        <v>0.38</v>
      </c>
      <c r="CI31" s="94">
        <v>4.0000000000000001E-3</v>
      </c>
      <c r="CJ31" s="94">
        <v>0.36</v>
      </c>
      <c r="CK31" s="94">
        <v>56.267000000000003</v>
      </c>
      <c r="CL31" s="94">
        <v>110.804</v>
      </c>
      <c r="CM31" s="94">
        <v>119.363</v>
      </c>
      <c r="CN31" s="94">
        <v>162.52799999999999</v>
      </c>
      <c r="CO31" s="94">
        <v>117.717</v>
      </c>
      <c r="CP31" s="94">
        <v>89.001000000000005</v>
      </c>
      <c r="CQ31" s="94">
        <v>94.004999999999995</v>
      </c>
      <c r="CR31" s="94">
        <v>84.632999999999996</v>
      </c>
      <c r="CS31" s="94">
        <v>84.703999999999994</v>
      </c>
      <c r="CT31" s="95"/>
      <c r="CU31" s="95"/>
      <c r="CV31" s="95"/>
      <c r="CW31" s="96"/>
      <c r="CX31" s="97">
        <f t="array" ref="CX31">SUMPRODUCT(B31:CW31*0.25)</f>
        <v>892.68249999999989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7.5999999999999998E-2</v>
      </c>
      <c r="C33" s="77">
        <f t="shared" ref="C33:BN33" si="5">SUM(C30:C32)</f>
        <v>0.109</v>
      </c>
      <c r="D33" s="77">
        <f t="shared" si="5"/>
        <v>0.14199999999999999</v>
      </c>
      <c r="E33" s="77">
        <f t="shared" si="5"/>
        <v>1.8380000000000001</v>
      </c>
      <c r="F33" s="77">
        <f t="shared" si="5"/>
        <v>0.28799999999999998</v>
      </c>
      <c r="G33" s="77">
        <f t="shared" si="5"/>
        <v>0.23799999999999999</v>
      </c>
      <c r="H33" s="77">
        <f t="shared" si="5"/>
        <v>1.651</v>
      </c>
      <c r="I33" s="77">
        <f t="shared" si="5"/>
        <v>1.7749999999999999</v>
      </c>
      <c r="J33" s="77">
        <f t="shared" si="5"/>
        <v>9.5000000000000001E-2</v>
      </c>
      <c r="K33" s="77">
        <f t="shared" si="5"/>
        <v>1.915</v>
      </c>
      <c r="L33" s="77">
        <f t="shared" si="5"/>
        <v>1.6719999999999999</v>
      </c>
      <c r="M33" s="77">
        <f t="shared" si="5"/>
        <v>1.4370000000000001</v>
      </c>
      <c r="N33" s="77">
        <f t="shared" si="5"/>
        <v>1.4079999999999999</v>
      </c>
      <c r="O33" s="77">
        <f t="shared" si="5"/>
        <v>8.51</v>
      </c>
      <c r="P33" s="77">
        <f t="shared" si="5"/>
        <v>1.633</v>
      </c>
      <c r="Q33" s="77">
        <f t="shared" si="5"/>
        <v>4.49</v>
      </c>
      <c r="R33" s="77">
        <f t="shared" si="5"/>
        <v>11.872999999999999</v>
      </c>
      <c r="S33" s="77">
        <f t="shared" si="5"/>
        <v>1.9350000000000001</v>
      </c>
      <c r="T33" s="77">
        <f t="shared" si="5"/>
        <v>1.587</v>
      </c>
      <c r="U33" s="77">
        <f t="shared" si="5"/>
        <v>1</v>
      </c>
      <c r="V33" s="77">
        <f t="shared" si="5"/>
        <v>1.2989999999999999</v>
      </c>
      <c r="W33" s="77">
        <f t="shared" si="5"/>
        <v>6.984</v>
      </c>
      <c r="X33" s="77">
        <f t="shared" si="5"/>
        <v>1.0720000000000001</v>
      </c>
      <c r="Y33" s="77">
        <f t="shared" si="5"/>
        <v>5.0000000000000001E-3</v>
      </c>
      <c r="Z33" s="77">
        <f t="shared" si="5"/>
        <v>44.518000000000001</v>
      </c>
      <c r="AA33" s="77">
        <f t="shared" si="5"/>
        <v>12.419</v>
      </c>
      <c r="AB33" s="77">
        <f t="shared" si="5"/>
        <v>10.949</v>
      </c>
      <c r="AC33" s="77">
        <f t="shared" si="5"/>
        <v>17.452999999999999</v>
      </c>
      <c r="AD33" s="77">
        <f t="shared" si="5"/>
        <v>3.7690000000000001</v>
      </c>
      <c r="AE33" s="77">
        <f t="shared" si="5"/>
        <v>8.3780000000000001</v>
      </c>
      <c r="AF33" s="77">
        <f t="shared" si="5"/>
        <v>6.19</v>
      </c>
      <c r="AG33" s="77">
        <f t="shared" si="5"/>
        <v>12.436999999999999</v>
      </c>
      <c r="AH33" s="77">
        <f t="shared" si="5"/>
        <v>2.5</v>
      </c>
      <c r="AI33" s="77">
        <f t="shared" si="5"/>
        <v>0</v>
      </c>
      <c r="AJ33" s="77">
        <f t="shared" si="5"/>
        <v>109.755</v>
      </c>
      <c r="AK33" s="77">
        <f t="shared" si="5"/>
        <v>110.70099999999999</v>
      </c>
      <c r="AL33" s="77">
        <f t="shared" si="5"/>
        <v>111.395</v>
      </c>
      <c r="AM33" s="77">
        <f t="shared" si="5"/>
        <v>82.801000000000002</v>
      </c>
      <c r="AN33" s="77">
        <f t="shared" si="5"/>
        <v>91.881</v>
      </c>
      <c r="AO33" s="77">
        <f t="shared" si="5"/>
        <v>91.988</v>
      </c>
      <c r="AP33" s="77">
        <f t="shared" si="5"/>
        <v>69.123999999999995</v>
      </c>
      <c r="AQ33" s="77">
        <f t="shared" si="5"/>
        <v>69.161000000000001</v>
      </c>
      <c r="AR33" s="77">
        <f t="shared" si="5"/>
        <v>68.051000000000002</v>
      </c>
      <c r="AS33" s="77">
        <f t="shared" si="5"/>
        <v>62.680999999999997</v>
      </c>
      <c r="AT33" s="77">
        <f t="shared" si="5"/>
        <v>58.567</v>
      </c>
      <c r="AU33" s="77">
        <f t="shared" si="5"/>
        <v>55.917000000000002</v>
      </c>
      <c r="AV33" s="77">
        <f t="shared" si="5"/>
        <v>79.010000000000005</v>
      </c>
      <c r="AW33" s="77">
        <f t="shared" si="5"/>
        <v>85.697000000000003</v>
      </c>
      <c r="AX33" s="77">
        <f t="shared" si="5"/>
        <v>52.774999999999999</v>
      </c>
      <c r="AY33" s="77">
        <f t="shared" si="5"/>
        <v>90</v>
      </c>
      <c r="AZ33" s="77">
        <f t="shared" si="5"/>
        <v>90.9</v>
      </c>
      <c r="BA33" s="77">
        <f t="shared" si="5"/>
        <v>63.058999999999997</v>
      </c>
      <c r="BB33" s="77">
        <f t="shared" si="5"/>
        <v>91.94</v>
      </c>
      <c r="BC33" s="77">
        <f t="shared" si="5"/>
        <v>92.85</v>
      </c>
      <c r="BD33" s="77">
        <f t="shared" si="5"/>
        <v>106.526</v>
      </c>
      <c r="BE33" s="77">
        <f t="shared" si="5"/>
        <v>109.43600000000001</v>
      </c>
      <c r="BF33" s="77">
        <f t="shared" si="5"/>
        <v>72.584999999999994</v>
      </c>
      <c r="BG33" s="77">
        <f t="shared" si="5"/>
        <v>52.808999999999997</v>
      </c>
      <c r="BH33" s="77">
        <f t="shared" si="5"/>
        <v>49.115000000000002</v>
      </c>
      <c r="BI33" s="77">
        <f t="shared" si="5"/>
        <v>38.997</v>
      </c>
      <c r="BJ33" s="77">
        <f t="shared" si="5"/>
        <v>64.122</v>
      </c>
      <c r="BK33" s="77">
        <f t="shared" si="5"/>
        <v>114</v>
      </c>
      <c r="BL33" s="77">
        <f t="shared" si="5"/>
        <v>114</v>
      </c>
      <c r="BM33" s="77">
        <f t="shared" si="5"/>
        <v>114</v>
      </c>
      <c r="BN33" s="77">
        <f t="shared" si="5"/>
        <v>7.9000000000000001E-2</v>
      </c>
      <c r="BO33" s="77">
        <f t="shared" ref="BO33:CW33" si="6">SUM(BO30:BO32)</f>
        <v>0.11799999999999999</v>
      </c>
      <c r="BP33" s="77">
        <f t="shared" si="6"/>
        <v>10.824</v>
      </c>
      <c r="BQ33" s="77">
        <f t="shared" si="6"/>
        <v>0.153</v>
      </c>
      <c r="BR33" s="77">
        <f t="shared" si="6"/>
        <v>0.68600000000000005</v>
      </c>
      <c r="BS33" s="77">
        <f t="shared" si="6"/>
        <v>1.1919999999999999</v>
      </c>
      <c r="BT33" s="77">
        <f t="shared" si="6"/>
        <v>1.1399999999999999</v>
      </c>
      <c r="BU33" s="77">
        <f t="shared" si="6"/>
        <v>0.60599999999999998</v>
      </c>
      <c r="BV33" s="77">
        <f t="shared" si="6"/>
        <v>0.10100000000000001</v>
      </c>
      <c r="BW33" s="77">
        <f t="shared" si="6"/>
        <v>6.6000000000000003E-2</v>
      </c>
      <c r="BX33" s="77">
        <f t="shared" si="6"/>
        <v>3.1E-2</v>
      </c>
      <c r="BY33" s="77">
        <f t="shared" si="6"/>
        <v>0</v>
      </c>
      <c r="BZ33" s="77">
        <f t="shared" si="6"/>
        <v>0</v>
      </c>
      <c r="CA33" s="77">
        <f t="shared" si="6"/>
        <v>0.48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0</v>
      </c>
      <c r="CH33" s="77">
        <f t="shared" si="6"/>
        <v>0.38</v>
      </c>
      <c r="CI33" s="77">
        <f t="shared" si="6"/>
        <v>4.0000000000000001E-3</v>
      </c>
      <c r="CJ33" s="77">
        <f t="shared" si="6"/>
        <v>0.36</v>
      </c>
      <c r="CK33" s="77">
        <f t="shared" si="6"/>
        <v>56.267000000000003</v>
      </c>
      <c r="CL33" s="77">
        <f t="shared" si="6"/>
        <v>110.804</v>
      </c>
      <c r="CM33" s="77">
        <f t="shared" si="6"/>
        <v>119.363</v>
      </c>
      <c r="CN33" s="77">
        <f t="shared" si="6"/>
        <v>162.52799999999999</v>
      </c>
      <c r="CO33" s="77">
        <f t="shared" si="6"/>
        <v>117.717</v>
      </c>
      <c r="CP33" s="77">
        <f t="shared" si="6"/>
        <v>89.001000000000005</v>
      </c>
      <c r="CQ33" s="77">
        <f t="shared" si="6"/>
        <v>94.004999999999995</v>
      </c>
      <c r="CR33" s="77">
        <f t="shared" si="6"/>
        <v>84.632999999999996</v>
      </c>
      <c r="CS33" s="77">
        <f t="shared" si="6"/>
        <v>84.703999999999994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892.68249999999989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78.099999999999994</v>
      </c>
      <c r="C38" s="120">
        <v>67.099999999999994</v>
      </c>
      <c r="D38" s="120">
        <v>45.5</v>
      </c>
      <c r="E38" s="120">
        <v>10.1</v>
      </c>
      <c r="F38" s="120">
        <v>43</v>
      </c>
      <c r="G38" s="120">
        <v>34.299999999999997</v>
      </c>
      <c r="H38" s="120">
        <v>14.3</v>
      </c>
      <c r="I38" s="120">
        <v>14</v>
      </c>
      <c r="J38" s="120">
        <v>31.7</v>
      </c>
      <c r="K38" s="120">
        <v>9.3000000000000007</v>
      </c>
      <c r="L38" s="120">
        <v>9.1999999999999993</v>
      </c>
      <c r="M38" s="120">
        <v>16.600000000000001</v>
      </c>
      <c r="N38" s="120">
        <v>14.1</v>
      </c>
      <c r="O38" s="120">
        <v>0.7</v>
      </c>
      <c r="P38" s="120">
        <v>10.3</v>
      </c>
      <c r="Q38" s="120">
        <v>11.7</v>
      </c>
      <c r="R38" s="120">
        <v>9.9</v>
      </c>
      <c r="S38" s="120">
        <v>20</v>
      </c>
      <c r="T38" s="120">
        <v>20.100000000000001</v>
      </c>
      <c r="U38" s="120">
        <v>28.8</v>
      </c>
      <c r="V38" s="120">
        <v>30.5</v>
      </c>
      <c r="W38" s="120">
        <v>22.2</v>
      </c>
      <c r="X38" s="120">
        <v>28.9</v>
      </c>
      <c r="Y38" s="120">
        <v>37.5</v>
      </c>
      <c r="Z38" s="120">
        <v>185.8</v>
      </c>
      <c r="AA38" s="120">
        <v>207.4</v>
      </c>
      <c r="AB38" s="120">
        <v>208.4</v>
      </c>
      <c r="AC38" s="120">
        <v>200.2</v>
      </c>
      <c r="AD38" s="120">
        <v>28.4</v>
      </c>
      <c r="AE38" s="120">
        <v>20.3</v>
      </c>
      <c r="AF38" s="120">
        <v>39.6</v>
      </c>
      <c r="AG38" s="120">
        <v>32.700000000000003</v>
      </c>
      <c r="AH38" s="120">
        <v>22.1</v>
      </c>
      <c r="AI38" s="120">
        <v>28.1</v>
      </c>
      <c r="AJ38" s="120">
        <v>5.0999999999999996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10</v>
      </c>
      <c r="BB38" s="120">
        <v>10</v>
      </c>
      <c r="BC38" s="120">
        <v>15</v>
      </c>
      <c r="BD38" s="120"/>
      <c r="BE38" s="120"/>
      <c r="BF38" s="120"/>
      <c r="BG38" s="120"/>
      <c r="BH38" s="120"/>
      <c r="BI38" s="120"/>
      <c r="BJ38" s="120"/>
      <c r="BK38" s="120"/>
      <c r="BL38" s="120">
        <v>19.2</v>
      </c>
      <c r="BM38" s="120">
        <v>39.9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4.3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13.1</v>
      </c>
      <c r="CI38" s="120">
        <v>14.1</v>
      </c>
      <c r="CJ38" s="120">
        <v>12.9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431.12499999999994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29</v>
      </c>
      <c r="BG40" s="120">
        <v>29</v>
      </c>
      <c r="BH40" s="120">
        <v>29</v>
      </c>
      <c r="BI40" s="120">
        <v>29</v>
      </c>
      <c r="BJ40" s="120">
        <v>44</v>
      </c>
      <c r="BK40" s="120">
        <v>44</v>
      </c>
      <c r="BL40" s="120">
        <v>44</v>
      </c>
      <c r="BM40" s="120">
        <v>44</v>
      </c>
      <c r="BN40" s="120">
        <v>146.6</v>
      </c>
      <c r="BO40" s="120">
        <v>146.6</v>
      </c>
      <c r="BP40" s="120">
        <v>146.6</v>
      </c>
      <c r="BQ40" s="120">
        <v>146.6</v>
      </c>
      <c r="BR40" s="120">
        <v>127.7</v>
      </c>
      <c r="BS40" s="120">
        <v>127.7</v>
      </c>
      <c r="BT40" s="120">
        <v>127.7</v>
      </c>
      <c r="BU40" s="120">
        <v>127.7</v>
      </c>
      <c r="BV40" s="120">
        <v>62.4</v>
      </c>
      <c r="BW40" s="120">
        <v>62.4</v>
      </c>
      <c r="BX40" s="120">
        <v>62.4</v>
      </c>
      <c r="BY40" s="120">
        <v>62.4</v>
      </c>
      <c r="BZ40" s="120">
        <v>110.3</v>
      </c>
      <c r="CA40" s="120">
        <v>110.3</v>
      </c>
      <c r="CB40" s="120">
        <v>110.3</v>
      </c>
      <c r="CC40" s="120">
        <v>110.3</v>
      </c>
      <c r="CD40" s="120">
        <v>100.5</v>
      </c>
      <c r="CE40" s="120">
        <v>100.5</v>
      </c>
      <c r="CF40" s="120">
        <v>100.5</v>
      </c>
      <c r="CG40" s="120">
        <v>100.5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620.50000000000011</v>
      </c>
    </row>
    <row r="41" spans="1:102" ht="30" customHeight="1" thickBot="1" x14ac:dyDescent="0.25">
      <c r="A41" s="105" t="s">
        <v>35</v>
      </c>
      <c r="B41" s="106">
        <f>SUM(B36:B40)</f>
        <v>78.099999999999994</v>
      </c>
      <c r="C41" s="107">
        <f t="shared" ref="C41:BN41" si="7">SUM(C36:C40)</f>
        <v>67.099999999999994</v>
      </c>
      <c r="D41" s="107">
        <f t="shared" si="7"/>
        <v>45.5</v>
      </c>
      <c r="E41" s="107">
        <f t="shared" si="7"/>
        <v>10.1</v>
      </c>
      <c r="F41" s="107">
        <f t="shared" si="7"/>
        <v>43</v>
      </c>
      <c r="G41" s="107">
        <f t="shared" si="7"/>
        <v>34.299999999999997</v>
      </c>
      <c r="H41" s="107">
        <f t="shared" si="7"/>
        <v>14.3</v>
      </c>
      <c r="I41" s="107">
        <f t="shared" si="7"/>
        <v>14</v>
      </c>
      <c r="J41" s="107">
        <f t="shared" si="7"/>
        <v>31.7</v>
      </c>
      <c r="K41" s="107">
        <f t="shared" si="7"/>
        <v>9.3000000000000007</v>
      </c>
      <c r="L41" s="107">
        <f t="shared" si="7"/>
        <v>9.1999999999999993</v>
      </c>
      <c r="M41" s="107">
        <f t="shared" si="7"/>
        <v>16.600000000000001</v>
      </c>
      <c r="N41" s="107">
        <f t="shared" si="7"/>
        <v>14.1</v>
      </c>
      <c r="O41" s="107">
        <f t="shared" si="7"/>
        <v>0.7</v>
      </c>
      <c r="P41" s="107">
        <f t="shared" si="7"/>
        <v>10.3</v>
      </c>
      <c r="Q41" s="107">
        <f t="shared" si="7"/>
        <v>11.7</v>
      </c>
      <c r="R41" s="107">
        <f t="shared" si="7"/>
        <v>9.9</v>
      </c>
      <c r="S41" s="107">
        <f t="shared" si="7"/>
        <v>20</v>
      </c>
      <c r="T41" s="107">
        <f t="shared" si="7"/>
        <v>20.100000000000001</v>
      </c>
      <c r="U41" s="107">
        <f t="shared" si="7"/>
        <v>28.8</v>
      </c>
      <c r="V41" s="107">
        <f t="shared" si="7"/>
        <v>30.5</v>
      </c>
      <c r="W41" s="107">
        <f t="shared" si="7"/>
        <v>22.2</v>
      </c>
      <c r="X41" s="107">
        <f t="shared" si="7"/>
        <v>28.9</v>
      </c>
      <c r="Y41" s="107">
        <f t="shared" si="7"/>
        <v>37.5</v>
      </c>
      <c r="Z41" s="107">
        <f t="shared" si="7"/>
        <v>185.8</v>
      </c>
      <c r="AA41" s="107">
        <f t="shared" si="7"/>
        <v>207.4</v>
      </c>
      <c r="AB41" s="107">
        <f t="shared" si="7"/>
        <v>208.4</v>
      </c>
      <c r="AC41" s="107">
        <f t="shared" si="7"/>
        <v>200.2</v>
      </c>
      <c r="AD41" s="107">
        <f t="shared" si="7"/>
        <v>28.4</v>
      </c>
      <c r="AE41" s="107">
        <f t="shared" si="7"/>
        <v>20.3</v>
      </c>
      <c r="AF41" s="107">
        <f t="shared" si="7"/>
        <v>39.6</v>
      </c>
      <c r="AG41" s="107">
        <f t="shared" si="7"/>
        <v>32.700000000000003</v>
      </c>
      <c r="AH41" s="107">
        <f t="shared" si="7"/>
        <v>22.1</v>
      </c>
      <c r="AI41" s="107">
        <f t="shared" si="7"/>
        <v>28.1</v>
      </c>
      <c r="AJ41" s="107">
        <f t="shared" si="7"/>
        <v>5.0999999999999996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10</v>
      </c>
      <c r="BB41" s="107">
        <f t="shared" si="7"/>
        <v>10</v>
      </c>
      <c r="BC41" s="107">
        <f t="shared" si="7"/>
        <v>15</v>
      </c>
      <c r="BD41" s="107">
        <f t="shared" si="7"/>
        <v>0</v>
      </c>
      <c r="BE41" s="107">
        <f t="shared" si="7"/>
        <v>0</v>
      </c>
      <c r="BF41" s="107">
        <f t="shared" si="7"/>
        <v>29</v>
      </c>
      <c r="BG41" s="107">
        <f t="shared" si="7"/>
        <v>29</v>
      </c>
      <c r="BH41" s="107">
        <f t="shared" si="7"/>
        <v>29</v>
      </c>
      <c r="BI41" s="107">
        <f t="shared" si="7"/>
        <v>29</v>
      </c>
      <c r="BJ41" s="107">
        <f t="shared" si="7"/>
        <v>44</v>
      </c>
      <c r="BK41" s="107">
        <f t="shared" si="7"/>
        <v>44</v>
      </c>
      <c r="BL41" s="107">
        <f t="shared" si="7"/>
        <v>63.2</v>
      </c>
      <c r="BM41" s="107">
        <f t="shared" si="7"/>
        <v>83.9</v>
      </c>
      <c r="BN41" s="107">
        <f t="shared" si="7"/>
        <v>146.6</v>
      </c>
      <c r="BO41" s="107">
        <f t="shared" ref="BO41:CW41" si="8">SUM(BO36:BO40)</f>
        <v>146.6</v>
      </c>
      <c r="BP41" s="107">
        <f t="shared" si="8"/>
        <v>146.6</v>
      </c>
      <c r="BQ41" s="107">
        <f t="shared" si="8"/>
        <v>146.6</v>
      </c>
      <c r="BR41" s="107">
        <f t="shared" si="8"/>
        <v>127.7</v>
      </c>
      <c r="BS41" s="107">
        <f t="shared" si="8"/>
        <v>127.7</v>
      </c>
      <c r="BT41" s="107">
        <f t="shared" si="8"/>
        <v>127.7</v>
      </c>
      <c r="BU41" s="107">
        <f t="shared" si="8"/>
        <v>127.7</v>
      </c>
      <c r="BV41" s="107">
        <f t="shared" si="8"/>
        <v>62.4</v>
      </c>
      <c r="BW41" s="107">
        <f t="shared" si="8"/>
        <v>62.4</v>
      </c>
      <c r="BX41" s="107">
        <f t="shared" si="8"/>
        <v>66.7</v>
      </c>
      <c r="BY41" s="107">
        <f t="shared" si="8"/>
        <v>62.4</v>
      </c>
      <c r="BZ41" s="107">
        <f t="shared" si="8"/>
        <v>110.3</v>
      </c>
      <c r="CA41" s="107">
        <f t="shared" si="8"/>
        <v>110.3</v>
      </c>
      <c r="CB41" s="107">
        <f t="shared" si="8"/>
        <v>110.3</v>
      </c>
      <c r="CC41" s="107">
        <f t="shared" si="8"/>
        <v>110.3</v>
      </c>
      <c r="CD41" s="107">
        <f t="shared" si="8"/>
        <v>100.5</v>
      </c>
      <c r="CE41" s="107">
        <f t="shared" si="8"/>
        <v>100.5</v>
      </c>
      <c r="CF41" s="107">
        <f t="shared" si="8"/>
        <v>100.5</v>
      </c>
      <c r="CG41" s="107">
        <f t="shared" si="8"/>
        <v>100.5</v>
      </c>
      <c r="CH41" s="107">
        <f t="shared" si="8"/>
        <v>13.1</v>
      </c>
      <c r="CI41" s="107">
        <f t="shared" si="8"/>
        <v>14.1</v>
      </c>
      <c r="CJ41" s="107">
        <f t="shared" si="8"/>
        <v>12.9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1051.625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78.099999999999994</v>
      </c>
      <c r="C46" s="120">
        <v>67.099999999999994</v>
      </c>
      <c r="D46" s="120">
        <v>45.5</v>
      </c>
      <c r="E46" s="120">
        <v>10.1</v>
      </c>
      <c r="F46" s="120">
        <v>43</v>
      </c>
      <c r="G46" s="120">
        <v>34.299999999999997</v>
      </c>
      <c r="H46" s="120">
        <v>14.3</v>
      </c>
      <c r="I46" s="120">
        <v>14</v>
      </c>
      <c r="J46" s="120">
        <v>31.7</v>
      </c>
      <c r="K46" s="120">
        <v>9.3000000000000007</v>
      </c>
      <c r="L46" s="120">
        <v>9.1999999999999993</v>
      </c>
      <c r="M46" s="120">
        <v>16.600000000000001</v>
      </c>
      <c r="N46" s="120">
        <v>14.1</v>
      </c>
      <c r="O46" s="120">
        <v>0.7</v>
      </c>
      <c r="P46" s="120">
        <v>10.3</v>
      </c>
      <c r="Q46" s="120">
        <v>11.7</v>
      </c>
      <c r="R46" s="120">
        <v>9.9</v>
      </c>
      <c r="S46" s="120">
        <v>20</v>
      </c>
      <c r="T46" s="120">
        <v>20.100000000000001</v>
      </c>
      <c r="U46" s="120">
        <v>28.8</v>
      </c>
      <c r="V46" s="120">
        <v>30.5</v>
      </c>
      <c r="W46" s="120">
        <v>22.2</v>
      </c>
      <c r="X46" s="120">
        <v>28.9</v>
      </c>
      <c r="Y46" s="120">
        <v>37.5</v>
      </c>
      <c r="Z46" s="120">
        <v>185.8</v>
      </c>
      <c r="AA46" s="120">
        <v>207.4</v>
      </c>
      <c r="AB46" s="120">
        <v>208.4</v>
      </c>
      <c r="AC46" s="120">
        <v>200.2</v>
      </c>
      <c r="AD46" s="120">
        <v>28.4</v>
      </c>
      <c r="AE46" s="120">
        <v>20.3</v>
      </c>
      <c r="AF46" s="120">
        <v>39.6</v>
      </c>
      <c r="AG46" s="120">
        <v>32.700000000000003</v>
      </c>
      <c r="AH46" s="120">
        <v>22.1</v>
      </c>
      <c r="AI46" s="120">
        <v>28.1</v>
      </c>
      <c r="AJ46" s="120">
        <v>5.0999999999999996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10</v>
      </c>
      <c r="BB46" s="120">
        <v>10</v>
      </c>
      <c r="BC46" s="120">
        <v>15</v>
      </c>
      <c r="BD46" s="120"/>
      <c r="BE46" s="120"/>
      <c r="BF46" s="120"/>
      <c r="BG46" s="120"/>
      <c r="BH46" s="120"/>
      <c r="BI46" s="120"/>
      <c r="BJ46" s="120"/>
      <c r="BK46" s="120"/>
      <c r="BL46" s="120">
        <v>19.2</v>
      </c>
      <c r="BM46" s="120">
        <v>39.9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4.3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13.1</v>
      </c>
      <c r="CI46" s="120">
        <v>14.1</v>
      </c>
      <c r="CJ46" s="120">
        <v>12.9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431.12499999999994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29</v>
      </c>
      <c r="BG48" s="120">
        <v>29</v>
      </c>
      <c r="BH48" s="120">
        <v>29</v>
      </c>
      <c r="BI48" s="120">
        <v>29</v>
      </c>
      <c r="BJ48" s="120">
        <v>44</v>
      </c>
      <c r="BK48" s="120">
        <v>44</v>
      </c>
      <c r="BL48" s="120">
        <v>44</v>
      </c>
      <c r="BM48" s="120">
        <v>44</v>
      </c>
      <c r="BN48" s="120">
        <v>146.6</v>
      </c>
      <c r="BO48" s="120">
        <v>146.6</v>
      </c>
      <c r="BP48" s="120">
        <v>146.6</v>
      </c>
      <c r="BQ48" s="120">
        <v>146.6</v>
      </c>
      <c r="BR48" s="120">
        <v>127.7</v>
      </c>
      <c r="BS48" s="120">
        <v>127.7</v>
      </c>
      <c r="BT48" s="120">
        <v>127.7</v>
      </c>
      <c r="BU48" s="120">
        <v>127.7</v>
      </c>
      <c r="BV48" s="120">
        <v>62.4</v>
      </c>
      <c r="BW48" s="120">
        <v>62.4</v>
      </c>
      <c r="BX48" s="120">
        <v>62.4</v>
      </c>
      <c r="BY48" s="120">
        <v>62.4</v>
      </c>
      <c r="BZ48" s="120">
        <v>110.3</v>
      </c>
      <c r="CA48" s="120">
        <v>110.3</v>
      </c>
      <c r="CB48" s="120">
        <v>110.3</v>
      </c>
      <c r="CC48" s="120">
        <v>110.3</v>
      </c>
      <c r="CD48" s="120">
        <v>100.5</v>
      </c>
      <c r="CE48" s="120">
        <v>100.5</v>
      </c>
      <c r="CF48" s="120">
        <v>100.5</v>
      </c>
      <c r="CG48" s="120">
        <v>100.5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620.50000000000011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78.099999999999994</v>
      </c>
      <c r="C50" s="107">
        <f t="shared" ref="C50:BN50" si="9">SUM(C44:C49)</f>
        <v>67.099999999999994</v>
      </c>
      <c r="D50" s="107">
        <f t="shared" si="9"/>
        <v>45.5</v>
      </c>
      <c r="E50" s="107">
        <f t="shared" si="9"/>
        <v>10.1</v>
      </c>
      <c r="F50" s="107">
        <f t="shared" si="9"/>
        <v>43</v>
      </c>
      <c r="G50" s="107">
        <f t="shared" si="9"/>
        <v>34.299999999999997</v>
      </c>
      <c r="H50" s="107">
        <f t="shared" si="9"/>
        <v>14.3</v>
      </c>
      <c r="I50" s="107">
        <f t="shared" si="9"/>
        <v>14</v>
      </c>
      <c r="J50" s="107">
        <f t="shared" si="9"/>
        <v>31.7</v>
      </c>
      <c r="K50" s="107">
        <f t="shared" si="9"/>
        <v>9.3000000000000007</v>
      </c>
      <c r="L50" s="107">
        <f t="shared" si="9"/>
        <v>9.1999999999999993</v>
      </c>
      <c r="M50" s="107">
        <f t="shared" si="9"/>
        <v>16.600000000000001</v>
      </c>
      <c r="N50" s="107">
        <f t="shared" si="9"/>
        <v>14.1</v>
      </c>
      <c r="O50" s="107">
        <f t="shared" si="9"/>
        <v>0.7</v>
      </c>
      <c r="P50" s="107">
        <f t="shared" si="9"/>
        <v>10.3</v>
      </c>
      <c r="Q50" s="107">
        <f t="shared" si="9"/>
        <v>11.7</v>
      </c>
      <c r="R50" s="107">
        <f t="shared" si="9"/>
        <v>9.9</v>
      </c>
      <c r="S50" s="107">
        <f t="shared" si="9"/>
        <v>20</v>
      </c>
      <c r="T50" s="107">
        <f t="shared" si="9"/>
        <v>20.100000000000001</v>
      </c>
      <c r="U50" s="107">
        <f t="shared" si="9"/>
        <v>28.8</v>
      </c>
      <c r="V50" s="107">
        <f t="shared" si="9"/>
        <v>30.5</v>
      </c>
      <c r="W50" s="107">
        <f t="shared" si="9"/>
        <v>22.2</v>
      </c>
      <c r="X50" s="107">
        <f t="shared" si="9"/>
        <v>28.9</v>
      </c>
      <c r="Y50" s="107">
        <f t="shared" si="9"/>
        <v>37.5</v>
      </c>
      <c r="Z50" s="107">
        <f t="shared" si="9"/>
        <v>185.8</v>
      </c>
      <c r="AA50" s="107">
        <f t="shared" si="9"/>
        <v>207.4</v>
      </c>
      <c r="AB50" s="107">
        <f t="shared" si="9"/>
        <v>208.4</v>
      </c>
      <c r="AC50" s="107">
        <f t="shared" si="9"/>
        <v>200.2</v>
      </c>
      <c r="AD50" s="107">
        <f t="shared" si="9"/>
        <v>28.4</v>
      </c>
      <c r="AE50" s="107">
        <f t="shared" si="9"/>
        <v>20.3</v>
      </c>
      <c r="AF50" s="107">
        <f t="shared" si="9"/>
        <v>39.6</v>
      </c>
      <c r="AG50" s="107">
        <f t="shared" si="9"/>
        <v>32.700000000000003</v>
      </c>
      <c r="AH50" s="107">
        <f t="shared" si="9"/>
        <v>22.1</v>
      </c>
      <c r="AI50" s="107">
        <f t="shared" si="9"/>
        <v>28.1</v>
      </c>
      <c r="AJ50" s="107">
        <f t="shared" si="9"/>
        <v>5.0999999999999996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10</v>
      </c>
      <c r="BB50" s="107">
        <f t="shared" si="9"/>
        <v>10</v>
      </c>
      <c r="BC50" s="107">
        <f t="shared" si="9"/>
        <v>15</v>
      </c>
      <c r="BD50" s="107">
        <f t="shared" si="9"/>
        <v>0</v>
      </c>
      <c r="BE50" s="107">
        <f t="shared" si="9"/>
        <v>0</v>
      </c>
      <c r="BF50" s="107">
        <f t="shared" si="9"/>
        <v>29</v>
      </c>
      <c r="BG50" s="107">
        <f t="shared" si="9"/>
        <v>29</v>
      </c>
      <c r="BH50" s="107">
        <f t="shared" si="9"/>
        <v>29</v>
      </c>
      <c r="BI50" s="107">
        <f t="shared" si="9"/>
        <v>29</v>
      </c>
      <c r="BJ50" s="107">
        <f t="shared" si="9"/>
        <v>44</v>
      </c>
      <c r="BK50" s="107">
        <f t="shared" si="9"/>
        <v>44</v>
      </c>
      <c r="BL50" s="107">
        <f t="shared" si="9"/>
        <v>63.2</v>
      </c>
      <c r="BM50" s="107">
        <f t="shared" si="9"/>
        <v>83.9</v>
      </c>
      <c r="BN50" s="107">
        <f t="shared" si="9"/>
        <v>146.6</v>
      </c>
      <c r="BO50" s="107">
        <f t="shared" ref="BO50:CW50" si="10">SUM(BO44:BO49)</f>
        <v>146.6</v>
      </c>
      <c r="BP50" s="107">
        <f t="shared" si="10"/>
        <v>146.6</v>
      </c>
      <c r="BQ50" s="107">
        <f t="shared" si="10"/>
        <v>146.6</v>
      </c>
      <c r="BR50" s="107">
        <f t="shared" si="10"/>
        <v>127.7</v>
      </c>
      <c r="BS50" s="107">
        <f t="shared" si="10"/>
        <v>127.7</v>
      </c>
      <c r="BT50" s="107">
        <f t="shared" si="10"/>
        <v>127.7</v>
      </c>
      <c r="BU50" s="107">
        <f t="shared" si="10"/>
        <v>127.7</v>
      </c>
      <c r="BV50" s="107">
        <f t="shared" si="10"/>
        <v>62.4</v>
      </c>
      <c r="BW50" s="107">
        <f t="shared" si="10"/>
        <v>62.4</v>
      </c>
      <c r="BX50" s="107">
        <f t="shared" si="10"/>
        <v>66.7</v>
      </c>
      <c r="BY50" s="107">
        <f t="shared" si="10"/>
        <v>62.4</v>
      </c>
      <c r="BZ50" s="107">
        <f t="shared" si="10"/>
        <v>110.3</v>
      </c>
      <c r="CA50" s="107">
        <f t="shared" si="10"/>
        <v>110.3</v>
      </c>
      <c r="CB50" s="107">
        <f t="shared" si="10"/>
        <v>110.3</v>
      </c>
      <c r="CC50" s="107">
        <f t="shared" si="10"/>
        <v>110.3</v>
      </c>
      <c r="CD50" s="107">
        <f t="shared" si="10"/>
        <v>100.5</v>
      </c>
      <c r="CE50" s="107">
        <f t="shared" si="10"/>
        <v>100.5</v>
      </c>
      <c r="CF50" s="107">
        <f t="shared" si="10"/>
        <v>100.5</v>
      </c>
      <c r="CG50" s="107">
        <f t="shared" si="10"/>
        <v>100.5</v>
      </c>
      <c r="CH50" s="107">
        <f t="shared" si="10"/>
        <v>13.1</v>
      </c>
      <c r="CI50" s="107">
        <f t="shared" si="10"/>
        <v>14.1</v>
      </c>
      <c r="CJ50" s="107">
        <f t="shared" si="10"/>
        <v>12.9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1051.625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78.175999999999988</v>
      </c>
      <c r="C53" s="107">
        <f t="shared" ref="C53:BN53" si="13">C17+C27+C41</f>
        <v>67.208999999999989</v>
      </c>
      <c r="D53" s="107">
        <f t="shared" si="13"/>
        <v>45.642000000000003</v>
      </c>
      <c r="E53" s="107">
        <f t="shared" si="13"/>
        <v>11.937999999999999</v>
      </c>
      <c r="F53" s="107">
        <f t="shared" si="13"/>
        <v>43.287999999999997</v>
      </c>
      <c r="G53" s="107">
        <f t="shared" si="13"/>
        <v>34.537999999999997</v>
      </c>
      <c r="H53" s="107">
        <f t="shared" si="13"/>
        <v>15.951000000000001</v>
      </c>
      <c r="I53" s="107">
        <f t="shared" si="13"/>
        <v>15.775</v>
      </c>
      <c r="J53" s="107">
        <f t="shared" si="13"/>
        <v>31.794999999999998</v>
      </c>
      <c r="K53" s="107">
        <f t="shared" si="13"/>
        <v>11.215</v>
      </c>
      <c r="L53" s="107">
        <f t="shared" si="13"/>
        <v>10.872</v>
      </c>
      <c r="M53" s="107">
        <f t="shared" si="13"/>
        <v>18.037000000000003</v>
      </c>
      <c r="N53" s="107">
        <f t="shared" si="13"/>
        <v>15.507999999999999</v>
      </c>
      <c r="O53" s="107">
        <f t="shared" si="13"/>
        <v>9.2099999999999991</v>
      </c>
      <c r="P53" s="107">
        <f t="shared" si="13"/>
        <v>11.933</v>
      </c>
      <c r="Q53" s="107">
        <f t="shared" si="13"/>
        <v>16.189999999999998</v>
      </c>
      <c r="R53" s="107">
        <f t="shared" si="13"/>
        <v>21.773</v>
      </c>
      <c r="S53" s="107">
        <f t="shared" si="13"/>
        <v>21.934999999999999</v>
      </c>
      <c r="T53" s="107">
        <f t="shared" si="13"/>
        <v>21.687000000000001</v>
      </c>
      <c r="U53" s="107">
        <f t="shared" si="13"/>
        <v>29.8</v>
      </c>
      <c r="V53" s="107">
        <f t="shared" si="13"/>
        <v>31.798999999999999</v>
      </c>
      <c r="W53" s="107">
        <f t="shared" si="13"/>
        <v>29.183999999999997</v>
      </c>
      <c r="X53" s="107">
        <f t="shared" si="13"/>
        <v>29.971999999999998</v>
      </c>
      <c r="Y53" s="107">
        <f t="shared" si="13"/>
        <v>37.505000000000003</v>
      </c>
      <c r="Z53" s="107">
        <f t="shared" si="13"/>
        <v>230.31800000000001</v>
      </c>
      <c r="AA53" s="107">
        <f t="shared" si="13"/>
        <v>219.81900000000002</v>
      </c>
      <c r="AB53" s="107">
        <f t="shared" si="13"/>
        <v>219.34900000000002</v>
      </c>
      <c r="AC53" s="107">
        <f t="shared" si="13"/>
        <v>217.65299999999999</v>
      </c>
      <c r="AD53" s="107">
        <f t="shared" si="13"/>
        <v>32.168999999999997</v>
      </c>
      <c r="AE53" s="107">
        <f t="shared" si="13"/>
        <v>28.678000000000001</v>
      </c>
      <c r="AF53" s="107">
        <f t="shared" si="13"/>
        <v>45.79</v>
      </c>
      <c r="AG53" s="107">
        <f t="shared" si="13"/>
        <v>45.137</v>
      </c>
      <c r="AH53" s="107">
        <f t="shared" si="13"/>
        <v>24.6</v>
      </c>
      <c r="AI53" s="107">
        <f t="shared" si="13"/>
        <v>28.1</v>
      </c>
      <c r="AJ53" s="107">
        <f t="shared" si="13"/>
        <v>114.85499999999999</v>
      </c>
      <c r="AK53" s="107">
        <f t="shared" si="13"/>
        <v>110.70099999999999</v>
      </c>
      <c r="AL53" s="107">
        <f t="shared" si="13"/>
        <v>111.39500000000001</v>
      </c>
      <c r="AM53" s="107">
        <f t="shared" si="13"/>
        <v>82.800999999999988</v>
      </c>
      <c r="AN53" s="107">
        <f t="shared" si="13"/>
        <v>91.881</v>
      </c>
      <c r="AO53" s="107">
        <f t="shared" si="13"/>
        <v>91.988</v>
      </c>
      <c r="AP53" s="107">
        <f t="shared" si="13"/>
        <v>69.123999999999995</v>
      </c>
      <c r="AQ53" s="107">
        <f t="shared" si="13"/>
        <v>69.161000000000001</v>
      </c>
      <c r="AR53" s="107">
        <f t="shared" si="13"/>
        <v>68.051000000000002</v>
      </c>
      <c r="AS53" s="107">
        <f t="shared" si="13"/>
        <v>62.680999999999997</v>
      </c>
      <c r="AT53" s="107">
        <f t="shared" si="13"/>
        <v>58.567</v>
      </c>
      <c r="AU53" s="107">
        <f t="shared" si="13"/>
        <v>55.917000000000002</v>
      </c>
      <c r="AV53" s="107">
        <f t="shared" si="13"/>
        <v>79.010000000000005</v>
      </c>
      <c r="AW53" s="107">
        <f t="shared" si="13"/>
        <v>85.697000000000003</v>
      </c>
      <c r="AX53" s="107">
        <f t="shared" si="13"/>
        <v>52.774999999999999</v>
      </c>
      <c r="AY53" s="107">
        <f t="shared" si="13"/>
        <v>90</v>
      </c>
      <c r="AZ53" s="107">
        <f t="shared" si="13"/>
        <v>90.9</v>
      </c>
      <c r="BA53" s="107">
        <f t="shared" si="13"/>
        <v>73.058999999999997</v>
      </c>
      <c r="BB53" s="107">
        <f t="shared" si="13"/>
        <v>101.94</v>
      </c>
      <c r="BC53" s="107">
        <f t="shared" si="13"/>
        <v>107.85</v>
      </c>
      <c r="BD53" s="107">
        <f t="shared" si="13"/>
        <v>106.526</v>
      </c>
      <c r="BE53" s="107">
        <f t="shared" si="13"/>
        <v>109.43599999999999</v>
      </c>
      <c r="BF53" s="107">
        <f t="shared" si="13"/>
        <v>101.58499999999999</v>
      </c>
      <c r="BG53" s="107">
        <f t="shared" si="13"/>
        <v>81.808999999999997</v>
      </c>
      <c r="BH53" s="107">
        <f t="shared" si="13"/>
        <v>78.115000000000009</v>
      </c>
      <c r="BI53" s="107">
        <f t="shared" si="13"/>
        <v>67.997</v>
      </c>
      <c r="BJ53" s="107">
        <f t="shared" si="13"/>
        <v>108.122</v>
      </c>
      <c r="BK53" s="107">
        <f t="shared" si="13"/>
        <v>158</v>
      </c>
      <c r="BL53" s="107">
        <f t="shared" si="13"/>
        <v>177.2</v>
      </c>
      <c r="BM53" s="107">
        <f t="shared" si="13"/>
        <v>197.9</v>
      </c>
      <c r="BN53" s="107">
        <f t="shared" si="13"/>
        <v>146.679</v>
      </c>
      <c r="BO53" s="107">
        <f t="shared" ref="BO53:CX53" si="14">BO17+BO27+BO41</f>
        <v>146.71799999999999</v>
      </c>
      <c r="BP53" s="107">
        <f t="shared" si="14"/>
        <v>157.42400000000001</v>
      </c>
      <c r="BQ53" s="107">
        <f t="shared" si="14"/>
        <v>146.75299999999999</v>
      </c>
      <c r="BR53" s="107">
        <f t="shared" si="14"/>
        <v>128.386</v>
      </c>
      <c r="BS53" s="107">
        <f t="shared" si="14"/>
        <v>128.892</v>
      </c>
      <c r="BT53" s="107">
        <f t="shared" si="14"/>
        <v>128.84</v>
      </c>
      <c r="BU53" s="107">
        <f t="shared" si="14"/>
        <v>128.30600000000001</v>
      </c>
      <c r="BV53" s="107">
        <f t="shared" si="14"/>
        <v>62.500999999999998</v>
      </c>
      <c r="BW53" s="107">
        <f t="shared" si="14"/>
        <v>62.466000000000001</v>
      </c>
      <c r="BX53" s="107">
        <f t="shared" si="14"/>
        <v>66.731000000000009</v>
      </c>
      <c r="BY53" s="107">
        <f t="shared" si="14"/>
        <v>62.4</v>
      </c>
      <c r="BZ53" s="107">
        <f t="shared" si="14"/>
        <v>110.3</v>
      </c>
      <c r="CA53" s="107">
        <f t="shared" si="14"/>
        <v>110.78</v>
      </c>
      <c r="CB53" s="107">
        <f t="shared" si="14"/>
        <v>110.3</v>
      </c>
      <c r="CC53" s="107">
        <f t="shared" si="14"/>
        <v>110.3</v>
      </c>
      <c r="CD53" s="107">
        <f t="shared" si="14"/>
        <v>100.5</v>
      </c>
      <c r="CE53" s="107">
        <f t="shared" si="14"/>
        <v>100.5</v>
      </c>
      <c r="CF53" s="107">
        <f t="shared" si="14"/>
        <v>100.5</v>
      </c>
      <c r="CG53" s="107">
        <f t="shared" si="14"/>
        <v>100.5</v>
      </c>
      <c r="CH53" s="107">
        <f t="shared" si="14"/>
        <v>13.48</v>
      </c>
      <c r="CI53" s="107">
        <f t="shared" si="14"/>
        <v>14.103999999999999</v>
      </c>
      <c r="CJ53" s="107">
        <f t="shared" si="14"/>
        <v>13.26</v>
      </c>
      <c r="CK53" s="107">
        <f t="shared" si="14"/>
        <v>56.267000000000003</v>
      </c>
      <c r="CL53" s="107">
        <f t="shared" si="14"/>
        <v>110.804</v>
      </c>
      <c r="CM53" s="107">
        <f t="shared" si="14"/>
        <v>119.363</v>
      </c>
      <c r="CN53" s="107">
        <f t="shared" si="14"/>
        <v>162.52799999999999</v>
      </c>
      <c r="CO53" s="107">
        <f t="shared" si="14"/>
        <v>117.71699999999998</v>
      </c>
      <c r="CP53" s="107">
        <f t="shared" si="14"/>
        <v>89.001000000000005</v>
      </c>
      <c r="CQ53" s="107">
        <f t="shared" si="14"/>
        <v>94.004999999999995</v>
      </c>
      <c r="CR53" s="107">
        <f t="shared" si="14"/>
        <v>84.632999999999996</v>
      </c>
      <c r="CS53" s="107">
        <f t="shared" si="14"/>
        <v>84.704000000000008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1944.3075000000001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78.218999999999994</v>
      </c>
      <c r="C5" s="25">
        <v>67.221000000000004</v>
      </c>
      <c r="D5" s="25">
        <v>45.689</v>
      </c>
      <c r="E5" s="25">
        <v>11.968</v>
      </c>
      <c r="F5" s="25">
        <v>43.298999999999999</v>
      </c>
      <c r="G5" s="25">
        <v>34.558999999999997</v>
      </c>
      <c r="H5" s="25">
        <v>15.93</v>
      </c>
      <c r="I5" s="25">
        <v>15.731999999999999</v>
      </c>
      <c r="J5" s="25">
        <v>31.803000000000001</v>
      </c>
      <c r="K5" s="25">
        <v>11.21</v>
      </c>
      <c r="L5" s="25">
        <v>10.840999999999999</v>
      </c>
      <c r="M5" s="25">
        <v>18.004999999999999</v>
      </c>
      <c r="N5" s="25">
        <v>15.512</v>
      </c>
      <c r="O5" s="25">
        <v>9.2249999999999996</v>
      </c>
      <c r="P5" s="25">
        <v>11.897</v>
      </c>
      <c r="Q5" s="25">
        <v>16.210999999999999</v>
      </c>
      <c r="R5" s="25">
        <v>21.728000000000002</v>
      </c>
      <c r="S5" s="25">
        <v>21.952999999999999</v>
      </c>
      <c r="T5" s="25">
        <v>21.716999999999999</v>
      </c>
      <c r="U5" s="25">
        <v>29.774000000000001</v>
      </c>
      <c r="V5" s="25">
        <v>31.826000000000001</v>
      </c>
      <c r="W5" s="25">
        <v>29.151</v>
      </c>
      <c r="X5" s="25">
        <v>30.004000000000001</v>
      </c>
      <c r="Y5" s="25">
        <v>37.545999999999999</v>
      </c>
      <c r="Z5" s="25">
        <v>230.35</v>
      </c>
      <c r="AA5" s="25">
        <v>219.80500000000001</v>
      </c>
      <c r="AB5" s="25">
        <v>219.405</v>
      </c>
      <c r="AC5" s="25">
        <v>217.649</v>
      </c>
      <c r="AD5" s="25">
        <v>32.119999999999997</v>
      </c>
      <c r="AE5" s="25">
        <v>28.719000000000001</v>
      </c>
      <c r="AF5" s="25">
        <v>45.823</v>
      </c>
      <c r="AG5" s="25">
        <v>45.156999999999996</v>
      </c>
      <c r="AH5" s="25">
        <v>24.576000000000001</v>
      </c>
      <c r="AI5" s="25">
        <v>28.106000000000002</v>
      </c>
      <c r="AJ5" s="25">
        <v>114.848</v>
      </c>
      <c r="AK5" s="25">
        <v>110.72799999999999</v>
      </c>
      <c r="AL5" s="25">
        <v>111.395</v>
      </c>
      <c r="AM5" s="25">
        <v>82.801000000000002</v>
      </c>
      <c r="AN5" s="25">
        <v>91.881</v>
      </c>
      <c r="AO5" s="25">
        <v>91.988</v>
      </c>
      <c r="AP5" s="25">
        <v>69.123999999999995</v>
      </c>
      <c r="AQ5" s="25">
        <v>69.161000000000001</v>
      </c>
      <c r="AR5" s="25">
        <v>68.051000000000002</v>
      </c>
      <c r="AS5" s="25">
        <v>62.680999999999997</v>
      </c>
      <c r="AT5" s="25">
        <v>58.567</v>
      </c>
      <c r="AU5" s="25">
        <v>55.917000000000002</v>
      </c>
      <c r="AV5" s="25">
        <v>79.010000000000005</v>
      </c>
      <c r="AW5" s="25">
        <v>85.697000000000003</v>
      </c>
      <c r="AX5" s="25">
        <v>52.774999999999999</v>
      </c>
      <c r="AY5" s="25">
        <v>90</v>
      </c>
      <c r="AZ5" s="25">
        <v>90.9</v>
      </c>
      <c r="BA5" s="25">
        <v>73.058999999999997</v>
      </c>
      <c r="BB5" s="25">
        <v>101.94</v>
      </c>
      <c r="BC5" s="25">
        <v>107.85</v>
      </c>
      <c r="BD5" s="25">
        <v>106.526</v>
      </c>
      <c r="BE5" s="25">
        <v>109.43600000000001</v>
      </c>
      <c r="BF5" s="25">
        <v>101.578</v>
      </c>
      <c r="BG5" s="25">
        <v>81.802000000000007</v>
      </c>
      <c r="BH5" s="25">
        <v>78.108000000000004</v>
      </c>
      <c r="BI5" s="25">
        <v>67.989999999999995</v>
      </c>
      <c r="BJ5" s="25">
        <v>108.07899999999999</v>
      </c>
      <c r="BK5" s="25">
        <v>157.95699999999999</v>
      </c>
      <c r="BL5" s="25">
        <v>177.124</v>
      </c>
      <c r="BM5" s="25">
        <v>197.875</v>
      </c>
      <c r="BN5" s="25">
        <v>146.685</v>
      </c>
      <c r="BO5" s="25">
        <v>146.78299999999999</v>
      </c>
      <c r="BP5" s="25">
        <v>157.458</v>
      </c>
      <c r="BQ5" s="25">
        <v>146.803</v>
      </c>
      <c r="BR5" s="25">
        <v>128.405</v>
      </c>
      <c r="BS5" s="25">
        <v>128.89099999999999</v>
      </c>
      <c r="BT5" s="25">
        <v>128.839</v>
      </c>
      <c r="BU5" s="25">
        <v>128.32599999999999</v>
      </c>
      <c r="BV5" s="25">
        <v>62.545000000000002</v>
      </c>
      <c r="BW5" s="25">
        <v>62.484999999999999</v>
      </c>
      <c r="BX5" s="25">
        <v>66.703000000000003</v>
      </c>
      <c r="BY5" s="25">
        <v>62.395000000000003</v>
      </c>
      <c r="BZ5" s="25">
        <v>110.33199999999999</v>
      </c>
      <c r="CA5" s="25">
        <v>110.782</v>
      </c>
      <c r="CB5" s="25">
        <v>110.262</v>
      </c>
      <c r="CC5" s="25">
        <v>110.23699999999999</v>
      </c>
      <c r="CD5" s="25">
        <v>100.489</v>
      </c>
      <c r="CE5" s="25">
        <v>100.547</v>
      </c>
      <c r="CF5" s="25">
        <v>100.518</v>
      </c>
      <c r="CG5" s="25">
        <v>100.523</v>
      </c>
      <c r="CH5" s="25">
        <v>13.465</v>
      </c>
      <c r="CI5" s="25">
        <v>14.106999999999999</v>
      </c>
      <c r="CJ5" s="25">
        <v>13.282</v>
      </c>
      <c r="CK5" s="25">
        <v>56.222999999999999</v>
      </c>
      <c r="CL5" s="25">
        <v>110.85</v>
      </c>
      <c r="CM5" s="25">
        <v>119.37</v>
      </c>
      <c r="CN5" s="25">
        <v>162.506</v>
      </c>
      <c r="CO5" s="25">
        <v>117.717</v>
      </c>
      <c r="CP5" s="25">
        <v>89.037000000000006</v>
      </c>
      <c r="CQ5" s="25">
        <v>93.991</v>
      </c>
      <c r="CR5" s="25">
        <v>84.632999999999996</v>
      </c>
      <c r="CS5" s="25">
        <v>84.742000000000004</v>
      </c>
      <c r="CT5" s="26"/>
      <c r="CU5" s="26"/>
      <c r="CV5" s="26"/>
      <c r="CW5" s="27"/>
      <c r="CX5" s="28">
        <f t="array" ref="CX5">SUMPRODUCT(B5:CW5*0.25)</f>
        <v>1944.3772500000002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101.37</v>
      </c>
      <c r="C8" s="37">
        <v>100.96</v>
      </c>
      <c r="D8" s="37">
        <v>100.82</v>
      </c>
      <c r="E8" s="37">
        <v>91.82</v>
      </c>
      <c r="F8" s="37">
        <v>99.08</v>
      </c>
      <c r="G8" s="37">
        <v>98.17</v>
      </c>
      <c r="H8" s="37">
        <v>96.37</v>
      </c>
      <c r="I8" s="37">
        <v>92.64</v>
      </c>
      <c r="J8" s="37">
        <v>97.08</v>
      </c>
      <c r="K8" s="37">
        <v>94.65</v>
      </c>
      <c r="L8" s="37">
        <v>95.22</v>
      </c>
      <c r="M8" s="37">
        <v>91.94</v>
      </c>
      <c r="N8" s="37">
        <v>96.48</v>
      </c>
      <c r="O8" s="37">
        <v>92.92</v>
      </c>
      <c r="P8" s="37">
        <v>91.1</v>
      </c>
      <c r="Q8" s="37">
        <v>90.46</v>
      </c>
      <c r="R8" s="37">
        <v>96.02</v>
      </c>
      <c r="S8" s="37">
        <v>92.06</v>
      </c>
      <c r="T8" s="37">
        <v>92.07</v>
      </c>
      <c r="U8" s="37">
        <v>93.08</v>
      </c>
      <c r="V8" s="37">
        <v>94.09</v>
      </c>
      <c r="W8" s="37">
        <v>98.39</v>
      </c>
      <c r="X8" s="37">
        <v>100.33</v>
      </c>
      <c r="Y8" s="37">
        <v>98.79</v>
      </c>
      <c r="Z8" s="37">
        <v>99.99</v>
      </c>
      <c r="AA8" s="37">
        <v>105.72</v>
      </c>
      <c r="AB8" s="37">
        <v>114.83</v>
      </c>
      <c r="AC8" s="37">
        <v>117.64</v>
      </c>
      <c r="AD8" s="37">
        <v>116.1</v>
      </c>
      <c r="AE8" s="37">
        <v>117.86</v>
      </c>
      <c r="AF8" s="37">
        <v>115.74</v>
      </c>
      <c r="AG8" s="37">
        <v>119.36</v>
      </c>
      <c r="AH8" s="37">
        <v>113.68</v>
      </c>
      <c r="AI8" s="37">
        <v>112.5</v>
      </c>
      <c r="AJ8" s="37">
        <v>109.8</v>
      </c>
      <c r="AK8" s="37">
        <v>106.85</v>
      </c>
      <c r="AL8" s="37">
        <v>92.96</v>
      </c>
      <c r="AM8" s="37">
        <v>82.94</v>
      </c>
      <c r="AN8" s="37">
        <v>70</v>
      </c>
      <c r="AO8" s="37">
        <v>70</v>
      </c>
      <c r="AP8" s="37">
        <v>82.36</v>
      </c>
      <c r="AQ8" s="37">
        <v>81.11</v>
      </c>
      <c r="AR8" s="37">
        <v>82.08</v>
      </c>
      <c r="AS8" s="37">
        <v>81.09</v>
      </c>
      <c r="AT8" s="37">
        <v>78.959999999999994</v>
      </c>
      <c r="AU8" s="37">
        <v>79.48</v>
      </c>
      <c r="AV8" s="37">
        <v>81.849999999999994</v>
      </c>
      <c r="AW8" s="37">
        <v>82.23</v>
      </c>
      <c r="AX8" s="37">
        <v>81.290000000000006</v>
      </c>
      <c r="AY8" s="37">
        <v>85.26</v>
      </c>
      <c r="AZ8" s="37">
        <v>88.98</v>
      </c>
      <c r="BA8" s="37">
        <v>77.39</v>
      </c>
      <c r="BB8" s="37">
        <v>85.13</v>
      </c>
      <c r="BC8" s="37">
        <v>90.27</v>
      </c>
      <c r="BD8" s="37">
        <v>92.47</v>
      </c>
      <c r="BE8" s="37">
        <v>93.68</v>
      </c>
      <c r="BF8" s="37">
        <v>82.35</v>
      </c>
      <c r="BG8" s="37">
        <v>94.8</v>
      </c>
      <c r="BH8" s="37">
        <v>106.75</v>
      </c>
      <c r="BI8" s="37">
        <v>105.21</v>
      </c>
      <c r="BJ8" s="37">
        <v>92.19</v>
      </c>
      <c r="BK8" s="37">
        <v>107.27</v>
      </c>
      <c r="BL8" s="37">
        <v>121.01</v>
      </c>
      <c r="BM8" s="37">
        <v>123.35</v>
      </c>
      <c r="BN8" s="37">
        <v>111.15</v>
      </c>
      <c r="BO8" s="37">
        <v>120.69</v>
      </c>
      <c r="BP8" s="37">
        <v>130</v>
      </c>
      <c r="BQ8" s="37">
        <v>124.7</v>
      </c>
      <c r="BR8" s="37">
        <v>121.24</v>
      </c>
      <c r="BS8" s="37">
        <v>121.13</v>
      </c>
      <c r="BT8" s="37">
        <v>118.76</v>
      </c>
      <c r="BU8" s="37">
        <v>119.4</v>
      </c>
      <c r="BV8" s="37">
        <v>119.08</v>
      </c>
      <c r="BW8" s="37">
        <v>118.03</v>
      </c>
      <c r="BX8" s="37">
        <v>121.29</v>
      </c>
      <c r="BY8" s="37">
        <v>119.79</v>
      </c>
      <c r="BZ8" s="37">
        <v>119.74</v>
      </c>
      <c r="CA8" s="37">
        <v>115.34</v>
      </c>
      <c r="CB8" s="37">
        <v>116.54</v>
      </c>
      <c r="CC8" s="37">
        <v>116.09</v>
      </c>
      <c r="CD8" s="37">
        <v>124.35</v>
      </c>
      <c r="CE8" s="37">
        <v>112.6</v>
      </c>
      <c r="CF8" s="37">
        <v>108.38</v>
      </c>
      <c r="CG8" s="37">
        <v>102.68</v>
      </c>
      <c r="CH8" s="37">
        <v>123.31</v>
      </c>
      <c r="CI8" s="37">
        <v>112.51</v>
      </c>
      <c r="CJ8" s="37">
        <v>107.6</v>
      </c>
      <c r="CK8" s="37">
        <v>97.01</v>
      </c>
      <c r="CL8" s="37">
        <v>106.52</v>
      </c>
      <c r="CM8" s="37">
        <v>102.8</v>
      </c>
      <c r="CN8" s="37">
        <v>95.82</v>
      </c>
      <c r="CO8" s="37">
        <v>81.75</v>
      </c>
      <c r="CP8" s="37">
        <v>96.25</v>
      </c>
      <c r="CQ8" s="37">
        <v>92.32</v>
      </c>
      <c r="CR8" s="37">
        <v>84.43</v>
      </c>
      <c r="CS8" s="37">
        <v>77.709999999999994</v>
      </c>
      <c r="CT8" s="38"/>
      <c r="CU8" s="38"/>
      <c r="CV8" s="38"/>
      <c r="CW8" s="39"/>
      <c r="CX8" s="40">
        <f>IF(SUM(B8:CW8)&lt;&gt;0,AVERAGEIF(B8:CW8,"&lt;&gt;"""),"")</f>
        <v>100.8067708333333</v>
      </c>
    </row>
    <row r="9" spans="1:102" ht="24.95" customHeight="1" thickBot="1" x14ac:dyDescent="0.25">
      <c r="A9" s="41" t="s">
        <v>6</v>
      </c>
      <c r="B9" s="42">
        <v>98.742500000000007</v>
      </c>
      <c r="C9" s="43">
        <v>98.742500000000007</v>
      </c>
      <c r="D9" s="43">
        <v>98.742500000000007</v>
      </c>
      <c r="E9" s="43">
        <v>98.742500000000007</v>
      </c>
      <c r="F9" s="43">
        <v>96.564999999999998</v>
      </c>
      <c r="G9" s="43">
        <v>96.564999999999998</v>
      </c>
      <c r="H9" s="43">
        <v>96.564999999999998</v>
      </c>
      <c r="I9" s="43">
        <v>96.564999999999998</v>
      </c>
      <c r="J9" s="43">
        <v>94.722499999999997</v>
      </c>
      <c r="K9" s="43">
        <v>94.722499999999997</v>
      </c>
      <c r="L9" s="43">
        <v>94.722499999999997</v>
      </c>
      <c r="M9" s="43">
        <v>94.722499999999997</v>
      </c>
      <c r="N9" s="43">
        <v>92.74</v>
      </c>
      <c r="O9" s="43">
        <v>92.74</v>
      </c>
      <c r="P9" s="43">
        <v>92.74</v>
      </c>
      <c r="Q9" s="43">
        <v>92.74</v>
      </c>
      <c r="R9" s="43">
        <v>93.307500000000005</v>
      </c>
      <c r="S9" s="43">
        <v>93.307500000000005</v>
      </c>
      <c r="T9" s="43">
        <v>93.307500000000005</v>
      </c>
      <c r="U9" s="43">
        <v>93.307500000000005</v>
      </c>
      <c r="V9" s="43">
        <v>97.9</v>
      </c>
      <c r="W9" s="43">
        <v>97.9</v>
      </c>
      <c r="X9" s="43">
        <v>97.9</v>
      </c>
      <c r="Y9" s="43">
        <v>97.9</v>
      </c>
      <c r="Z9" s="43">
        <v>109.545</v>
      </c>
      <c r="AA9" s="43">
        <v>109.545</v>
      </c>
      <c r="AB9" s="43">
        <v>109.545</v>
      </c>
      <c r="AC9" s="43">
        <v>109.545</v>
      </c>
      <c r="AD9" s="43">
        <v>117.265</v>
      </c>
      <c r="AE9" s="43">
        <v>117.265</v>
      </c>
      <c r="AF9" s="43">
        <v>117.265</v>
      </c>
      <c r="AG9" s="43">
        <v>117.265</v>
      </c>
      <c r="AH9" s="43">
        <v>110.7075</v>
      </c>
      <c r="AI9" s="43">
        <v>110.7075</v>
      </c>
      <c r="AJ9" s="43">
        <v>110.7075</v>
      </c>
      <c r="AK9" s="43">
        <v>110.7075</v>
      </c>
      <c r="AL9" s="43">
        <v>78.974999999999994</v>
      </c>
      <c r="AM9" s="43">
        <v>78.974999999999994</v>
      </c>
      <c r="AN9" s="43">
        <v>78.974999999999994</v>
      </c>
      <c r="AO9" s="43">
        <v>78.974999999999994</v>
      </c>
      <c r="AP9" s="43">
        <v>81.66</v>
      </c>
      <c r="AQ9" s="43">
        <v>81.66</v>
      </c>
      <c r="AR9" s="43">
        <v>81.66</v>
      </c>
      <c r="AS9" s="43">
        <v>81.66</v>
      </c>
      <c r="AT9" s="43">
        <v>80.63</v>
      </c>
      <c r="AU9" s="43">
        <v>80.63</v>
      </c>
      <c r="AV9" s="43">
        <v>80.63</v>
      </c>
      <c r="AW9" s="43">
        <v>80.63</v>
      </c>
      <c r="AX9" s="43">
        <v>83.23</v>
      </c>
      <c r="AY9" s="43">
        <v>83.23</v>
      </c>
      <c r="AZ9" s="43">
        <v>83.23</v>
      </c>
      <c r="BA9" s="43">
        <v>83.23</v>
      </c>
      <c r="BB9" s="43">
        <v>90.387500000000003</v>
      </c>
      <c r="BC9" s="43">
        <v>90.387500000000003</v>
      </c>
      <c r="BD9" s="43">
        <v>90.387500000000003</v>
      </c>
      <c r="BE9" s="43">
        <v>90.387500000000003</v>
      </c>
      <c r="BF9" s="43">
        <v>97.277500000000003</v>
      </c>
      <c r="BG9" s="43">
        <v>97.277500000000003</v>
      </c>
      <c r="BH9" s="43">
        <v>97.277500000000003</v>
      </c>
      <c r="BI9" s="43">
        <v>97.277500000000003</v>
      </c>
      <c r="BJ9" s="43">
        <v>110.955</v>
      </c>
      <c r="BK9" s="43">
        <v>110.955</v>
      </c>
      <c r="BL9" s="43">
        <v>110.955</v>
      </c>
      <c r="BM9" s="43">
        <v>110.955</v>
      </c>
      <c r="BN9" s="43">
        <v>121.63500000000001</v>
      </c>
      <c r="BO9" s="43">
        <v>121.63500000000001</v>
      </c>
      <c r="BP9" s="43">
        <v>121.63500000000001</v>
      </c>
      <c r="BQ9" s="43">
        <v>121.63500000000001</v>
      </c>
      <c r="BR9" s="43">
        <v>120.13249999999999</v>
      </c>
      <c r="BS9" s="43">
        <v>120.13249999999999</v>
      </c>
      <c r="BT9" s="43">
        <v>120.13249999999999</v>
      </c>
      <c r="BU9" s="43">
        <v>120.13249999999999</v>
      </c>
      <c r="BV9" s="43">
        <v>119.5475</v>
      </c>
      <c r="BW9" s="43">
        <v>119.5475</v>
      </c>
      <c r="BX9" s="43">
        <v>119.5475</v>
      </c>
      <c r="BY9" s="43">
        <v>119.5475</v>
      </c>
      <c r="BZ9" s="43">
        <v>116.92749999999999</v>
      </c>
      <c r="CA9" s="43">
        <v>116.92749999999999</v>
      </c>
      <c r="CB9" s="43">
        <v>116.92749999999999</v>
      </c>
      <c r="CC9" s="43">
        <v>116.92749999999999</v>
      </c>
      <c r="CD9" s="43">
        <v>112.0025</v>
      </c>
      <c r="CE9" s="43">
        <v>112.0025</v>
      </c>
      <c r="CF9" s="43">
        <v>112.0025</v>
      </c>
      <c r="CG9" s="43">
        <v>112.0025</v>
      </c>
      <c r="CH9" s="43">
        <v>110.1075</v>
      </c>
      <c r="CI9" s="43">
        <v>110.1075</v>
      </c>
      <c r="CJ9" s="43">
        <v>110.1075</v>
      </c>
      <c r="CK9" s="43">
        <v>110.1075</v>
      </c>
      <c r="CL9" s="43">
        <v>96.722499999999997</v>
      </c>
      <c r="CM9" s="43">
        <v>96.722499999999997</v>
      </c>
      <c r="CN9" s="43">
        <v>96.722499999999997</v>
      </c>
      <c r="CO9" s="43">
        <v>96.722499999999997</v>
      </c>
      <c r="CP9" s="43">
        <v>87.677499999999995</v>
      </c>
      <c r="CQ9" s="43">
        <v>87.677499999999995</v>
      </c>
      <c r="CR9" s="43">
        <v>87.677499999999995</v>
      </c>
      <c r="CS9" s="43">
        <v>87.677499999999995</v>
      </c>
      <c r="CT9" s="44"/>
      <c r="CU9" s="44"/>
      <c r="CV9" s="44"/>
      <c r="CW9" s="45"/>
      <c r="CX9" s="46">
        <f>IF(SUM(B9:CW9)&lt;&gt;0,AVERAGEIF(B9:CW9,"&lt;&gt;"""),"")</f>
        <v>100.80677083333329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18.323</v>
      </c>
      <c r="AK13" s="65">
        <v>12.432</v>
      </c>
      <c r="AL13" s="65"/>
      <c r="AM13" s="65"/>
      <c r="AN13" s="65">
        <v>37.912999999999997</v>
      </c>
      <c r="AO13" s="65">
        <v>28.596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26.858000000000001</v>
      </c>
      <c r="BL13" s="65">
        <v>32.104999999999997</v>
      </c>
      <c r="BM13" s="65">
        <v>42.981999999999999</v>
      </c>
      <c r="BN13" s="65">
        <v>40.704999999999998</v>
      </c>
      <c r="BO13" s="65"/>
      <c r="BP13" s="65"/>
      <c r="BQ13" s="65">
        <v>62.131</v>
      </c>
      <c r="BR13" s="65">
        <v>39.624000000000002</v>
      </c>
      <c r="BS13" s="65">
        <v>54.927999999999997</v>
      </c>
      <c r="BT13" s="65">
        <v>53.283999999999999</v>
      </c>
      <c r="BU13" s="65">
        <v>51.588999999999999</v>
      </c>
      <c r="BV13" s="65">
        <v>20.952000000000002</v>
      </c>
      <c r="BW13" s="65">
        <v>18.905000000000001</v>
      </c>
      <c r="BX13" s="65">
        <v>37.909999999999997</v>
      </c>
      <c r="BY13" s="65">
        <v>1.8160000000000001</v>
      </c>
      <c r="BZ13" s="65">
        <v>54.11</v>
      </c>
      <c r="CA13" s="65">
        <v>48.844000000000001</v>
      </c>
      <c r="CB13" s="65">
        <v>51.395000000000003</v>
      </c>
      <c r="CC13" s="65">
        <v>46.043999999999997</v>
      </c>
      <c r="CD13" s="65">
        <v>61.503999999999998</v>
      </c>
      <c r="CE13" s="65">
        <v>42.899000000000001</v>
      </c>
      <c r="CF13" s="65">
        <v>29.881</v>
      </c>
      <c r="CG13" s="65">
        <v>22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234.4325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6.657</v>
      </c>
      <c r="C15" s="71">
        <v>5.6760000000000002</v>
      </c>
      <c r="D15" s="71">
        <v>5.33</v>
      </c>
      <c r="E15" s="71"/>
      <c r="F15" s="71">
        <v>5</v>
      </c>
      <c r="G15" s="71">
        <v>5</v>
      </c>
      <c r="H15" s="71">
        <v>5</v>
      </c>
      <c r="I15" s="71">
        <v>5</v>
      </c>
      <c r="J15" s="71">
        <v>5</v>
      </c>
      <c r="K15" s="71"/>
      <c r="L15" s="71"/>
      <c r="M15" s="71">
        <v>0.25800000000000001</v>
      </c>
      <c r="N15" s="71">
        <v>4.6840000000000002</v>
      </c>
      <c r="O15" s="71">
        <v>3.4000000000000002E-2</v>
      </c>
      <c r="P15" s="71">
        <v>0.49299999999999999</v>
      </c>
      <c r="Q15" s="71">
        <v>7.1999999999999995E-2</v>
      </c>
      <c r="R15" s="71">
        <v>7.5999999999999998E-2</v>
      </c>
      <c r="S15" s="71">
        <v>8.5999999999999993E-2</v>
      </c>
      <c r="T15" s="71">
        <v>9.5000000000000001E-2</v>
      </c>
      <c r="U15" s="71">
        <v>5.1059999999999999</v>
      </c>
      <c r="V15" s="71">
        <v>0.123</v>
      </c>
      <c r="W15" s="71">
        <v>0.128</v>
      </c>
      <c r="X15" s="71">
        <v>0.13800000000000001</v>
      </c>
      <c r="Y15" s="71">
        <v>5.1479999999999997</v>
      </c>
      <c r="Z15" s="71">
        <v>0.124</v>
      </c>
      <c r="AA15" s="71">
        <v>7.8E-2</v>
      </c>
      <c r="AB15" s="71">
        <v>1.9E-2</v>
      </c>
      <c r="AC15" s="71"/>
      <c r="AD15" s="71">
        <v>2.1070000000000002</v>
      </c>
      <c r="AE15" s="71">
        <v>5.6520000000000001</v>
      </c>
      <c r="AF15" s="71">
        <v>11.992000000000001</v>
      </c>
      <c r="AG15" s="71">
        <v>14.006</v>
      </c>
      <c r="AH15" s="71">
        <v>2.556</v>
      </c>
      <c r="AI15" s="71">
        <v>4.4720000000000004</v>
      </c>
      <c r="AJ15" s="71">
        <v>36.798999999999999</v>
      </c>
      <c r="AK15" s="71">
        <v>36.25</v>
      </c>
      <c r="AL15" s="71">
        <v>31.901</v>
      </c>
      <c r="AM15" s="71">
        <v>30.399000000000001</v>
      </c>
      <c r="AN15" s="71">
        <v>27.026</v>
      </c>
      <c r="AO15" s="71">
        <v>28.15</v>
      </c>
      <c r="AP15" s="71">
        <v>18.460999999999999</v>
      </c>
      <c r="AQ15" s="71">
        <v>18.861000000000001</v>
      </c>
      <c r="AR15" s="71">
        <v>18.445</v>
      </c>
      <c r="AS15" s="71">
        <v>13.946</v>
      </c>
      <c r="AT15" s="71">
        <v>9.4580000000000002</v>
      </c>
      <c r="AU15" s="71">
        <v>5.7969999999999997</v>
      </c>
      <c r="AV15" s="71">
        <v>4.1109999999999998</v>
      </c>
      <c r="AW15" s="71">
        <v>2.58</v>
      </c>
      <c r="AX15" s="71">
        <v>2.907</v>
      </c>
      <c r="AY15" s="71">
        <v>2.2229999999999999</v>
      </c>
      <c r="AZ15" s="71">
        <v>1.3049999999999999</v>
      </c>
      <c r="BA15" s="71">
        <v>2.0819999999999999</v>
      </c>
      <c r="BB15" s="71">
        <v>2.1659999999999999</v>
      </c>
      <c r="BC15" s="71">
        <v>1.179</v>
      </c>
      <c r="BD15" s="71">
        <v>1.0900000000000001</v>
      </c>
      <c r="BE15" s="71">
        <v>1.006</v>
      </c>
      <c r="BF15" s="71">
        <v>9.4710000000000001</v>
      </c>
      <c r="BG15" s="71">
        <v>6.2649999999999997</v>
      </c>
      <c r="BH15" s="71">
        <v>0.74299999999999999</v>
      </c>
      <c r="BI15" s="71">
        <v>0.57599999999999996</v>
      </c>
      <c r="BJ15" s="71">
        <v>9.1649999999999991</v>
      </c>
      <c r="BK15" s="71">
        <v>6.12</v>
      </c>
      <c r="BL15" s="71">
        <v>5.3760000000000003</v>
      </c>
      <c r="BM15" s="71">
        <v>5.2729999999999997</v>
      </c>
      <c r="BN15" s="71">
        <v>6.5880000000000001</v>
      </c>
      <c r="BO15" s="71">
        <v>5</v>
      </c>
      <c r="BP15" s="71"/>
      <c r="BQ15" s="71">
        <v>5.484</v>
      </c>
      <c r="BR15" s="71">
        <v>5.1909999999999998</v>
      </c>
      <c r="BS15" s="71">
        <v>5.4260000000000002</v>
      </c>
      <c r="BT15" s="71">
        <v>5.5709999999999997</v>
      </c>
      <c r="BU15" s="71">
        <v>0.29399999999999998</v>
      </c>
      <c r="BV15" s="71">
        <v>5.2999999999999999E-2</v>
      </c>
      <c r="BW15" s="71">
        <v>5.0449999999999999</v>
      </c>
      <c r="BX15" s="71">
        <v>5.0289999999999999</v>
      </c>
      <c r="BY15" s="71">
        <v>5.0030000000000001</v>
      </c>
      <c r="BZ15" s="71">
        <v>5.1040000000000001</v>
      </c>
      <c r="CA15" s="71">
        <v>9.7029999999999994</v>
      </c>
      <c r="CB15" s="71">
        <v>8.9280000000000008</v>
      </c>
      <c r="CC15" s="71">
        <v>5.1470000000000002</v>
      </c>
      <c r="CD15" s="71">
        <v>0.14099999999999999</v>
      </c>
      <c r="CE15" s="71">
        <v>8.5459999999999994</v>
      </c>
      <c r="CF15" s="71">
        <v>5.234</v>
      </c>
      <c r="CG15" s="71">
        <v>5.3010000000000002</v>
      </c>
      <c r="CH15" s="71">
        <v>0.16900000000000001</v>
      </c>
      <c r="CI15" s="71">
        <v>0.17599999999999999</v>
      </c>
      <c r="CJ15" s="71">
        <v>0.187</v>
      </c>
      <c r="CK15" s="71">
        <v>0.19500000000000001</v>
      </c>
      <c r="CL15" s="71">
        <v>11.577</v>
      </c>
      <c r="CM15" s="71">
        <v>10.901</v>
      </c>
      <c r="CN15" s="71">
        <v>9.2620000000000005</v>
      </c>
      <c r="CO15" s="71">
        <v>12.835000000000001</v>
      </c>
      <c r="CP15" s="71">
        <v>12.179</v>
      </c>
      <c r="CQ15" s="71">
        <v>12.89</v>
      </c>
      <c r="CR15" s="71">
        <v>12.981999999999999</v>
      </c>
      <c r="CS15" s="71">
        <v>13.693</v>
      </c>
      <c r="CT15" s="72"/>
      <c r="CU15" s="72"/>
      <c r="CV15" s="72"/>
      <c r="CW15" s="73"/>
      <c r="CX15" s="74">
        <f t="array" ref="CX15">SUMPRODUCT(B15:CW15*0.25)</f>
        <v>158.26875000000001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6.657</v>
      </c>
      <c r="C17" s="77">
        <f t="shared" ref="C17:BN17" si="0">SUM(C11:C16)</f>
        <v>5.6760000000000002</v>
      </c>
      <c r="D17" s="77">
        <f t="shared" si="0"/>
        <v>5.33</v>
      </c>
      <c r="E17" s="77">
        <f t="shared" si="0"/>
        <v>0</v>
      </c>
      <c r="F17" s="77">
        <f t="shared" si="0"/>
        <v>5</v>
      </c>
      <c r="G17" s="77">
        <f t="shared" si="0"/>
        <v>5</v>
      </c>
      <c r="H17" s="77">
        <f t="shared" si="0"/>
        <v>5</v>
      </c>
      <c r="I17" s="77">
        <f t="shared" si="0"/>
        <v>5</v>
      </c>
      <c r="J17" s="77">
        <f t="shared" si="0"/>
        <v>5</v>
      </c>
      <c r="K17" s="77">
        <f t="shared" si="0"/>
        <v>0</v>
      </c>
      <c r="L17" s="77">
        <f t="shared" si="0"/>
        <v>0</v>
      </c>
      <c r="M17" s="77">
        <f t="shared" si="0"/>
        <v>0.25800000000000001</v>
      </c>
      <c r="N17" s="77">
        <f t="shared" si="0"/>
        <v>4.6840000000000002</v>
      </c>
      <c r="O17" s="77">
        <f t="shared" si="0"/>
        <v>3.4000000000000002E-2</v>
      </c>
      <c r="P17" s="77">
        <f t="shared" si="0"/>
        <v>0.49299999999999999</v>
      </c>
      <c r="Q17" s="77">
        <f t="shared" si="0"/>
        <v>7.1999999999999995E-2</v>
      </c>
      <c r="R17" s="77">
        <f t="shared" si="0"/>
        <v>7.5999999999999998E-2</v>
      </c>
      <c r="S17" s="77">
        <f t="shared" si="0"/>
        <v>8.5999999999999993E-2</v>
      </c>
      <c r="T17" s="77">
        <f t="shared" si="0"/>
        <v>9.5000000000000001E-2</v>
      </c>
      <c r="U17" s="77">
        <f t="shared" si="0"/>
        <v>5.1059999999999999</v>
      </c>
      <c r="V17" s="77">
        <f t="shared" si="0"/>
        <v>0.123</v>
      </c>
      <c r="W17" s="77">
        <f t="shared" si="0"/>
        <v>0.128</v>
      </c>
      <c r="X17" s="77">
        <f t="shared" si="0"/>
        <v>0.13800000000000001</v>
      </c>
      <c r="Y17" s="77">
        <f t="shared" si="0"/>
        <v>5.1479999999999997</v>
      </c>
      <c r="Z17" s="77">
        <f t="shared" si="0"/>
        <v>0.124</v>
      </c>
      <c r="AA17" s="77">
        <f t="shared" si="0"/>
        <v>7.8E-2</v>
      </c>
      <c r="AB17" s="77">
        <f t="shared" si="0"/>
        <v>1.9E-2</v>
      </c>
      <c r="AC17" s="77">
        <f t="shared" si="0"/>
        <v>0</v>
      </c>
      <c r="AD17" s="77">
        <f t="shared" si="0"/>
        <v>2.1070000000000002</v>
      </c>
      <c r="AE17" s="77">
        <f t="shared" si="0"/>
        <v>5.6520000000000001</v>
      </c>
      <c r="AF17" s="77">
        <f t="shared" si="0"/>
        <v>11.992000000000001</v>
      </c>
      <c r="AG17" s="77">
        <f t="shared" si="0"/>
        <v>14.006</v>
      </c>
      <c r="AH17" s="77">
        <f t="shared" si="0"/>
        <v>2.556</v>
      </c>
      <c r="AI17" s="77">
        <f t="shared" si="0"/>
        <v>4.4720000000000004</v>
      </c>
      <c r="AJ17" s="77">
        <f t="shared" si="0"/>
        <v>55.122</v>
      </c>
      <c r="AK17" s="77">
        <f t="shared" si="0"/>
        <v>48.682000000000002</v>
      </c>
      <c r="AL17" s="77">
        <f t="shared" si="0"/>
        <v>31.901</v>
      </c>
      <c r="AM17" s="77">
        <f t="shared" si="0"/>
        <v>30.399000000000001</v>
      </c>
      <c r="AN17" s="77">
        <f t="shared" si="0"/>
        <v>64.938999999999993</v>
      </c>
      <c r="AO17" s="77">
        <f t="shared" si="0"/>
        <v>56.745999999999995</v>
      </c>
      <c r="AP17" s="77">
        <f t="shared" si="0"/>
        <v>18.460999999999999</v>
      </c>
      <c r="AQ17" s="77">
        <f t="shared" si="0"/>
        <v>18.861000000000001</v>
      </c>
      <c r="AR17" s="77">
        <f t="shared" si="0"/>
        <v>18.445</v>
      </c>
      <c r="AS17" s="77">
        <f t="shared" si="0"/>
        <v>13.946</v>
      </c>
      <c r="AT17" s="77">
        <f t="shared" si="0"/>
        <v>9.4580000000000002</v>
      </c>
      <c r="AU17" s="77">
        <f t="shared" si="0"/>
        <v>5.7969999999999997</v>
      </c>
      <c r="AV17" s="77">
        <f t="shared" si="0"/>
        <v>4.1109999999999998</v>
      </c>
      <c r="AW17" s="77">
        <f t="shared" si="0"/>
        <v>2.58</v>
      </c>
      <c r="AX17" s="77">
        <f t="shared" si="0"/>
        <v>2.907</v>
      </c>
      <c r="AY17" s="77">
        <f t="shared" si="0"/>
        <v>2.2229999999999999</v>
      </c>
      <c r="AZ17" s="77">
        <f t="shared" si="0"/>
        <v>1.3049999999999999</v>
      </c>
      <c r="BA17" s="77">
        <f t="shared" si="0"/>
        <v>2.0819999999999999</v>
      </c>
      <c r="BB17" s="77">
        <f t="shared" si="0"/>
        <v>2.1659999999999999</v>
      </c>
      <c r="BC17" s="77">
        <f t="shared" si="0"/>
        <v>1.179</v>
      </c>
      <c r="BD17" s="77">
        <f t="shared" si="0"/>
        <v>1.0900000000000001</v>
      </c>
      <c r="BE17" s="77">
        <f t="shared" si="0"/>
        <v>1.006</v>
      </c>
      <c r="BF17" s="77">
        <f t="shared" si="0"/>
        <v>9.4710000000000001</v>
      </c>
      <c r="BG17" s="77">
        <f t="shared" si="0"/>
        <v>6.2649999999999997</v>
      </c>
      <c r="BH17" s="77">
        <f t="shared" si="0"/>
        <v>0.74299999999999999</v>
      </c>
      <c r="BI17" s="77">
        <f t="shared" si="0"/>
        <v>0.57599999999999996</v>
      </c>
      <c r="BJ17" s="77">
        <f t="shared" si="0"/>
        <v>9.1649999999999991</v>
      </c>
      <c r="BK17" s="77">
        <f t="shared" si="0"/>
        <v>32.978000000000002</v>
      </c>
      <c r="BL17" s="77">
        <f t="shared" si="0"/>
        <v>37.480999999999995</v>
      </c>
      <c r="BM17" s="77">
        <f t="shared" si="0"/>
        <v>48.254999999999995</v>
      </c>
      <c r="BN17" s="77">
        <f t="shared" si="0"/>
        <v>47.292999999999999</v>
      </c>
      <c r="BO17" s="77">
        <f t="shared" ref="BO17:CW17" si="1">SUM(BO11:BO16)</f>
        <v>5</v>
      </c>
      <c r="BP17" s="77">
        <f t="shared" si="1"/>
        <v>0</v>
      </c>
      <c r="BQ17" s="77">
        <f t="shared" si="1"/>
        <v>67.614999999999995</v>
      </c>
      <c r="BR17" s="77">
        <f t="shared" si="1"/>
        <v>44.815000000000005</v>
      </c>
      <c r="BS17" s="77">
        <f t="shared" si="1"/>
        <v>60.353999999999999</v>
      </c>
      <c r="BT17" s="77">
        <f t="shared" si="1"/>
        <v>58.854999999999997</v>
      </c>
      <c r="BU17" s="77">
        <f t="shared" si="1"/>
        <v>51.882999999999996</v>
      </c>
      <c r="BV17" s="77">
        <f t="shared" si="1"/>
        <v>21.005000000000003</v>
      </c>
      <c r="BW17" s="77">
        <f t="shared" si="1"/>
        <v>23.950000000000003</v>
      </c>
      <c r="BX17" s="77">
        <f t="shared" si="1"/>
        <v>42.938999999999993</v>
      </c>
      <c r="BY17" s="77">
        <f t="shared" si="1"/>
        <v>6.819</v>
      </c>
      <c r="BZ17" s="77">
        <f t="shared" si="1"/>
        <v>59.213999999999999</v>
      </c>
      <c r="CA17" s="77">
        <f t="shared" si="1"/>
        <v>58.546999999999997</v>
      </c>
      <c r="CB17" s="77">
        <f t="shared" si="1"/>
        <v>60.323000000000008</v>
      </c>
      <c r="CC17" s="77">
        <f t="shared" si="1"/>
        <v>51.190999999999995</v>
      </c>
      <c r="CD17" s="77">
        <f t="shared" si="1"/>
        <v>61.644999999999996</v>
      </c>
      <c r="CE17" s="77">
        <f t="shared" si="1"/>
        <v>51.445</v>
      </c>
      <c r="CF17" s="77">
        <f t="shared" si="1"/>
        <v>35.115000000000002</v>
      </c>
      <c r="CG17" s="77">
        <f t="shared" si="1"/>
        <v>27.301000000000002</v>
      </c>
      <c r="CH17" s="77">
        <f t="shared" si="1"/>
        <v>0.16900000000000001</v>
      </c>
      <c r="CI17" s="77">
        <f t="shared" si="1"/>
        <v>0.17599999999999999</v>
      </c>
      <c r="CJ17" s="77">
        <f t="shared" si="1"/>
        <v>0.187</v>
      </c>
      <c r="CK17" s="77">
        <f t="shared" si="1"/>
        <v>0.19500000000000001</v>
      </c>
      <c r="CL17" s="77">
        <f t="shared" si="1"/>
        <v>11.577</v>
      </c>
      <c r="CM17" s="77">
        <f t="shared" si="1"/>
        <v>10.901</v>
      </c>
      <c r="CN17" s="77">
        <f t="shared" si="1"/>
        <v>9.2620000000000005</v>
      </c>
      <c r="CO17" s="77">
        <f t="shared" si="1"/>
        <v>12.835000000000001</v>
      </c>
      <c r="CP17" s="77">
        <f t="shared" si="1"/>
        <v>12.179</v>
      </c>
      <c r="CQ17" s="77">
        <f t="shared" si="1"/>
        <v>12.89</v>
      </c>
      <c r="CR17" s="77">
        <f t="shared" si="1"/>
        <v>12.981999999999999</v>
      </c>
      <c r="CS17" s="77">
        <f t="shared" si="1"/>
        <v>13.693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392.70125000000002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6.4219999999999997</v>
      </c>
      <c r="T20" s="88">
        <v>6.4219999999999997</v>
      </c>
      <c r="U20" s="88">
        <v>6.4219999999999997</v>
      </c>
      <c r="V20" s="88">
        <v>6.4219999999999997</v>
      </c>
      <c r="W20" s="88">
        <v>4.4220000000000006</v>
      </c>
      <c r="X20" s="88">
        <v>6.4219999999999997</v>
      </c>
      <c r="Y20" s="88">
        <v>6.4219999999999997</v>
      </c>
      <c r="Z20" s="88">
        <v>4.4220000000000006</v>
      </c>
      <c r="AA20" s="88">
        <v>1.5</v>
      </c>
      <c r="AB20" s="88">
        <v>1.5</v>
      </c>
      <c r="AC20" s="88">
        <v>1.5</v>
      </c>
      <c r="AD20" s="88">
        <v>4.4220000000000006</v>
      </c>
      <c r="AE20" s="88">
        <v>1.5</v>
      </c>
      <c r="AF20" s="88">
        <v>4.4220000000000006</v>
      </c>
      <c r="AG20" s="88">
        <v>1.5</v>
      </c>
      <c r="AH20" s="88">
        <v>6.4219999999999997</v>
      </c>
      <c r="AI20" s="88">
        <v>6.4219999999999997</v>
      </c>
      <c r="AJ20" s="88">
        <v>6.4219999999999997</v>
      </c>
      <c r="AK20" s="88">
        <v>6.4219999999999997</v>
      </c>
      <c r="AL20" s="88">
        <v>6.4219999999999997</v>
      </c>
      <c r="AM20" s="88">
        <v>6.4219999999999997</v>
      </c>
      <c r="AN20" s="88">
        <v>4.4220000000000006</v>
      </c>
      <c r="AO20" s="88">
        <v>4.4220000000000006</v>
      </c>
      <c r="AP20" s="88">
        <v>6.4219999999999997</v>
      </c>
      <c r="AQ20" s="88">
        <v>6.4219999999999997</v>
      </c>
      <c r="AR20" s="88">
        <v>6.4219999999999997</v>
      </c>
      <c r="AS20" s="88">
        <v>6.4219999999999997</v>
      </c>
      <c r="AT20" s="88">
        <v>6.4219999999999997</v>
      </c>
      <c r="AU20" s="88">
        <v>6.4219999999999997</v>
      </c>
      <c r="AV20" s="88">
        <v>6.4219999999999997</v>
      </c>
      <c r="AW20" s="88">
        <v>6.4219999999999997</v>
      </c>
      <c r="AX20" s="88">
        <v>6.4219999999999997</v>
      </c>
      <c r="AY20" s="88">
        <v>6.4219999999999997</v>
      </c>
      <c r="AZ20" s="88">
        <v>6.4219999999999997</v>
      </c>
      <c r="BA20" s="88">
        <v>6.4219999999999997</v>
      </c>
      <c r="BB20" s="88">
        <v>6.4219999999999997</v>
      </c>
      <c r="BC20" s="88">
        <v>6.4219999999999997</v>
      </c>
      <c r="BD20" s="88">
        <v>4.4220000000000006</v>
      </c>
      <c r="BE20" s="88">
        <v>4.4220000000000006</v>
      </c>
      <c r="BF20" s="88">
        <v>6.4219999999999997</v>
      </c>
      <c r="BG20" s="88">
        <v>6.4219999999999997</v>
      </c>
      <c r="BH20" s="88">
        <v>1.5</v>
      </c>
      <c r="BI20" s="88">
        <v>1.5</v>
      </c>
      <c r="BJ20" s="88">
        <v>6.4219999999999997</v>
      </c>
      <c r="BK20" s="88">
        <v>6.4219999999999997</v>
      </c>
      <c r="BL20" s="88">
        <v>6.4219999999999997</v>
      </c>
      <c r="BM20" s="88">
        <v>6.4219999999999997</v>
      </c>
      <c r="BN20" s="88">
        <v>6.4219999999999997</v>
      </c>
      <c r="BO20" s="88">
        <v>6.4219999999999997</v>
      </c>
      <c r="BP20" s="88">
        <v>4.4220000000000006</v>
      </c>
      <c r="BQ20" s="88">
        <v>6.4219999999999997</v>
      </c>
      <c r="BR20" s="88">
        <v>6.4219999999999997</v>
      </c>
      <c r="BS20" s="88">
        <v>6.4219999999999997</v>
      </c>
      <c r="BT20" s="88">
        <v>6.4219999999999997</v>
      </c>
      <c r="BU20" s="88">
        <v>6.4219999999999997</v>
      </c>
      <c r="BV20" s="88">
        <v>6.4219999999999997</v>
      </c>
      <c r="BW20" s="88">
        <v>6.4219999999999997</v>
      </c>
      <c r="BX20" s="88">
        <v>6.4219999999999997</v>
      </c>
      <c r="BY20" s="88">
        <v>6.4219999999999997</v>
      </c>
      <c r="BZ20" s="88">
        <v>6.4219999999999997</v>
      </c>
      <c r="CA20" s="88">
        <v>6.4219999999999997</v>
      </c>
      <c r="CB20" s="88">
        <v>6.4219999999999997</v>
      </c>
      <c r="CC20" s="88">
        <v>6.4219999999999997</v>
      </c>
      <c r="CD20" s="88">
        <v>6.4219999999999997</v>
      </c>
      <c r="CE20" s="88">
        <v>6.4219999999999997</v>
      </c>
      <c r="CF20" s="88">
        <v>6.4219999999999997</v>
      </c>
      <c r="CG20" s="88">
        <v>6.4219999999999997</v>
      </c>
      <c r="CH20" s="88">
        <v>4.6340000000000003</v>
      </c>
      <c r="CI20" s="88">
        <v>5.5140000000000002</v>
      </c>
      <c r="CJ20" s="88">
        <v>4.5730000000000004</v>
      </c>
      <c r="CK20" s="88">
        <v>6.4219999999999997</v>
      </c>
      <c r="CL20" s="88">
        <v>6.4219999999999997</v>
      </c>
      <c r="CM20" s="88">
        <v>6.4219999999999997</v>
      </c>
      <c r="CN20" s="88">
        <v>6.4219999999999997</v>
      </c>
      <c r="CO20" s="88">
        <v>6.4219999999999997</v>
      </c>
      <c r="CP20" s="88">
        <v>6.4219999999999997</v>
      </c>
      <c r="CQ20" s="88">
        <v>6.4219999999999997</v>
      </c>
      <c r="CR20" s="88">
        <v>6.4219999999999997</v>
      </c>
      <c r="CS20" s="88">
        <v>6.4219999999999997</v>
      </c>
      <c r="CT20" s="89"/>
      <c r="CU20" s="89"/>
      <c r="CV20" s="89"/>
      <c r="CW20" s="90"/>
      <c r="CX20" s="91">
        <f t="array" ref="CX20">SUMPRODUCT(B20:CW20*0.25)</f>
        <v>119.75975000000018</v>
      </c>
    </row>
    <row r="21" spans="1:102" ht="24.95" customHeight="1" x14ac:dyDescent="0.2">
      <c r="A21" s="92" t="s">
        <v>17</v>
      </c>
      <c r="B21" s="93">
        <v>11.325999999999999</v>
      </c>
      <c r="C21" s="94">
        <v>11.236999999999998</v>
      </c>
      <c r="D21" s="94">
        <v>5.5230000000000006</v>
      </c>
      <c r="E21" s="94">
        <v>5.4220000000000006</v>
      </c>
      <c r="F21" s="94">
        <v>5.5350000000000001</v>
      </c>
      <c r="G21" s="94">
        <v>5.6630000000000003</v>
      </c>
      <c r="H21" s="94">
        <v>5.6610000000000005</v>
      </c>
      <c r="I21" s="94">
        <v>5.6400000000000006</v>
      </c>
      <c r="J21" s="94">
        <v>5.6530000000000005</v>
      </c>
      <c r="K21" s="94">
        <v>5.6690000000000005</v>
      </c>
      <c r="L21" s="94">
        <v>5.7270000000000003</v>
      </c>
      <c r="M21" s="94">
        <v>8.9250000000000007</v>
      </c>
      <c r="N21" s="94">
        <v>5.8079999999999998</v>
      </c>
      <c r="O21" s="94">
        <v>4.72</v>
      </c>
      <c r="P21" s="94">
        <v>5.8230000000000004</v>
      </c>
      <c r="Q21" s="94">
        <v>7.9060000000000006</v>
      </c>
      <c r="R21" s="94">
        <v>13.325000000000001</v>
      </c>
      <c r="S21" s="94">
        <v>11.479000000000001</v>
      </c>
      <c r="T21" s="94">
        <v>11.544999999999998</v>
      </c>
      <c r="U21" s="94">
        <v>11.452999999999999</v>
      </c>
      <c r="V21" s="94">
        <v>16.196999999999999</v>
      </c>
      <c r="W21" s="94">
        <v>15.888999999999999</v>
      </c>
      <c r="X21" s="94">
        <v>15.296999999999999</v>
      </c>
      <c r="Y21" s="94">
        <v>15.481000000000002</v>
      </c>
      <c r="Z21" s="94">
        <v>14.920999999999999</v>
      </c>
      <c r="AA21" s="94">
        <v>10.975</v>
      </c>
      <c r="AB21" s="94">
        <v>10.501999999999999</v>
      </c>
      <c r="AC21" s="94">
        <v>9.23</v>
      </c>
      <c r="AD21" s="94">
        <v>8.4819999999999993</v>
      </c>
      <c r="AE21" s="94">
        <v>4.944</v>
      </c>
      <c r="AF21" s="94">
        <v>8.1</v>
      </c>
      <c r="AG21" s="94">
        <v>8.1579999999999995</v>
      </c>
      <c r="AH21" s="94">
        <v>4.9189999999999996</v>
      </c>
      <c r="AI21" s="94">
        <v>5.8559999999999999</v>
      </c>
      <c r="AJ21" s="94">
        <v>10.824</v>
      </c>
      <c r="AK21" s="94">
        <v>10.41</v>
      </c>
      <c r="AL21" s="94">
        <v>32.642000000000003</v>
      </c>
      <c r="AM21" s="94">
        <v>9.3709999999999987</v>
      </c>
      <c r="AN21" s="94"/>
      <c r="AO21" s="94">
        <v>2.9</v>
      </c>
      <c r="AP21" s="94">
        <v>7.9090000000000007</v>
      </c>
      <c r="AQ21" s="94">
        <v>7.8439999999999994</v>
      </c>
      <c r="AR21" s="94">
        <v>8.0239999999999991</v>
      </c>
      <c r="AS21" s="94">
        <v>7.8529999999999998</v>
      </c>
      <c r="AT21" s="94">
        <v>7.8539999999999992</v>
      </c>
      <c r="AU21" s="94">
        <v>7.859</v>
      </c>
      <c r="AV21" s="94">
        <v>44.686999999999998</v>
      </c>
      <c r="AW21" s="94">
        <v>53.445</v>
      </c>
      <c r="AX21" s="94">
        <v>8.0439999999999987</v>
      </c>
      <c r="AY21" s="94">
        <v>67.516000000000005</v>
      </c>
      <c r="AZ21" s="94">
        <v>76.003999999999991</v>
      </c>
      <c r="BA21" s="94">
        <v>55.28</v>
      </c>
      <c r="BB21" s="94">
        <v>71.784999999999997</v>
      </c>
      <c r="BC21" s="94">
        <v>89.338999999999999</v>
      </c>
      <c r="BD21" s="94">
        <v>89.595999999999989</v>
      </c>
      <c r="BE21" s="94">
        <v>93.183999999999997</v>
      </c>
      <c r="BF21" s="94">
        <v>34.097000000000001</v>
      </c>
      <c r="BG21" s="94">
        <v>53.79</v>
      </c>
      <c r="BH21" s="94">
        <v>64.733000000000004</v>
      </c>
      <c r="BI21" s="94">
        <v>60.725000000000001</v>
      </c>
      <c r="BJ21" s="94">
        <v>62.460999999999999</v>
      </c>
      <c r="BK21" s="94">
        <v>87.102000000000004</v>
      </c>
      <c r="BL21" s="94">
        <v>116.357</v>
      </c>
      <c r="BM21" s="94">
        <v>124.185</v>
      </c>
      <c r="BN21" s="94">
        <v>7.8259999999999996</v>
      </c>
      <c r="BO21" s="94">
        <v>5.8950000000000005</v>
      </c>
      <c r="BP21" s="94">
        <v>4.7290000000000001</v>
      </c>
      <c r="BQ21" s="94">
        <v>5.5139999999999993</v>
      </c>
      <c r="BR21" s="94">
        <v>5.6390000000000002</v>
      </c>
      <c r="BS21" s="94">
        <v>5.6680000000000001</v>
      </c>
      <c r="BT21" s="94">
        <v>5.7060000000000004</v>
      </c>
      <c r="BU21" s="94">
        <v>4.7590000000000003</v>
      </c>
      <c r="BV21" s="94">
        <v>4.6609999999999996</v>
      </c>
      <c r="BW21" s="94">
        <v>5.5920000000000005</v>
      </c>
      <c r="BX21" s="94">
        <v>5.649</v>
      </c>
      <c r="BY21" s="94">
        <v>5.4829999999999997</v>
      </c>
      <c r="BZ21" s="94">
        <v>5.5420000000000007</v>
      </c>
      <c r="CA21" s="94">
        <v>5.4820000000000002</v>
      </c>
      <c r="CB21" s="94">
        <v>5.4029999999999996</v>
      </c>
      <c r="CC21" s="94">
        <v>5.37</v>
      </c>
      <c r="CD21" s="94">
        <v>4.4749999999999996</v>
      </c>
      <c r="CE21" s="94">
        <v>5.23</v>
      </c>
      <c r="CF21" s="94">
        <v>5.306</v>
      </c>
      <c r="CG21" s="94">
        <v>5.21</v>
      </c>
      <c r="CH21" s="94">
        <v>4.3540000000000001</v>
      </c>
      <c r="CI21" s="94">
        <v>4.2629999999999999</v>
      </c>
      <c r="CJ21" s="94">
        <v>4.2759999999999998</v>
      </c>
      <c r="CK21" s="94">
        <v>7.6760000000000002</v>
      </c>
      <c r="CL21" s="94">
        <v>10.032999999999999</v>
      </c>
      <c r="CM21" s="94">
        <v>9.9280000000000008</v>
      </c>
      <c r="CN21" s="94">
        <v>9.8790000000000013</v>
      </c>
      <c r="CO21" s="94">
        <v>7.4540000000000006</v>
      </c>
      <c r="CP21" s="94">
        <v>9.8740000000000006</v>
      </c>
      <c r="CQ21" s="94">
        <v>9.907</v>
      </c>
      <c r="CR21" s="94">
        <v>9.9350000000000005</v>
      </c>
      <c r="CS21" s="94">
        <v>7.4919999999999991</v>
      </c>
      <c r="CT21" s="95"/>
      <c r="CU21" s="95"/>
      <c r="CV21" s="95"/>
      <c r="CW21" s="96"/>
      <c r="CX21" s="97">
        <f t="array" ref="CX21">SUMPRODUCT(B21:CW21*0.25)</f>
        <v>468.25524999999971</v>
      </c>
    </row>
    <row r="22" spans="1:102" ht="24.95" customHeight="1" x14ac:dyDescent="0.2">
      <c r="A22" s="92" t="s">
        <v>18</v>
      </c>
      <c r="B22" s="98">
        <v>57.935999999999993</v>
      </c>
      <c r="C22" s="99">
        <v>48.007999999999996</v>
      </c>
      <c r="D22" s="99">
        <v>32.536000000000001</v>
      </c>
      <c r="E22" s="99">
        <v>4.2460000000000004</v>
      </c>
      <c r="F22" s="99">
        <v>31.264000000000003</v>
      </c>
      <c r="G22" s="99">
        <v>22.396000000000001</v>
      </c>
      <c r="H22" s="99">
        <v>3.7690000000000001</v>
      </c>
      <c r="I22" s="99">
        <v>3.5919999999999996</v>
      </c>
      <c r="J22" s="99">
        <v>19.650000000000002</v>
      </c>
      <c r="K22" s="99">
        <v>4.0410000000000004</v>
      </c>
      <c r="L22" s="99">
        <v>3.6139999999999999</v>
      </c>
      <c r="M22" s="99">
        <v>7.3219999999999992</v>
      </c>
      <c r="N22" s="99">
        <v>3.52</v>
      </c>
      <c r="O22" s="99">
        <v>2.9710000000000001</v>
      </c>
      <c r="P22" s="99">
        <v>4.0809999999999995</v>
      </c>
      <c r="Q22" s="99">
        <v>6.7329999999999997</v>
      </c>
      <c r="R22" s="99">
        <v>6.827</v>
      </c>
      <c r="S22" s="99">
        <v>3.9660000000000002</v>
      </c>
      <c r="T22" s="99">
        <v>3.6550000000000002</v>
      </c>
      <c r="U22" s="99">
        <v>6.7930000000000001</v>
      </c>
      <c r="V22" s="99">
        <v>9.0839999999999996</v>
      </c>
      <c r="W22" s="99">
        <v>8.7119999999999997</v>
      </c>
      <c r="X22" s="99">
        <v>8.1470000000000002</v>
      </c>
      <c r="Y22" s="99">
        <v>10.495000000000001</v>
      </c>
      <c r="Z22" s="99">
        <v>8.5830000000000002</v>
      </c>
      <c r="AA22" s="99">
        <v>4.952</v>
      </c>
      <c r="AB22" s="99">
        <v>5.0839999999999996</v>
      </c>
      <c r="AC22" s="99">
        <v>4.6190000000000007</v>
      </c>
      <c r="AD22" s="99">
        <v>5.3090000000000002</v>
      </c>
      <c r="AE22" s="99">
        <v>4.8230000000000004</v>
      </c>
      <c r="AF22" s="99">
        <v>9.5090000000000003</v>
      </c>
      <c r="AG22" s="99">
        <v>9.6929999999999996</v>
      </c>
      <c r="AH22" s="99">
        <v>10.679</v>
      </c>
      <c r="AI22" s="99">
        <v>11.356</v>
      </c>
      <c r="AJ22" s="99">
        <v>42.48</v>
      </c>
      <c r="AK22" s="99">
        <v>41.414000000000001</v>
      </c>
      <c r="AL22" s="99">
        <v>40.43</v>
      </c>
      <c r="AM22" s="99">
        <v>36.608999999999995</v>
      </c>
      <c r="AN22" s="99">
        <v>3.52</v>
      </c>
      <c r="AO22" s="99">
        <v>8.92</v>
      </c>
      <c r="AP22" s="99">
        <v>36.332000000000001</v>
      </c>
      <c r="AQ22" s="99">
        <v>36.033999999999999</v>
      </c>
      <c r="AR22" s="99">
        <v>35.160000000000004</v>
      </c>
      <c r="AS22" s="99">
        <v>34.46</v>
      </c>
      <c r="AT22" s="99">
        <v>34.832999999999998</v>
      </c>
      <c r="AU22" s="99">
        <v>35.338999999999999</v>
      </c>
      <c r="AV22" s="99">
        <v>23.79</v>
      </c>
      <c r="AW22" s="99">
        <v>23.25</v>
      </c>
      <c r="AX22" s="99">
        <v>35.402000000000001</v>
      </c>
      <c r="AY22" s="99">
        <v>13.839</v>
      </c>
      <c r="AZ22" s="99">
        <v>7.1689999999999996</v>
      </c>
      <c r="BA22" s="99">
        <v>9.2750000000000004</v>
      </c>
      <c r="BB22" s="99">
        <v>21.567</v>
      </c>
      <c r="BC22" s="99">
        <v>10.91</v>
      </c>
      <c r="BD22" s="99">
        <v>11.417999999999999</v>
      </c>
      <c r="BE22" s="99">
        <v>10.824</v>
      </c>
      <c r="BF22" s="99">
        <v>51.588000000000008</v>
      </c>
      <c r="BG22" s="99">
        <v>15.324999999999999</v>
      </c>
      <c r="BH22" s="99">
        <v>11.132000000000001</v>
      </c>
      <c r="BI22" s="99">
        <v>5.1890000000000001</v>
      </c>
      <c r="BJ22" s="99">
        <v>30.030999999999999</v>
      </c>
      <c r="BK22" s="99">
        <v>31.454999999999998</v>
      </c>
      <c r="BL22" s="99">
        <v>16.863999999999997</v>
      </c>
      <c r="BM22" s="99">
        <v>19.012999999999998</v>
      </c>
      <c r="BN22" s="99">
        <v>26.943999999999999</v>
      </c>
      <c r="BO22" s="99">
        <v>5.4660000000000011</v>
      </c>
      <c r="BP22" s="99">
        <v>4.2069999999999999</v>
      </c>
      <c r="BQ22" s="99">
        <v>14.052</v>
      </c>
      <c r="BR22" s="99">
        <v>12.529</v>
      </c>
      <c r="BS22" s="99">
        <v>16.646999999999998</v>
      </c>
      <c r="BT22" s="99">
        <v>24.456</v>
      </c>
      <c r="BU22" s="99">
        <v>21.262</v>
      </c>
      <c r="BV22" s="99">
        <v>5.657</v>
      </c>
      <c r="BW22" s="99">
        <v>6.5209999999999999</v>
      </c>
      <c r="BX22" s="99">
        <v>11.692999999999998</v>
      </c>
      <c r="BY22" s="99">
        <v>5.3709999999999996</v>
      </c>
      <c r="BZ22" s="99">
        <v>14.654</v>
      </c>
      <c r="CA22" s="99">
        <v>21.930999999999997</v>
      </c>
      <c r="CB22" s="99">
        <v>20.114000000000001</v>
      </c>
      <c r="CC22" s="99">
        <v>23.954000000000001</v>
      </c>
      <c r="CD22" s="99">
        <v>25.347000000000001</v>
      </c>
      <c r="CE22" s="99">
        <v>14.95</v>
      </c>
      <c r="CF22" s="99">
        <v>13.875</v>
      </c>
      <c r="CG22" s="99">
        <v>9.69</v>
      </c>
      <c r="CH22" s="99">
        <v>4.3079999999999998</v>
      </c>
      <c r="CI22" s="99">
        <v>4.1539999999999999</v>
      </c>
      <c r="CJ22" s="99">
        <v>4.2460000000000004</v>
      </c>
      <c r="CK22" s="99">
        <v>9.83</v>
      </c>
      <c r="CL22" s="99">
        <v>56.217999999999996</v>
      </c>
      <c r="CM22" s="99">
        <v>52.119</v>
      </c>
      <c r="CN22" s="99">
        <v>45.442999999999998</v>
      </c>
      <c r="CO22" s="99">
        <v>23.506</v>
      </c>
      <c r="CP22" s="99">
        <v>49.161999999999999</v>
      </c>
      <c r="CQ22" s="99">
        <v>48.271999999999998</v>
      </c>
      <c r="CR22" s="99">
        <v>49.093999999999994</v>
      </c>
      <c r="CS22" s="99">
        <v>44.234999999999999</v>
      </c>
      <c r="CT22" s="100"/>
      <c r="CU22" s="100"/>
      <c r="CV22" s="100"/>
      <c r="CW22" s="96"/>
      <c r="CX22" s="97">
        <f t="array" ref="CX22">SUMPRODUCT(B22:CW22*0.25)</f>
        <v>452.86099999999988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71.561999999999983</v>
      </c>
      <c r="C27" s="107">
        <f t="shared" ref="C27:BN27" si="2">SUM(C20:C26)</f>
        <v>61.544999999999995</v>
      </c>
      <c r="D27" s="107">
        <f t="shared" si="2"/>
        <v>40.359000000000002</v>
      </c>
      <c r="E27" s="107">
        <f t="shared" si="2"/>
        <v>11.968</v>
      </c>
      <c r="F27" s="107">
        <f t="shared" si="2"/>
        <v>38.299000000000007</v>
      </c>
      <c r="G27" s="107">
        <f t="shared" si="2"/>
        <v>29.559000000000001</v>
      </c>
      <c r="H27" s="107">
        <f t="shared" si="2"/>
        <v>10.93</v>
      </c>
      <c r="I27" s="107">
        <f t="shared" si="2"/>
        <v>10.731999999999999</v>
      </c>
      <c r="J27" s="107">
        <f t="shared" si="2"/>
        <v>26.803000000000004</v>
      </c>
      <c r="K27" s="107">
        <f t="shared" si="2"/>
        <v>11.21</v>
      </c>
      <c r="L27" s="107">
        <f t="shared" si="2"/>
        <v>10.841000000000001</v>
      </c>
      <c r="M27" s="107">
        <f t="shared" si="2"/>
        <v>17.747</v>
      </c>
      <c r="N27" s="107">
        <f t="shared" si="2"/>
        <v>10.827999999999999</v>
      </c>
      <c r="O27" s="107">
        <f t="shared" si="2"/>
        <v>9.1909999999999989</v>
      </c>
      <c r="P27" s="107">
        <f t="shared" si="2"/>
        <v>11.404</v>
      </c>
      <c r="Q27" s="107">
        <f t="shared" si="2"/>
        <v>16.138999999999999</v>
      </c>
      <c r="R27" s="107">
        <f t="shared" si="2"/>
        <v>21.652000000000001</v>
      </c>
      <c r="S27" s="107">
        <f t="shared" si="2"/>
        <v>21.867000000000001</v>
      </c>
      <c r="T27" s="107">
        <f t="shared" si="2"/>
        <v>21.622</v>
      </c>
      <c r="U27" s="107">
        <f t="shared" si="2"/>
        <v>24.667999999999999</v>
      </c>
      <c r="V27" s="107">
        <f t="shared" si="2"/>
        <v>31.702999999999999</v>
      </c>
      <c r="W27" s="107">
        <f t="shared" si="2"/>
        <v>29.023</v>
      </c>
      <c r="X27" s="107">
        <f t="shared" si="2"/>
        <v>29.866</v>
      </c>
      <c r="Y27" s="107">
        <f t="shared" si="2"/>
        <v>32.398000000000003</v>
      </c>
      <c r="Z27" s="107">
        <f t="shared" si="2"/>
        <v>27.926000000000002</v>
      </c>
      <c r="AA27" s="107">
        <f t="shared" si="2"/>
        <v>17.427</v>
      </c>
      <c r="AB27" s="107">
        <f t="shared" si="2"/>
        <v>17.085999999999999</v>
      </c>
      <c r="AC27" s="107">
        <f t="shared" si="2"/>
        <v>15.349</v>
      </c>
      <c r="AD27" s="107">
        <f t="shared" si="2"/>
        <v>18.213000000000001</v>
      </c>
      <c r="AE27" s="107">
        <f t="shared" si="2"/>
        <v>11.266999999999999</v>
      </c>
      <c r="AF27" s="107">
        <f t="shared" si="2"/>
        <v>22.030999999999999</v>
      </c>
      <c r="AG27" s="107">
        <f t="shared" si="2"/>
        <v>19.350999999999999</v>
      </c>
      <c r="AH27" s="107">
        <f t="shared" si="2"/>
        <v>22.02</v>
      </c>
      <c r="AI27" s="107">
        <f t="shared" si="2"/>
        <v>23.634</v>
      </c>
      <c r="AJ27" s="107">
        <f t="shared" si="2"/>
        <v>59.725999999999999</v>
      </c>
      <c r="AK27" s="107">
        <f t="shared" si="2"/>
        <v>58.246000000000002</v>
      </c>
      <c r="AL27" s="107">
        <f t="shared" si="2"/>
        <v>79.494</v>
      </c>
      <c r="AM27" s="107">
        <f t="shared" si="2"/>
        <v>52.401999999999994</v>
      </c>
      <c r="AN27" s="107">
        <f t="shared" si="2"/>
        <v>7.9420000000000002</v>
      </c>
      <c r="AO27" s="107">
        <f t="shared" si="2"/>
        <v>16.242000000000001</v>
      </c>
      <c r="AP27" s="107">
        <f t="shared" si="2"/>
        <v>50.662999999999997</v>
      </c>
      <c r="AQ27" s="107">
        <f t="shared" si="2"/>
        <v>50.3</v>
      </c>
      <c r="AR27" s="107">
        <f t="shared" si="2"/>
        <v>49.606000000000002</v>
      </c>
      <c r="AS27" s="107">
        <f t="shared" si="2"/>
        <v>48.734999999999999</v>
      </c>
      <c r="AT27" s="107">
        <f t="shared" si="2"/>
        <v>49.108999999999995</v>
      </c>
      <c r="AU27" s="107">
        <f t="shared" si="2"/>
        <v>49.62</v>
      </c>
      <c r="AV27" s="107">
        <f t="shared" si="2"/>
        <v>74.899000000000001</v>
      </c>
      <c r="AW27" s="107">
        <f t="shared" si="2"/>
        <v>83.11699999999999</v>
      </c>
      <c r="AX27" s="107">
        <f t="shared" si="2"/>
        <v>49.867999999999995</v>
      </c>
      <c r="AY27" s="107">
        <f t="shared" si="2"/>
        <v>87.777000000000001</v>
      </c>
      <c r="AZ27" s="107">
        <f t="shared" si="2"/>
        <v>89.594999999999985</v>
      </c>
      <c r="BA27" s="107">
        <f t="shared" si="2"/>
        <v>70.977000000000004</v>
      </c>
      <c r="BB27" s="107">
        <f t="shared" si="2"/>
        <v>99.774000000000001</v>
      </c>
      <c r="BC27" s="107">
        <f t="shared" si="2"/>
        <v>106.67099999999999</v>
      </c>
      <c r="BD27" s="107">
        <f t="shared" si="2"/>
        <v>105.43599999999998</v>
      </c>
      <c r="BE27" s="107">
        <f t="shared" si="2"/>
        <v>108.42999999999999</v>
      </c>
      <c r="BF27" s="107">
        <f t="shared" si="2"/>
        <v>92.106999999999999</v>
      </c>
      <c r="BG27" s="107">
        <f t="shared" si="2"/>
        <v>75.536999999999992</v>
      </c>
      <c r="BH27" s="107">
        <f t="shared" si="2"/>
        <v>77.365000000000009</v>
      </c>
      <c r="BI27" s="107">
        <f t="shared" si="2"/>
        <v>67.414000000000001</v>
      </c>
      <c r="BJ27" s="107">
        <f t="shared" si="2"/>
        <v>98.913999999999987</v>
      </c>
      <c r="BK27" s="107">
        <f t="shared" si="2"/>
        <v>124.979</v>
      </c>
      <c r="BL27" s="107">
        <f t="shared" si="2"/>
        <v>139.643</v>
      </c>
      <c r="BM27" s="107">
        <f t="shared" si="2"/>
        <v>149.62</v>
      </c>
      <c r="BN27" s="107">
        <f t="shared" si="2"/>
        <v>41.192</v>
      </c>
      <c r="BO27" s="107">
        <f t="shared" ref="BO27:CW27" si="3">SUM(BO20:BO26)</f>
        <v>17.783000000000001</v>
      </c>
      <c r="BP27" s="107">
        <f t="shared" si="3"/>
        <v>13.358000000000001</v>
      </c>
      <c r="BQ27" s="107">
        <f t="shared" si="3"/>
        <v>25.988</v>
      </c>
      <c r="BR27" s="107">
        <f t="shared" si="3"/>
        <v>24.59</v>
      </c>
      <c r="BS27" s="107">
        <f t="shared" si="3"/>
        <v>28.736999999999998</v>
      </c>
      <c r="BT27" s="107">
        <f t="shared" si="3"/>
        <v>36.584000000000003</v>
      </c>
      <c r="BU27" s="107">
        <f t="shared" si="3"/>
        <v>32.442999999999998</v>
      </c>
      <c r="BV27" s="107">
        <f t="shared" si="3"/>
        <v>16.739999999999998</v>
      </c>
      <c r="BW27" s="107">
        <f t="shared" si="3"/>
        <v>18.535</v>
      </c>
      <c r="BX27" s="107">
        <f t="shared" si="3"/>
        <v>23.763999999999996</v>
      </c>
      <c r="BY27" s="107">
        <f t="shared" si="3"/>
        <v>17.276</v>
      </c>
      <c r="BZ27" s="107">
        <f t="shared" si="3"/>
        <v>26.618000000000002</v>
      </c>
      <c r="CA27" s="107">
        <f t="shared" si="3"/>
        <v>33.834999999999994</v>
      </c>
      <c r="CB27" s="107">
        <f t="shared" si="3"/>
        <v>31.939</v>
      </c>
      <c r="CC27" s="107">
        <f t="shared" si="3"/>
        <v>35.746000000000002</v>
      </c>
      <c r="CD27" s="107">
        <f t="shared" si="3"/>
        <v>36.244</v>
      </c>
      <c r="CE27" s="107">
        <f t="shared" si="3"/>
        <v>26.602</v>
      </c>
      <c r="CF27" s="107">
        <f t="shared" si="3"/>
        <v>25.603000000000002</v>
      </c>
      <c r="CG27" s="107">
        <f t="shared" si="3"/>
        <v>21.321999999999999</v>
      </c>
      <c r="CH27" s="107">
        <f t="shared" si="3"/>
        <v>13.295999999999999</v>
      </c>
      <c r="CI27" s="107">
        <f t="shared" si="3"/>
        <v>13.931000000000001</v>
      </c>
      <c r="CJ27" s="107">
        <f t="shared" si="3"/>
        <v>13.095000000000001</v>
      </c>
      <c r="CK27" s="107">
        <f t="shared" si="3"/>
        <v>23.927999999999997</v>
      </c>
      <c r="CL27" s="107">
        <f t="shared" si="3"/>
        <v>72.673000000000002</v>
      </c>
      <c r="CM27" s="107">
        <f t="shared" si="3"/>
        <v>68.468999999999994</v>
      </c>
      <c r="CN27" s="107">
        <f t="shared" si="3"/>
        <v>61.744</v>
      </c>
      <c r="CO27" s="107">
        <f t="shared" si="3"/>
        <v>37.382000000000005</v>
      </c>
      <c r="CP27" s="107">
        <f t="shared" si="3"/>
        <v>65.457999999999998</v>
      </c>
      <c r="CQ27" s="107">
        <f t="shared" si="3"/>
        <v>64.600999999999999</v>
      </c>
      <c r="CR27" s="107">
        <f t="shared" si="3"/>
        <v>65.450999999999993</v>
      </c>
      <c r="CS27" s="107">
        <f t="shared" si="3"/>
        <v>58.149000000000001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1040.8759999999997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78.218999999999994</v>
      </c>
      <c r="C31" s="94">
        <v>67.221000000000004</v>
      </c>
      <c r="D31" s="94">
        <v>45.689</v>
      </c>
      <c r="E31" s="94">
        <v>11.968</v>
      </c>
      <c r="F31" s="94">
        <v>43.298999999999999</v>
      </c>
      <c r="G31" s="94">
        <v>34.558999999999997</v>
      </c>
      <c r="H31" s="94">
        <v>15.93</v>
      </c>
      <c r="I31" s="94">
        <v>15.731999999999999</v>
      </c>
      <c r="J31" s="94">
        <v>31.803000000000001</v>
      </c>
      <c r="K31" s="94">
        <v>11.21</v>
      </c>
      <c r="L31" s="94">
        <v>10.840999999999999</v>
      </c>
      <c r="M31" s="94">
        <v>18.004999999999999</v>
      </c>
      <c r="N31" s="94">
        <v>15.512</v>
      </c>
      <c r="O31" s="94">
        <v>9.2249999999999996</v>
      </c>
      <c r="P31" s="94">
        <v>11.897</v>
      </c>
      <c r="Q31" s="94">
        <v>16.210999999999999</v>
      </c>
      <c r="R31" s="94">
        <v>21.728000000000002</v>
      </c>
      <c r="S31" s="94">
        <v>21.952999999999999</v>
      </c>
      <c r="T31" s="94">
        <v>21.716999999999999</v>
      </c>
      <c r="U31" s="94">
        <v>29.774000000000001</v>
      </c>
      <c r="V31" s="94">
        <v>31.826000000000001</v>
      </c>
      <c r="W31" s="94">
        <v>29.151</v>
      </c>
      <c r="X31" s="94">
        <v>30.004000000000001</v>
      </c>
      <c r="Y31" s="94">
        <v>37.545999999999999</v>
      </c>
      <c r="Z31" s="94">
        <v>28.05</v>
      </c>
      <c r="AA31" s="94">
        <v>17.504999999999999</v>
      </c>
      <c r="AB31" s="94">
        <v>17.105</v>
      </c>
      <c r="AC31" s="94">
        <v>15.349</v>
      </c>
      <c r="AD31" s="94">
        <v>20.32</v>
      </c>
      <c r="AE31" s="94">
        <v>16.919</v>
      </c>
      <c r="AF31" s="94">
        <v>34.023000000000003</v>
      </c>
      <c r="AG31" s="94">
        <v>33.356999999999999</v>
      </c>
      <c r="AH31" s="94">
        <v>24.576000000000001</v>
      </c>
      <c r="AI31" s="94">
        <v>28.106000000000002</v>
      </c>
      <c r="AJ31" s="94">
        <v>114.848</v>
      </c>
      <c r="AK31" s="94">
        <v>106.928</v>
      </c>
      <c r="AL31" s="94">
        <v>111.395</v>
      </c>
      <c r="AM31" s="94">
        <v>82.801000000000002</v>
      </c>
      <c r="AN31" s="94">
        <v>72.881</v>
      </c>
      <c r="AO31" s="94">
        <v>72.988</v>
      </c>
      <c r="AP31" s="94">
        <v>69.123999999999995</v>
      </c>
      <c r="AQ31" s="94">
        <v>69.161000000000001</v>
      </c>
      <c r="AR31" s="94">
        <v>68.051000000000002</v>
      </c>
      <c r="AS31" s="94">
        <v>62.680999999999997</v>
      </c>
      <c r="AT31" s="94">
        <v>58.567</v>
      </c>
      <c r="AU31" s="94">
        <v>55.417000000000002</v>
      </c>
      <c r="AV31" s="94">
        <v>79.010000000000005</v>
      </c>
      <c r="AW31" s="94">
        <v>85.697000000000003</v>
      </c>
      <c r="AX31" s="94">
        <v>52.774999999999999</v>
      </c>
      <c r="AY31" s="94">
        <v>90</v>
      </c>
      <c r="AZ31" s="94">
        <v>90.9</v>
      </c>
      <c r="BA31" s="94">
        <v>73.058999999999997</v>
      </c>
      <c r="BB31" s="94">
        <v>101.94</v>
      </c>
      <c r="BC31" s="94">
        <v>107.85</v>
      </c>
      <c r="BD31" s="94">
        <v>106.526</v>
      </c>
      <c r="BE31" s="94">
        <v>109.43600000000001</v>
      </c>
      <c r="BF31" s="94">
        <v>101.578</v>
      </c>
      <c r="BG31" s="94">
        <v>81.802000000000007</v>
      </c>
      <c r="BH31" s="94">
        <v>78.108000000000004</v>
      </c>
      <c r="BI31" s="94">
        <v>67.989999999999995</v>
      </c>
      <c r="BJ31" s="94">
        <v>108.07899999999999</v>
      </c>
      <c r="BK31" s="94">
        <v>157.95699999999999</v>
      </c>
      <c r="BL31" s="94">
        <v>177.124</v>
      </c>
      <c r="BM31" s="94">
        <v>197.875</v>
      </c>
      <c r="BN31" s="94">
        <v>88.484999999999999</v>
      </c>
      <c r="BO31" s="94">
        <v>22.783000000000001</v>
      </c>
      <c r="BP31" s="94">
        <v>13.358000000000001</v>
      </c>
      <c r="BQ31" s="94">
        <v>93.602999999999994</v>
      </c>
      <c r="BR31" s="94">
        <v>69.405000000000001</v>
      </c>
      <c r="BS31" s="94">
        <v>89.090999999999994</v>
      </c>
      <c r="BT31" s="94">
        <v>95.438999999999993</v>
      </c>
      <c r="BU31" s="94">
        <v>84.325999999999993</v>
      </c>
      <c r="BV31" s="94">
        <v>37.744999999999997</v>
      </c>
      <c r="BW31" s="94">
        <v>42.484999999999999</v>
      </c>
      <c r="BX31" s="94">
        <v>66.703000000000003</v>
      </c>
      <c r="BY31" s="94">
        <v>24.094999999999999</v>
      </c>
      <c r="BZ31" s="94">
        <v>85.831999999999994</v>
      </c>
      <c r="CA31" s="94">
        <v>92.382000000000005</v>
      </c>
      <c r="CB31" s="94">
        <v>92.262</v>
      </c>
      <c r="CC31" s="94">
        <v>86.936999999999998</v>
      </c>
      <c r="CD31" s="94">
        <v>97.888999999999996</v>
      </c>
      <c r="CE31" s="94">
        <v>78.046999999999997</v>
      </c>
      <c r="CF31" s="94">
        <v>60.718000000000004</v>
      </c>
      <c r="CG31" s="94">
        <v>48.622999999999998</v>
      </c>
      <c r="CH31" s="94">
        <v>13.465</v>
      </c>
      <c r="CI31" s="94">
        <v>14.106999999999999</v>
      </c>
      <c r="CJ31" s="94">
        <v>13.282</v>
      </c>
      <c r="CK31" s="94">
        <v>24.123000000000001</v>
      </c>
      <c r="CL31" s="94">
        <v>84.25</v>
      </c>
      <c r="CM31" s="94">
        <v>79.37</v>
      </c>
      <c r="CN31" s="94">
        <v>71.006</v>
      </c>
      <c r="CO31" s="94">
        <v>50.216999999999999</v>
      </c>
      <c r="CP31" s="94">
        <v>77.637</v>
      </c>
      <c r="CQ31" s="94">
        <v>77.491</v>
      </c>
      <c r="CR31" s="94">
        <v>78.433000000000007</v>
      </c>
      <c r="CS31" s="94">
        <v>71.841999999999999</v>
      </c>
      <c r="CT31" s="95"/>
      <c r="CU31" s="95"/>
      <c r="CV31" s="95"/>
      <c r="CW31" s="96"/>
      <c r="CX31" s="97">
        <f t="array" ref="CX31">SUMPRODUCT(B31:CW31*0.25)</f>
        <v>1433.5772499999996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78.218999999999994</v>
      </c>
      <c r="C33" s="77">
        <f t="shared" ref="C33:BN33" si="4">SUM(C30:C32)</f>
        <v>67.221000000000004</v>
      </c>
      <c r="D33" s="77">
        <f t="shared" si="4"/>
        <v>45.689</v>
      </c>
      <c r="E33" s="77">
        <f t="shared" si="4"/>
        <v>11.968</v>
      </c>
      <c r="F33" s="77">
        <f t="shared" si="4"/>
        <v>43.298999999999999</v>
      </c>
      <c r="G33" s="77">
        <f t="shared" si="4"/>
        <v>34.558999999999997</v>
      </c>
      <c r="H33" s="77">
        <f t="shared" si="4"/>
        <v>15.93</v>
      </c>
      <c r="I33" s="77">
        <f t="shared" si="4"/>
        <v>15.731999999999999</v>
      </c>
      <c r="J33" s="77">
        <f t="shared" si="4"/>
        <v>31.803000000000001</v>
      </c>
      <c r="K33" s="77">
        <f t="shared" si="4"/>
        <v>11.21</v>
      </c>
      <c r="L33" s="77">
        <f t="shared" si="4"/>
        <v>10.840999999999999</v>
      </c>
      <c r="M33" s="77">
        <f t="shared" si="4"/>
        <v>18.004999999999999</v>
      </c>
      <c r="N33" s="77">
        <f t="shared" si="4"/>
        <v>15.512</v>
      </c>
      <c r="O33" s="77">
        <f t="shared" si="4"/>
        <v>9.2249999999999996</v>
      </c>
      <c r="P33" s="77">
        <f t="shared" si="4"/>
        <v>11.897</v>
      </c>
      <c r="Q33" s="77">
        <f t="shared" si="4"/>
        <v>16.210999999999999</v>
      </c>
      <c r="R33" s="77">
        <f t="shared" si="4"/>
        <v>21.728000000000002</v>
      </c>
      <c r="S33" s="77">
        <f t="shared" si="4"/>
        <v>21.952999999999999</v>
      </c>
      <c r="T33" s="77">
        <f t="shared" si="4"/>
        <v>21.716999999999999</v>
      </c>
      <c r="U33" s="77">
        <f t="shared" si="4"/>
        <v>29.774000000000001</v>
      </c>
      <c r="V33" s="77">
        <f t="shared" si="4"/>
        <v>31.826000000000001</v>
      </c>
      <c r="W33" s="77">
        <f t="shared" si="4"/>
        <v>29.151</v>
      </c>
      <c r="X33" s="77">
        <f t="shared" si="4"/>
        <v>30.004000000000001</v>
      </c>
      <c r="Y33" s="77">
        <f t="shared" si="4"/>
        <v>37.545999999999999</v>
      </c>
      <c r="Z33" s="77">
        <f t="shared" si="4"/>
        <v>28.05</v>
      </c>
      <c r="AA33" s="77">
        <f t="shared" si="4"/>
        <v>17.504999999999999</v>
      </c>
      <c r="AB33" s="77">
        <f t="shared" si="4"/>
        <v>17.105</v>
      </c>
      <c r="AC33" s="77">
        <f t="shared" si="4"/>
        <v>15.349</v>
      </c>
      <c r="AD33" s="77">
        <f t="shared" si="4"/>
        <v>20.32</v>
      </c>
      <c r="AE33" s="77">
        <f t="shared" si="4"/>
        <v>16.919</v>
      </c>
      <c r="AF33" s="77">
        <f t="shared" si="4"/>
        <v>34.023000000000003</v>
      </c>
      <c r="AG33" s="77">
        <f t="shared" si="4"/>
        <v>33.356999999999999</v>
      </c>
      <c r="AH33" s="77">
        <f t="shared" si="4"/>
        <v>24.576000000000001</v>
      </c>
      <c r="AI33" s="77">
        <f t="shared" si="4"/>
        <v>28.106000000000002</v>
      </c>
      <c r="AJ33" s="77">
        <f t="shared" si="4"/>
        <v>114.848</v>
      </c>
      <c r="AK33" s="77">
        <f t="shared" si="4"/>
        <v>106.928</v>
      </c>
      <c r="AL33" s="77">
        <f t="shared" si="4"/>
        <v>111.395</v>
      </c>
      <c r="AM33" s="77">
        <f t="shared" si="4"/>
        <v>82.801000000000002</v>
      </c>
      <c r="AN33" s="77">
        <f t="shared" si="4"/>
        <v>72.881</v>
      </c>
      <c r="AO33" s="77">
        <f t="shared" si="4"/>
        <v>72.988</v>
      </c>
      <c r="AP33" s="77">
        <f t="shared" si="4"/>
        <v>69.123999999999995</v>
      </c>
      <c r="AQ33" s="77">
        <f t="shared" si="4"/>
        <v>69.161000000000001</v>
      </c>
      <c r="AR33" s="77">
        <f t="shared" si="4"/>
        <v>68.051000000000002</v>
      </c>
      <c r="AS33" s="77">
        <f t="shared" si="4"/>
        <v>62.680999999999997</v>
      </c>
      <c r="AT33" s="77">
        <f t="shared" si="4"/>
        <v>58.567</v>
      </c>
      <c r="AU33" s="77">
        <f t="shared" si="4"/>
        <v>55.417000000000002</v>
      </c>
      <c r="AV33" s="77">
        <f t="shared" si="4"/>
        <v>79.010000000000005</v>
      </c>
      <c r="AW33" s="77">
        <f t="shared" si="4"/>
        <v>85.697000000000003</v>
      </c>
      <c r="AX33" s="77">
        <f t="shared" si="4"/>
        <v>52.774999999999999</v>
      </c>
      <c r="AY33" s="77">
        <f t="shared" si="4"/>
        <v>90</v>
      </c>
      <c r="AZ33" s="77">
        <f t="shared" si="4"/>
        <v>90.9</v>
      </c>
      <c r="BA33" s="77">
        <f t="shared" si="4"/>
        <v>73.058999999999997</v>
      </c>
      <c r="BB33" s="77">
        <f t="shared" si="4"/>
        <v>101.94</v>
      </c>
      <c r="BC33" s="77">
        <f t="shared" si="4"/>
        <v>107.85</v>
      </c>
      <c r="BD33" s="77">
        <f t="shared" si="4"/>
        <v>106.526</v>
      </c>
      <c r="BE33" s="77">
        <f t="shared" si="4"/>
        <v>109.43600000000001</v>
      </c>
      <c r="BF33" s="77">
        <f t="shared" si="4"/>
        <v>101.578</v>
      </c>
      <c r="BG33" s="77">
        <f t="shared" si="4"/>
        <v>81.802000000000007</v>
      </c>
      <c r="BH33" s="77">
        <f t="shared" si="4"/>
        <v>78.108000000000004</v>
      </c>
      <c r="BI33" s="77">
        <f t="shared" si="4"/>
        <v>67.989999999999995</v>
      </c>
      <c r="BJ33" s="77">
        <f t="shared" si="4"/>
        <v>108.07899999999999</v>
      </c>
      <c r="BK33" s="77">
        <f t="shared" si="4"/>
        <v>157.95699999999999</v>
      </c>
      <c r="BL33" s="77">
        <f t="shared" si="4"/>
        <v>177.124</v>
      </c>
      <c r="BM33" s="77">
        <f t="shared" si="4"/>
        <v>197.875</v>
      </c>
      <c r="BN33" s="77">
        <f t="shared" si="4"/>
        <v>88.484999999999999</v>
      </c>
      <c r="BO33" s="77">
        <f t="shared" ref="BO33:CW33" si="5">SUM(BO30:BO32)</f>
        <v>22.783000000000001</v>
      </c>
      <c r="BP33" s="77">
        <f t="shared" si="5"/>
        <v>13.358000000000001</v>
      </c>
      <c r="BQ33" s="77">
        <f t="shared" si="5"/>
        <v>93.602999999999994</v>
      </c>
      <c r="BR33" s="77">
        <f t="shared" si="5"/>
        <v>69.405000000000001</v>
      </c>
      <c r="BS33" s="77">
        <f t="shared" si="5"/>
        <v>89.090999999999994</v>
      </c>
      <c r="BT33" s="77">
        <f t="shared" si="5"/>
        <v>95.438999999999993</v>
      </c>
      <c r="BU33" s="77">
        <f t="shared" si="5"/>
        <v>84.325999999999993</v>
      </c>
      <c r="BV33" s="77">
        <f t="shared" si="5"/>
        <v>37.744999999999997</v>
      </c>
      <c r="BW33" s="77">
        <f t="shared" si="5"/>
        <v>42.484999999999999</v>
      </c>
      <c r="BX33" s="77">
        <f t="shared" si="5"/>
        <v>66.703000000000003</v>
      </c>
      <c r="BY33" s="77">
        <f t="shared" si="5"/>
        <v>24.094999999999999</v>
      </c>
      <c r="BZ33" s="77">
        <f t="shared" si="5"/>
        <v>85.831999999999994</v>
      </c>
      <c r="CA33" s="77">
        <f t="shared" si="5"/>
        <v>92.382000000000005</v>
      </c>
      <c r="CB33" s="77">
        <f t="shared" si="5"/>
        <v>92.262</v>
      </c>
      <c r="CC33" s="77">
        <f t="shared" si="5"/>
        <v>86.936999999999998</v>
      </c>
      <c r="CD33" s="77">
        <f t="shared" si="5"/>
        <v>97.888999999999996</v>
      </c>
      <c r="CE33" s="77">
        <f t="shared" si="5"/>
        <v>78.046999999999997</v>
      </c>
      <c r="CF33" s="77">
        <f t="shared" si="5"/>
        <v>60.718000000000004</v>
      </c>
      <c r="CG33" s="77">
        <f t="shared" si="5"/>
        <v>48.622999999999998</v>
      </c>
      <c r="CH33" s="77">
        <f t="shared" si="5"/>
        <v>13.465</v>
      </c>
      <c r="CI33" s="77">
        <f t="shared" si="5"/>
        <v>14.106999999999999</v>
      </c>
      <c r="CJ33" s="77">
        <f t="shared" si="5"/>
        <v>13.282</v>
      </c>
      <c r="CK33" s="77">
        <f t="shared" si="5"/>
        <v>24.123000000000001</v>
      </c>
      <c r="CL33" s="77">
        <f t="shared" si="5"/>
        <v>84.25</v>
      </c>
      <c r="CM33" s="77">
        <f t="shared" si="5"/>
        <v>79.37</v>
      </c>
      <c r="CN33" s="77">
        <f t="shared" si="5"/>
        <v>71.006</v>
      </c>
      <c r="CO33" s="77">
        <f t="shared" si="5"/>
        <v>50.216999999999999</v>
      </c>
      <c r="CP33" s="77">
        <f t="shared" si="5"/>
        <v>77.637</v>
      </c>
      <c r="CQ33" s="77">
        <f t="shared" si="5"/>
        <v>77.491</v>
      </c>
      <c r="CR33" s="77">
        <f t="shared" si="5"/>
        <v>78.433000000000007</v>
      </c>
      <c r="CS33" s="77">
        <f t="shared" si="5"/>
        <v>71.841999999999999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1433.5772499999996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3.8</v>
      </c>
      <c r="AL38" s="120"/>
      <c r="AM38" s="120"/>
      <c r="AN38" s="120">
        <v>19</v>
      </c>
      <c r="AO38" s="120">
        <v>19</v>
      </c>
      <c r="AP38" s="120"/>
      <c r="AQ38" s="120"/>
      <c r="AR38" s="120"/>
      <c r="AS38" s="120"/>
      <c r="AT38" s="120"/>
      <c r="AU38" s="120">
        <v>0.5</v>
      </c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58.2</v>
      </c>
      <c r="BO38" s="120">
        <v>124</v>
      </c>
      <c r="BP38" s="120">
        <v>144.1</v>
      </c>
      <c r="BQ38" s="120">
        <v>53.2</v>
      </c>
      <c r="BR38" s="120">
        <v>59</v>
      </c>
      <c r="BS38" s="120">
        <v>39.799999999999997</v>
      </c>
      <c r="BT38" s="120">
        <v>33.4</v>
      </c>
      <c r="BU38" s="120">
        <v>44</v>
      </c>
      <c r="BV38" s="120">
        <v>24.8</v>
      </c>
      <c r="BW38" s="120">
        <v>20</v>
      </c>
      <c r="BX38" s="120"/>
      <c r="BY38" s="120">
        <v>38.299999999999997</v>
      </c>
      <c r="BZ38" s="120">
        <v>24.5</v>
      </c>
      <c r="CA38" s="120">
        <v>18.399999999999999</v>
      </c>
      <c r="CB38" s="120">
        <v>18</v>
      </c>
      <c r="CC38" s="120">
        <v>23.3</v>
      </c>
      <c r="CD38" s="120">
        <v>2.6</v>
      </c>
      <c r="CE38" s="120">
        <v>22.5</v>
      </c>
      <c r="CF38" s="120">
        <v>39.799999999999997</v>
      </c>
      <c r="CG38" s="120">
        <v>51.9</v>
      </c>
      <c r="CH38" s="120"/>
      <c r="CI38" s="120"/>
      <c r="CJ38" s="120"/>
      <c r="CK38" s="120">
        <v>32.1</v>
      </c>
      <c r="CL38" s="120">
        <v>26.6</v>
      </c>
      <c r="CM38" s="120">
        <v>40</v>
      </c>
      <c r="CN38" s="120">
        <v>91.5</v>
      </c>
      <c r="CO38" s="120">
        <v>67.5</v>
      </c>
      <c r="CP38" s="120">
        <v>11.4</v>
      </c>
      <c r="CQ38" s="120">
        <v>16.5</v>
      </c>
      <c r="CR38" s="120">
        <v>6.2</v>
      </c>
      <c r="CS38" s="120">
        <v>12.9</v>
      </c>
      <c r="CT38" s="122"/>
      <c r="CU38" s="122"/>
      <c r="CV38" s="122"/>
      <c r="CW38" s="121"/>
      <c r="CX38" s="97">
        <f t="array" ref="CX38">SUMPRODUCT(B38:CW38*0.25)</f>
        <v>296.7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202.3</v>
      </c>
      <c r="AA40" s="120">
        <v>202.3</v>
      </c>
      <c r="AB40" s="120">
        <v>202.3</v>
      </c>
      <c r="AC40" s="120">
        <v>202.3</v>
      </c>
      <c r="AD40" s="120">
        <v>11.8</v>
      </c>
      <c r="AE40" s="120">
        <v>11.8</v>
      </c>
      <c r="AF40" s="120">
        <v>11.8</v>
      </c>
      <c r="AG40" s="120">
        <v>11.8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214.09999999999997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202.3</v>
      </c>
      <c r="AA41" s="107">
        <f t="shared" si="6"/>
        <v>202.3</v>
      </c>
      <c r="AB41" s="107">
        <f t="shared" si="6"/>
        <v>202.3</v>
      </c>
      <c r="AC41" s="107">
        <f t="shared" si="6"/>
        <v>202.3</v>
      </c>
      <c r="AD41" s="107">
        <f t="shared" si="6"/>
        <v>11.8</v>
      </c>
      <c r="AE41" s="107">
        <f t="shared" si="6"/>
        <v>11.8</v>
      </c>
      <c r="AF41" s="107">
        <f t="shared" si="6"/>
        <v>11.8</v>
      </c>
      <c r="AG41" s="107">
        <f t="shared" si="6"/>
        <v>11.8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3.8</v>
      </c>
      <c r="AL41" s="107">
        <f t="shared" si="6"/>
        <v>0</v>
      </c>
      <c r="AM41" s="107">
        <f t="shared" si="6"/>
        <v>0</v>
      </c>
      <c r="AN41" s="107">
        <f t="shared" si="6"/>
        <v>19</v>
      </c>
      <c r="AO41" s="107">
        <f t="shared" si="6"/>
        <v>19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0.5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58.2</v>
      </c>
      <c r="BO41" s="107">
        <f t="shared" ref="BO41:CW41" si="7">SUM(BO36:BO40)</f>
        <v>124</v>
      </c>
      <c r="BP41" s="107">
        <f t="shared" si="7"/>
        <v>144.1</v>
      </c>
      <c r="BQ41" s="107">
        <f t="shared" si="7"/>
        <v>53.2</v>
      </c>
      <c r="BR41" s="107">
        <f t="shared" si="7"/>
        <v>59</v>
      </c>
      <c r="BS41" s="107">
        <f t="shared" si="7"/>
        <v>39.799999999999997</v>
      </c>
      <c r="BT41" s="107">
        <f t="shared" si="7"/>
        <v>33.4</v>
      </c>
      <c r="BU41" s="107">
        <f t="shared" si="7"/>
        <v>44</v>
      </c>
      <c r="BV41" s="107">
        <f t="shared" si="7"/>
        <v>24.8</v>
      </c>
      <c r="BW41" s="107">
        <f t="shared" si="7"/>
        <v>20</v>
      </c>
      <c r="BX41" s="107">
        <f t="shared" si="7"/>
        <v>0</v>
      </c>
      <c r="BY41" s="107">
        <f t="shared" si="7"/>
        <v>38.299999999999997</v>
      </c>
      <c r="BZ41" s="107">
        <f t="shared" si="7"/>
        <v>24.5</v>
      </c>
      <c r="CA41" s="107">
        <f t="shared" si="7"/>
        <v>18.399999999999999</v>
      </c>
      <c r="CB41" s="107">
        <f t="shared" si="7"/>
        <v>18</v>
      </c>
      <c r="CC41" s="107">
        <f t="shared" si="7"/>
        <v>23.3</v>
      </c>
      <c r="CD41" s="107">
        <f t="shared" si="7"/>
        <v>2.6</v>
      </c>
      <c r="CE41" s="107">
        <f t="shared" si="7"/>
        <v>22.5</v>
      </c>
      <c r="CF41" s="107">
        <f t="shared" si="7"/>
        <v>39.799999999999997</v>
      </c>
      <c r="CG41" s="107">
        <f t="shared" si="7"/>
        <v>51.9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32.1</v>
      </c>
      <c r="CL41" s="107">
        <f t="shared" si="7"/>
        <v>26.6</v>
      </c>
      <c r="CM41" s="107">
        <f t="shared" si="7"/>
        <v>40</v>
      </c>
      <c r="CN41" s="107">
        <f t="shared" si="7"/>
        <v>91.5</v>
      </c>
      <c r="CO41" s="107">
        <f t="shared" si="7"/>
        <v>67.5</v>
      </c>
      <c r="CP41" s="107">
        <f t="shared" si="7"/>
        <v>11.4</v>
      </c>
      <c r="CQ41" s="107">
        <f t="shared" si="7"/>
        <v>16.5</v>
      </c>
      <c r="CR41" s="107">
        <f t="shared" si="7"/>
        <v>6.2</v>
      </c>
      <c r="CS41" s="107">
        <f t="shared" si="7"/>
        <v>12.9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510.79999999999995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3.8</v>
      </c>
      <c r="AL46" s="120"/>
      <c r="AM46" s="120"/>
      <c r="AN46" s="120">
        <v>19</v>
      </c>
      <c r="AO46" s="120">
        <v>19</v>
      </c>
      <c r="AP46" s="120"/>
      <c r="AQ46" s="120"/>
      <c r="AR46" s="120"/>
      <c r="AS46" s="120"/>
      <c r="AT46" s="120"/>
      <c r="AU46" s="120">
        <v>0.5</v>
      </c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58.2</v>
      </c>
      <c r="BO46" s="120">
        <v>124</v>
      </c>
      <c r="BP46" s="120">
        <v>144.1</v>
      </c>
      <c r="BQ46" s="120">
        <v>53.2</v>
      </c>
      <c r="BR46" s="120">
        <v>59</v>
      </c>
      <c r="BS46" s="120">
        <v>39.799999999999997</v>
      </c>
      <c r="BT46" s="120">
        <v>33.4</v>
      </c>
      <c r="BU46" s="120">
        <v>44</v>
      </c>
      <c r="BV46" s="120">
        <v>24.8</v>
      </c>
      <c r="BW46" s="120">
        <v>20</v>
      </c>
      <c r="BX46" s="120"/>
      <c r="BY46" s="120">
        <v>38.299999999999997</v>
      </c>
      <c r="BZ46" s="120">
        <v>24.5</v>
      </c>
      <c r="CA46" s="120">
        <v>18.399999999999999</v>
      </c>
      <c r="CB46" s="120">
        <v>18</v>
      </c>
      <c r="CC46" s="120">
        <v>23.3</v>
      </c>
      <c r="CD46" s="120">
        <v>2.6</v>
      </c>
      <c r="CE46" s="120">
        <v>22.5</v>
      </c>
      <c r="CF46" s="120">
        <v>39.799999999999997</v>
      </c>
      <c r="CG46" s="120">
        <v>51.9</v>
      </c>
      <c r="CH46" s="120"/>
      <c r="CI46" s="120"/>
      <c r="CJ46" s="120"/>
      <c r="CK46" s="120">
        <v>32.1</v>
      </c>
      <c r="CL46" s="120">
        <v>26.6</v>
      </c>
      <c r="CM46" s="120">
        <v>40</v>
      </c>
      <c r="CN46" s="120">
        <v>91.5</v>
      </c>
      <c r="CO46" s="120">
        <v>67.5</v>
      </c>
      <c r="CP46" s="120">
        <v>11.4</v>
      </c>
      <c r="CQ46" s="120">
        <v>16.5</v>
      </c>
      <c r="CR46" s="120">
        <v>6.2</v>
      </c>
      <c r="CS46" s="120">
        <v>12.9</v>
      </c>
      <c r="CT46" s="122"/>
      <c r="CU46" s="122"/>
      <c r="CV46" s="122"/>
      <c r="CW46" s="121"/>
      <c r="CX46" s="97">
        <f t="array" ref="CX46">SUMPRODUCT(B46:CW46*0.25)</f>
        <v>296.7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202.3</v>
      </c>
      <c r="AA48" s="120">
        <v>202.3</v>
      </c>
      <c r="AB48" s="120">
        <v>202.3</v>
      </c>
      <c r="AC48" s="120">
        <v>202.3</v>
      </c>
      <c r="AD48" s="120">
        <v>11.8</v>
      </c>
      <c r="AE48" s="120">
        <v>11.8</v>
      </c>
      <c r="AF48" s="120">
        <v>11.8</v>
      </c>
      <c r="AG48" s="120">
        <v>11.8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214.09999999999997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202.3</v>
      </c>
      <c r="AA50" s="107">
        <f t="shared" si="8"/>
        <v>202.3</v>
      </c>
      <c r="AB50" s="107">
        <f t="shared" si="8"/>
        <v>202.3</v>
      </c>
      <c r="AC50" s="107">
        <f t="shared" si="8"/>
        <v>202.3</v>
      </c>
      <c r="AD50" s="107">
        <f t="shared" si="8"/>
        <v>11.8</v>
      </c>
      <c r="AE50" s="107">
        <f t="shared" si="8"/>
        <v>11.8</v>
      </c>
      <c r="AF50" s="107">
        <f t="shared" si="8"/>
        <v>11.8</v>
      </c>
      <c r="AG50" s="107">
        <f t="shared" si="8"/>
        <v>11.8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3.8</v>
      </c>
      <c r="AL50" s="107">
        <f t="shared" si="8"/>
        <v>0</v>
      </c>
      <c r="AM50" s="107">
        <f t="shared" si="8"/>
        <v>0</v>
      </c>
      <c r="AN50" s="107">
        <f t="shared" si="8"/>
        <v>19</v>
      </c>
      <c r="AO50" s="107">
        <f t="shared" si="8"/>
        <v>19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0.5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58.2</v>
      </c>
      <c r="BO50" s="107">
        <f t="shared" ref="BO50:CW50" si="9">SUM(BO44:BO49)</f>
        <v>124</v>
      </c>
      <c r="BP50" s="107">
        <f t="shared" si="9"/>
        <v>144.1</v>
      </c>
      <c r="BQ50" s="107">
        <f t="shared" si="9"/>
        <v>53.2</v>
      </c>
      <c r="BR50" s="107">
        <f t="shared" si="9"/>
        <v>59</v>
      </c>
      <c r="BS50" s="107">
        <f t="shared" si="9"/>
        <v>39.799999999999997</v>
      </c>
      <c r="BT50" s="107">
        <f t="shared" si="9"/>
        <v>33.4</v>
      </c>
      <c r="BU50" s="107">
        <f t="shared" si="9"/>
        <v>44</v>
      </c>
      <c r="BV50" s="107">
        <f t="shared" si="9"/>
        <v>24.8</v>
      </c>
      <c r="BW50" s="107">
        <f t="shared" si="9"/>
        <v>20</v>
      </c>
      <c r="BX50" s="107">
        <f t="shared" si="9"/>
        <v>0</v>
      </c>
      <c r="BY50" s="107">
        <f t="shared" si="9"/>
        <v>38.299999999999997</v>
      </c>
      <c r="BZ50" s="107">
        <f t="shared" si="9"/>
        <v>24.5</v>
      </c>
      <c r="CA50" s="107">
        <f t="shared" si="9"/>
        <v>18.399999999999999</v>
      </c>
      <c r="CB50" s="107">
        <f t="shared" si="9"/>
        <v>18</v>
      </c>
      <c r="CC50" s="107">
        <f t="shared" si="9"/>
        <v>23.3</v>
      </c>
      <c r="CD50" s="107">
        <f t="shared" si="9"/>
        <v>2.6</v>
      </c>
      <c r="CE50" s="107">
        <f t="shared" si="9"/>
        <v>22.5</v>
      </c>
      <c r="CF50" s="107">
        <f t="shared" si="9"/>
        <v>39.799999999999997</v>
      </c>
      <c r="CG50" s="107">
        <f t="shared" si="9"/>
        <v>51.9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32.1</v>
      </c>
      <c r="CL50" s="107">
        <f t="shared" si="9"/>
        <v>26.6</v>
      </c>
      <c r="CM50" s="107">
        <f t="shared" si="9"/>
        <v>40</v>
      </c>
      <c r="CN50" s="107">
        <f t="shared" si="9"/>
        <v>91.5</v>
      </c>
      <c r="CO50" s="107">
        <f t="shared" si="9"/>
        <v>67.5</v>
      </c>
      <c r="CP50" s="107">
        <f t="shared" si="9"/>
        <v>11.4</v>
      </c>
      <c r="CQ50" s="107">
        <f t="shared" si="9"/>
        <v>16.5</v>
      </c>
      <c r="CR50" s="107">
        <f t="shared" si="9"/>
        <v>6.2</v>
      </c>
      <c r="CS50" s="107">
        <f t="shared" si="9"/>
        <v>12.9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510.79999999999995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78.21899999999998</v>
      </c>
      <c r="C53" s="107">
        <f t="shared" ref="C53:BN53" si="12">C17+C27+C41</f>
        <v>67.220999999999989</v>
      </c>
      <c r="D53" s="107">
        <f t="shared" si="12"/>
        <v>45.689</v>
      </c>
      <c r="E53" s="107">
        <f t="shared" si="12"/>
        <v>11.968</v>
      </c>
      <c r="F53" s="107">
        <f t="shared" si="12"/>
        <v>43.299000000000007</v>
      </c>
      <c r="G53" s="107">
        <f t="shared" si="12"/>
        <v>34.558999999999997</v>
      </c>
      <c r="H53" s="107">
        <f t="shared" si="12"/>
        <v>15.93</v>
      </c>
      <c r="I53" s="107">
        <f t="shared" si="12"/>
        <v>15.731999999999999</v>
      </c>
      <c r="J53" s="107">
        <f t="shared" si="12"/>
        <v>31.803000000000004</v>
      </c>
      <c r="K53" s="107">
        <f t="shared" si="12"/>
        <v>11.21</v>
      </c>
      <c r="L53" s="107">
        <f t="shared" si="12"/>
        <v>10.841000000000001</v>
      </c>
      <c r="M53" s="107">
        <f t="shared" si="12"/>
        <v>18.004999999999999</v>
      </c>
      <c r="N53" s="107">
        <f t="shared" si="12"/>
        <v>15.512</v>
      </c>
      <c r="O53" s="107">
        <f t="shared" si="12"/>
        <v>9.2249999999999996</v>
      </c>
      <c r="P53" s="107">
        <f t="shared" si="12"/>
        <v>11.897</v>
      </c>
      <c r="Q53" s="107">
        <f t="shared" si="12"/>
        <v>16.210999999999999</v>
      </c>
      <c r="R53" s="107">
        <f t="shared" si="12"/>
        <v>21.728000000000002</v>
      </c>
      <c r="S53" s="107">
        <f t="shared" si="12"/>
        <v>21.952999999999999</v>
      </c>
      <c r="T53" s="107">
        <f t="shared" si="12"/>
        <v>21.716999999999999</v>
      </c>
      <c r="U53" s="107">
        <f t="shared" si="12"/>
        <v>29.774000000000001</v>
      </c>
      <c r="V53" s="107">
        <f t="shared" si="12"/>
        <v>31.826000000000001</v>
      </c>
      <c r="W53" s="107">
        <f t="shared" si="12"/>
        <v>29.151</v>
      </c>
      <c r="X53" s="107">
        <f t="shared" si="12"/>
        <v>30.004000000000001</v>
      </c>
      <c r="Y53" s="107">
        <f t="shared" si="12"/>
        <v>37.546000000000006</v>
      </c>
      <c r="Z53" s="107">
        <f t="shared" si="12"/>
        <v>230.35000000000002</v>
      </c>
      <c r="AA53" s="107">
        <f t="shared" si="12"/>
        <v>219.80500000000001</v>
      </c>
      <c r="AB53" s="107">
        <f t="shared" si="12"/>
        <v>219.405</v>
      </c>
      <c r="AC53" s="107">
        <f t="shared" si="12"/>
        <v>217.649</v>
      </c>
      <c r="AD53" s="107">
        <f t="shared" si="12"/>
        <v>32.120000000000005</v>
      </c>
      <c r="AE53" s="107">
        <f t="shared" si="12"/>
        <v>28.719000000000001</v>
      </c>
      <c r="AF53" s="107">
        <f t="shared" si="12"/>
        <v>45.822999999999993</v>
      </c>
      <c r="AG53" s="107">
        <f t="shared" si="12"/>
        <v>45.156999999999996</v>
      </c>
      <c r="AH53" s="107">
        <f t="shared" si="12"/>
        <v>24.576000000000001</v>
      </c>
      <c r="AI53" s="107">
        <f t="shared" si="12"/>
        <v>28.106000000000002</v>
      </c>
      <c r="AJ53" s="107">
        <f t="shared" si="12"/>
        <v>114.848</v>
      </c>
      <c r="AK53" s="107">
        <f t="shared" si="12"/>
        <v>110.72799999999999</v>
      </c>
      <c r="AL53" s="107">
        <f t="shared" si="12"/>
        <v>111.395</v>
      </c>
      <c r="AM53" s="107">
        <f t="shared" si="12"/>
        <v>82.800999999999988</v>
      </c>
      <c r="AN53" s="107">
        <f t="shared" si="12"/>
        <v>91.881</v>
      </c>
      <c r="AO53" s="107">
        <f t="shared" si="12"/>
        <v>91.988</v>
      </c>
      <c r="AP53" s="107">
        <f t="shared" si="12"/>
        <v>69.123999999999995</v>
      </c>
      <c r="AQ53" s="107">
        <f t="shared" si="12"/>
        <v>69.161000000000001</v>
      </c>
      <c r="AR53" s="107">
        <f t="shared" si="12"/>
        <v>68.051000000000002</v>
      </c>
      <c r="AS53" s="107">
        <f t="shared" si="12"/>
        <v>62.680999999999997</v>
      </c>
      <c r="AT53" s="107">
        <f t="shared" si="12"/>
        <v>58.566999999999993</v>
      </c>
      <c r="AU53" s="107">
        <f t="shared" si="12"/>
        <v>55.916999999999994</v>
      </c>
      <c r="AV53" s="107">
        <f t="shared" si="12"/>
        <v>79.010000000000005</v>
      </c>
      <c r="AW53" s="107">
        <f t="shared" si="12"/>
        <v>85.696999999999989</v>
      </c>
      <c r="AX53" s="107">
        <f t="shared" si="12"/>
        <v>52.774999999999991</v>
      </c>
      <c r="AY53" s="107">
        <f t="shared" si="12"/>
        <v>90</v>
      </c>
      <c r="AZ53" s="107">
        <f t="shared" si="12"/>
        <v>90.899999999999991</v>
      </c>
      <c r="BA53" s="107">
        <f t="shared" si="12"/>
        <v>73.058999999999997</v>
      </c>
      <c r="BB53" s="107">
        <f t="shared" si="12"/>
        <v>101.94</v>
      </c>
      <c r="BC53" s="107">
        <f t="shared" si="12"/>
        <v>107.85</v>
      </c>
      <c r="BD53" s="107">
        <f t="shared" si="12"/>
        <v>106.52599999999998</v>
      </c>
      <c r="BE53" s="107">
        <f t="shared" si="12"/>
        <v>109.43599999999999</v>
      </c>
      <c r="BF53" s="107">
        <f t="shared" si="12"/>
        <v>101.578</v>
      </c>
      <c r="BG53" s="107">
        <f t="shared" si="12"/>
        <v>81.801999999999992</v>
      </c>
      <c r="BH53" s="107">
        <f t="shared" si="12"/>
        <v>78.108000000000004</v>
      </c>
      <c r="BI53" s="107">
        <f t="shared" si="12"/>
        <v>67.989999999999995</v>
      </c>
      <c r="BJ53" s="107">
        <f t="shared" si="12"/>
        <v>108.07899999999998</v>
      </c>
      <c r="BK53" s="107">
        <f t="shared" si="12"/>
        <v>157.95699999999999</v>
      </c>
      <c r="BL53" s="107">
        <f t="shared" si="12"/>
        <v>177.124</v>
      </c>
      <c r="BM53" s="107">
        <f t="shared" si="12"/>
        <v>197.875</v>
      </c>
      <c r="BN53" s="107">
        <f t="shared" si="12"/>
        <v>146.685</v>
      </c>
      <c r="BO53" s="107">
        <f t="shared" ref="BO53:CX53" si="13">BO17+BO27+BO41</f>
        <v>146.78300000000002</v>
      </c>
      <c r="BP53" s="107">
        <f t="shared" si="13"/>
        <v>157.458</v>
      </c>
      <c r="BQ53" s="107">
        <f t="shared" si="13"/>
        <v>146.803</v>
      </c>
      <c r="BR53" s="107">
        <f t="shared" si="13"/>
        <v>128.405</v>
      </c>
      <c r="BS53" s="107">
        <f t="shared" si="13"/>
        <v>128.89099999999999</v>
      </c>
      <c r="BT53" s="107">
        <f t="shared" si="13"/>
        <v>128.839</v>
      </c>
      <c r="BU53" s="107">
        <f t="shared" si="13"/>
        <v>128.32599999999999</v>
      </c>
      <c r="BV53" s="107">
        <f t="shared" si="13"/>
        <v>62.545000000000002</v>
      </c>
      <c r="BW53" s="107">
        <f t="shared" si="13"/>
        <v>62.484999999999999</v>
      </c>
      <c r="BX53" s="107">
        <f t="shared" si="13"/>
        <v>66.702999999999989</v>
      </c>
      <c r="BY53" s="107">
        <f t="shared" si="13"/>
        <v>62.394999999999996</v>
      </c>
      <c r="BZ53" s="107">
        <f t="shared" si="13"/>
        <v>110.33199999999999</v>
      </c>
      <c r="CA53" s="107">
        <f t="shared" si="13"/>
        <v>110.78199999999998</v>
      </c>
      <c r="CB53" s="107">
        <f t="shared" si="13"/>
        <v>110.262</v>
      </c>
      <c r="CC53" s="107">
        <f t="shared" si="13"/>
        <v>110.23699999999999</v>
      </c>
      <c r="CD53" s="107">
        <f t="shared" si="13"/>
        <v>100.48899999999999</v>
      </c>
      <c r="CE53" s="107">
        <f t="shared" si="13"/>
        <v>100.547</v>
      </c>
      <c r="CF53" s="107">
        <f t="shared" si="13"/>
        <v>100.518</v>
      </c>
      <c r="CG53" s="107">
        <f t="shared" si="13"/>
        <v>100.523</v>
      </c>
      <c r="CH53" s="107">
        <f t="shared" si="13"/>
        <v>13.465</v>
      </c>
      <c r="CI53" s="107">
        <f t="shared" si="13"/>
        <v>14.107000000000001</v>
      </c>
      <c r="CJ53" s="107">
        <f t="shared" si="13"/>
        <v>13.282</v>
      </c>
      <c r="CK53" s="107">
        <f t="shared" si="13"/>
        <v>56.222999999999999</v>
      </c>
      <c r="CL53" s="107">
        <f t="shared" si="13"/>
        <v>110.85</v>
      </c>
      <c r="CM53" s="107">
        <f t="shared" si="13"/>
        <v>119.36999999999999</v>
      </c>
      <c r="CN53" s="107">
        <f t="shared" si="13"/>
        <v>162.506</v>
      </c>
      <c r="CO53" s="107">
        <f t="shared" si="13"/>
        <v>117.71700000000001</v>
      </c>
      <c r="CP53" s="107">
        <f t="shared" si="13"/>
        <v>89.037000000000006</v>
      </c>
      <c r="CQ53" s="107">
        <f t="shared" si="13"/>
        <v>93.991</v>
      </c>
      <c r="CR53" s="107">
        <f t="shared" si="13"/>
        <v>84.632999999999996</v>
      </c>
      <c r="CS53" s="107">
        <f t="shared" si="13"/>
        <v>84.742000000000004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1944.3772499999998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-78.099999999999994</v>
      </c>
      <c r="C5" s="25">
        <v>-67.099999999999994</v>
      </c>
      <c r="D5" s="25">
        <v>-45.5</v>
      </c>
      <c r="E5" s="25">
        <v>-10.1</v>
      </c>
      <c r="F5" s="25">
        <v>-43</v>
      </c>
      <c r="G5" s="25">
        <v>-34.299999999999997</v>
      </c>
      <c r="H5" s="25">
        <v>-14.3</v>
      </c>
      <c r="I5" s="25">
        <v>-14</v>
      </c>
      <c r="J5" s="25">
        <v>-31.7</v>
      </c>
      <c r="K5" s="25">
        <v>-9.3000000000000007</v>
      </c>
      <c r="L5" s="25">
        <v>-9.1999999999999993</v>
      </c>
      <c r="M5" s="25">
        <v>-16.600000000000001</v>
      </c>
      <c r="N5" s="25">
        <v>-14.1</v>
      </c>
      <c r="O5" s="25">
        <v>-0.7</v>
      </c>
      <c r="P5" s="25">
        <v>-10.3</v>
      </c>
      <c r="Q5" s="25">
        <v>-11.7</v>
      </c>
      <c r="R5" s="25">
        <v>-9.9</v>
      </c>
      <c r="S5" s="25">
        <v>-20</v>
      </c>
      <c r="T5" s="25">
        <v>-20.100000000000001</v>
      </c>
      <c r="U5" s="25">
        <v>-28.8</v>
      </c>
      <c r="V5" s="25">
        <v>-30.5</v>
      </c>
      <c r="W5" s="25">
        <v>-22.2</v>
      </c>
      <c r="X5" s="25">
        <v>-28.9</v>
      </c>
      <c r="Y5" s="25">
        <v>-37.5</v>
      </c>
      <c r="Z5" s="25">
        <v>16.5</v>
      </c>
      <c r="AA5" s="25">
        <v>-5.0999999999999943</v>
      </c>
      <c r="AB5" s="25">
        <v>-6.0999999999999943</v>
      </c>
      <c r="AC5" s="25">
        <v>2.1000000000000227</v>
      </c>
      <c r="AD5" s="25">
        <v>-16.599999999999998</v>
      </c>
      <c r="AE5" s="25">
        <v>-8.5</v>
      </c>
      <c r="AF5" s="25">
        <v>-27.8</v>
      </c>
      <c r="AG5" s="25">
        <v>-20.900000000000002</v>
      </c>
      <c r="AH5" s="25">
        <v>-22.1</v>
      </c>
      <c r="AI5" s="25">
        <v>-28.1</v>
      </c>
      <c r="AJ5" s="25">
        <v>-5.0999999999999996</v>
      </c>
      <c r="AK5" s="25">
        <v>3.8</v>
      </c>
      <c r="AL5" s="25"/>
      <c r="AM5" s="25"/>
      <c r="AN5" s="25">
        <v>19</v>
      </c>
      <c r="AO5" s="25">
        <v>19</v>
      </c>
      <c r="AP5" s="25"/>
      <c r="AQ5" s="25"/>
      <c r="AR5" s="25"/>
      <c r="AS5" s="25"/>
      <c r="AT5" s="25"/>
      <c r="AU5" s="25">
        <v>0.5</v>
      </c>
      <c r="AV5" s="25"/>
      <c r="AW5" s="25"/>
      <c r="AX5" s="25"/>
      <c r="AY5" s="25"/>
      <c r="AZ5" s="25"/>
      <c r="BA5" s="25">
        <v>-10</v>
      </c>
      <c r="BB5" s="25">
        <v>-10</v>
      </c>
      <c r="BC5" s="25">
        <v>-15</v>
      </c>
      <c r="BD5" s="25"/>
      <c r="BE5" s="25"/>
      <c r="BF5" s="25">
        <v>-29</v>
      </c>
      <c r="BG5" s="25">
        <v>-29</v>
      </c>
      <c r="BH5" s="25">
        <v>-29</v>
      </c>
      <c r="BI5" s="25">
        <v>-29</v>
      </c>
      <c r="BJ5" s="25">
        <v>-44</v>
      </c>
      <c r="BK5" s="25">
        <v>-44</v>
      </c>
      <c r="BL5" s="25">
        <v>-63.2</v>
      </c>
      <c r="BM5" s="25">
        <v>-83.9</v>
      </c>
      <c r="BN5" s="25">
        <v>-88.399999999999991</v>
      </c>
      <c r="BO5" s="25">
        <v>-22.599999999999994</v>
      </c>
      <c r="BP5" s="25">
        <v>-2.5</v>
      </c>
      <c r="BQ5" s="25">
        <v>-93.399999999999991</v>
      </c>
      <c r="BR5" s="25">
        <v>-68.7</v>
      </c>
      <c r="BS5" s="25">
        <v>-87.9</v>
      </c>
      <c r="BT5" s="25">
        <v>-94.300000000000011</v>
      </c>
      <c r="BU5" s="25">
        <v>-83.7</v>
      </c>
      <c r="BV5" s="25">
        <v>-37.599999999999994</v>
      </c>
      <c r="BW5" s="25">
        <v>-42.4</v>
      </c>
      <c r="BX5" s="25">
        <v>-66.7</v>
      </c>
      <c r="BY5" s="25">
        <v>-24.1</v>
      </c>
      <c r="BZ5" s="25">
        <v>-85.8</v>
      </c>
      <c r="CA5" s="25">
        <v>-91.9</v>
      </c>
      <c r="CB5" s="25">
        <v>-92.3</v>
      </c>
      <c r="CC5" s="25">
        <v>-87</v>
      </c>
      <c r="CD5" s="25">
        <v>-97.9</v>
      </c>
      <c r="CE5" s="25">
        <v>-78</v>
      </c>
      <c r="CF5" s="25">
        <v>-60.7</v>
      </c>
      <c r="CG5" s="25">
        <v>-48.6</v>
      </c>
      <c r="CH5" s="25">
        <v>-13.1</v>
      </c>
      <c r="CI5" s="25">
        <v>-14.1</v>
      </c>
      <c r="CJ5" s="25">
        <v>-12.9</v>
      </c>
      <c r="CK5" s="25">
        <v>32.1</v>
      </c>
      <c r="CL5" s="25">
        <v>26.6</v>
      </c>
      <c r="CM5" s="25">
        <v>40</v>
      </c>
      <c r="CN5" s="25">
        <v>91.5</v>
      </c>
      <c r="CO5" s="25">
        <v>67.5</v>
      </c>
      <c r="CP5" s="25">
        <v>11.4</v>
      </c>
      <c r="CQ5" s="25">
        <v>16.5</v>
      </c>
      <c r="CR5" s="25">
        <v>6.2</v>
      </c>
      <c r="CS5" s="25">
        <v>12.9</v>
      </c>
      <c r="CT5" s="26"/>
      <c r="CU5" s="26"/>
      <c r="CV5" s="26"/>
      <c r="CW5" s="27"/>
      <c r="CX5" s="132">
        <f t="array" ref="CX5">SUMPRODUCT(B5:CW5*0.25)</f>
        <v>-540.82500000000005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101.37</v>
      </c>
      <c r="C8" s="138">
        <v>100.96</v>
      </c>
      <c r="D8" s="138">
        <v>100.82</v>
      </c>
      <c r="E8" s="138">
        <v>91.82</v>
      </c>
      <c r="F8" s="138">
        <v>99.08</v>
      </c>
      <c r="G8" s="138">
        <v>98.17</v>
      </c>
      <c r="H8" s="138">
        <v>96.37</v>
      </c>
      <c r="I8" s="138">
        <v>92.64</v>
      </c>
      <c r="J8" s="138">
        <v>97.08</v>
      </c>
      <c r="K8" s="138">
        <v>94.65</v>
      </c>
      <c r="L8" s="138">
        <v>95.22</v>
      </c>
      <c r="M8" s="138">
        <v>91.94</v>
      </c>
      <c r="N8" s="138">
        <v>96.48</v>
      </c>
      <c r="O8" s="138">
        <v>92.92</v>
      </c>
      <c r="P8" s="138">
        <v>91.1</v>
      </c>
      <c r="Q8" s="138">
        <v>90.46</v>
      </c>
      <c r="R8" s="138">
        <v>96.02</v>
      </c>
      <c r="S8" s="138">
        <v>92.06</v>
      </c>
      <c r="T8" s="138">
        <v>92.07</v>
      </c>
      <c r="U8" s="138">
        <v>93.08</v>
      </c>
      <c r="V8" s="138">
        <v>94.09</v>
      </c>
      <c r="W8" s="138">
        <v>98.39</v>
      </c>
      <c r="X8" s="138">
        <v>100.33</v>
      </c>
      <c r="Y8" s="138">
        <v>98.79</v>
      </c>
      <c r="Z8" s="138">
        <v>99.99</v>
      </c>
      <c r="AA8" s="138">
        <v>105.72</v>
      </c>
      <c r="AB8" s="138">
        <v>114.83</v>
      </c>
      <c r="AC8" s="138">
        <v>117.64</v>
      </c>
      <c r="AD8" s="138">
        <v>116.1</v>
      </c>
      <c r="AE8" s="138">
        <v>117.86</v>
      </c>
      <c r="AF8" s="138">
        <v>115.74</v>
      </c>
      <c r="AG8" s="138">
        <v>119.36</v>
      </c>
      <c r="AH8" s="138">
        <v>113.68</v>
      </c>
      <c r="AI8" s="138">
        <v>112.5</v>
      </c>
      <c r="AJ8" s="138">
        <v>109.8</v>
      </c>
      <c r="AK8" s="138">
        <v>106.85</v>
      </c>
      <c r="AL8" s="138">
        <v>92.96</v>
      </c>
      <c r="AM8" s="138">
        <v>82.94</v>
      </c>
      <c r="AN8" s="138">
        <v>70</v>
      </c>
      <c r="AO8" s="138">
        <v>70</v>
      </c>
      <c r="AP8" s="138">
        <v>82.36</v>
      </c>
      <c r="AQ8" s="138">
        <v>81.11</v>
      </c>
      <c r="AR8" s="138">
        <v>82.08</v>
      </c>
      <c r="AS8" s="138">
        <v>81.09</v>
      </c>
      <c r="AT8" s="138">
        <v>78.959999999999994</v>
      </c>
      <c r="AU8" s="138">
        <v>79.48</v>
      </c>
      <c r="AV8" s="138">
        <v>81.849999999999994</v>
      </c>
      <c r="AW8" s="138">
        <v>82.23</v>
      </c>
      <c r="AX8" s="138">
        <v>81.290000000000006</v>
      </c>
      <c r="AY8" s="138">
        <v>85.26</v>
      </c>
      <c r="AZ8" s="138">
        <v>88.98</v>
      </c>
      <c r="BA8" s="138">
        <v>77.39</v>
      </c>
      <c r="BB8" s="138">
        <v>85.13</v>
      </c>
      <c r="BC8" s="138">
        <v>90.27</v>
      </c>
      <c r="BD8" s="138">
        <v>92.47</v>
      </c>
      <c r="BE8" s="138">
        <v>93.68</v>
      </c>
      <c r="BF8" s="138">
        <v>82.35</v>
      </c>
      <c r="BG8" s="138">
        <v>94.8</v>
      </c>
      <c r="BH8" s="138">
        <v>106.75</v>
      </c>
      <c r="BI8" s="138">
        <v>105.21</v>
      </c>
      <c r="BJ8" s="138">
        <v>92.19</v>
      </c>
      <c r="BK8" s="138">
        <v>107.27</v>
      </c>
      <c r="BL8" s="138">
        <v>121.01</v>
      </c>
      <c r="BM8" s="138">
        <v>123.35</v>
      </c>
      <c r="BN8" s="138">
        <v>111.15</v>
      </c>
      <c r="BO8" s="138">
        <v>120.69</v>
      </c>
      <c r="BP8" s="138">
        <v>130</v>
      </c>
      <c r="BQ8" s="138">
        <v>124.7</v>
      </c>
      <c r="BR8" s="138">
        <v>121.24</v>
      </c>
      <c r="BS8" s="138">
        <v>121.13</v>
      </c>
      <c r="BT8" s="138">
        <v>118.76</v>
      </c>
      <c r="BU8" s="138">
        <v>119.4</v>
      </c>
      <c r="BV8" s="138">
        <v>119.08</v>
      </c>
      <c r="BW8" s="138">
        <v>118.03</v>
      </c>
      <c r="BX8" s="138">
        <v>121.29</v>
      </c>
      <c r="BY8" s="138">
        <v>119.79</v>
      </c>
      <c r="BZ8" s="138">
        <v>119.74</v>
      </c>
      <c r="CA8" s="138">
        <v>115.34</v>
      </c>
      <c r="CB8" s="138">
        <v>116.54</v>
      </c>
      <c r="CC8" s="138">
        <v>116.09</v>
      </c>
      <c r="CD8" s="138">
        <v>124.35</v>
      </c>
      <c r="CE8" s="138">
        <v>112.6</v>
      </c>
      <c r="CF8" s="138">
        <v>108.38</v>
      </c>
      <c r="CG8" s="138">
        <v>102.68</v>
      </c>
      <c r="CH8" s="138">
        <v>123.31</v>
      </c>
      <c r="CI8" s="138">
        <v>112.51</v>
      </c>
      <c r="CJ8" s="138">
        <v>107.6</v>
      </c>
      <c r="CK8" s="138">
        <v>97.01</v>
      </c>
      <c r="CL8" s="138">
        <v>106.52</v>
      </c>
      <c r="CM8" s="138">
        <v>102.8</v>
      </c>
      <c r="CN8" s="138">
        <v>95.82</v>
      </c>
      <c r="CO8" s="138">
        <v>81.75</v>
      </c>
      <c r="CP8" s="138">
        <v>96.25</v>
      </c>
      <c r="CQ8" s="138">
        <v>92.32</v>
      </c>
      <c r="CR8" s="138">
        <v>84.43</v>
      </c>
      <c r="CS8" s="138">
        <v>77.709999999999994</v>
      </c>
      <c r="CT8" s="139"/>
      <c r="CU8" s="139"/>
      <c r="CV8" s="139"/>
      <c r="CW8" s="140"/>
      <c r="CX8" s="141">
        <f>IF(SUM(B8:CW8)&lt;&gt;0,AVERAGEIF(B8:CW8,"&lt;&gt;"""),"")</f>
        <v>100.8067708333333</v>
      </c>
    </row>
    <row r="9" spans="1:102" ht="24.95" customHeight="1" thickBot="1" x14ac:dyDescent="0.25">
      <c r="A9" s="133" t="s">
        <v>6</v>
      </c>
      <c r="B9" s="42">
        <v>98.742500000000007</v>
      </c>
      <c r="C9" s="43">
        <v>98.742500000000007</v>
      </c>
      <c r="D9" s="43">
        <v>98.742500000000007</v>
      </c>
      <c r="E9" s="43">
        <v>98.742500000000007</v>
      </c>
      <c r="F9" s="43">
        <v>96.564999999999998</v>
      </c>
      <c r="G9" s="43">
        <v>96.564999999999998</v>
      </c>
      <c r="H9" s="43">
        <v>96.564999999999998</v>
      </c>
      <c r="I9" s="43">
        <v>96.564999999999998</v>
      </c>
      <c r="J9" s="43">
        <v>94.722499999999997</v>
      </c>
      <c r="K9" s="43">
        <v>94.722499999999997</v>
      </c>
      <c r="L9" s="43">
        <v>94.722499999999997</v>
      </c>
      <c r="M9" s="43">
        <v>94.722499999999997</v>
      </c>
      <c r="N9" s="43">
        <v>92.74</v>
      </c>
      <c r="O9" s="43">
        <v>92.74</v>
      </c>
      <c r="P9" s="43">
        <v>92.74</v>
      </c>
      <c r="Q9" s="43">
        <v>92.74</v>
      </c>
      <c r="R9" s="43">
        <v>93.307500000000005</v>
      </c>
      <c r="S9" s="43">
        <v>93.307500000000005</v>
      </c>
      <c r="T9" s="43">
        <v>93.307500000000005</v>
      </c>
      <c r="U9" s="43">
        <v>93.307500000000005</v>
      </c>
      <c r="V9" s="43">
        <v>97.9</v>
      </c>
      <c r="W9" s="43">
        <v>97.9</v>
      </c>
      <c r="X9" s="43">
        <v>97.9</v>
      </c>
      <c r="Y9" s="43">
        <v>97.9</v>
      </c>
      <c r="Z9" s="43">
        <v>109.545</v>
      </c>
      <c r="AA9" s="43">
        <v>109.545</v>
      </c>
      <c r="AB9" s="43">
        <v>109.545</v>
      </c>
      <c r="AC9" s="43">
        <v>109.545</v>
      </c>
      <c r="AD9" s="43">
        <v>117.265</v>
      </c>
      <c r="AE9" s="43">
        <v>117.265</v>
      </c>
      <c r="AF9" s="43">
        <v>117.265</v>
      </c>
      <c r="AG9" s="43">
        <v>117.265</v>
      </c>
      <c r="AH9" s="43">
        <v>110.7075</v>
      </c>
      <c r="AI9" s="43">
        <v>110.7075</v>
      </c>
      <c r="AJ9" s="43">
        <v>110.7075</v>
      </c>
      <c r="AK9" s="43">
        <v>110.7075</v>
      </c>
      <c r="AL9" s="43">
        <v>78.974999999999994</v>
      </c>
      <c r="AM9" s="43">
        <v>78.974999999999994</v>
      </c>
      <c r="AN9" s="43">
        <v>78.974999999999994</v>
      </c>
      <c r="AO9" s="43">
        <v>78.974999999999994</v>
      </c>
      <c r="AP9" s="43">
        <v>81.66</v>
      </c>
      <c r="AQ9" s="43">
        <v>81.66</v>
      </c>
      <c r="AR9" s="43">
        <v>81.66</v>
      </c>
      <c r="AS9" s="43">
        <v>81.66</v>
      </c>
      <c r="AT9" s="43">
        <v>80.63</v>
      </c>
      <c r="AU9" s="43">
        <v>80.63</v>
      </c>
      <c r="AV9" s="43">
        <v>80.63</v>
      </c>
      <c r="AW9" s="43">
        <v>80.63</v>
      </c>
      <c r="AX9" s="43">
        <v>83.23</v>
      </c>
      <c r="AY9" s="43">
        <v>83.23</v>
      </c>
      <c r="AZ9" s="43">
        <v>83.23</v>
      </c>
      <c r="BA9" s="43">
        <v>83.23</v>
      </c>
      <c r="BB9" s="43">
        <v>90.387500000000003</v>
      </c>
      <c r="BC9" s="43">
        <v>90.387500000000003</v>
      </c>
      <c r="BD9" s="43">
        <v>90.387500000000003</v>
      </c>
      <c r="BE9" s="43">
        <v>90.387500000000003</v>
      </c>
      <c r="BF9" s="43">
        <v>97.277500000000003</v>
      </c>
      <c r="BG9" s="43">
        <v>97.277500000000003</v>
      </c>
      <c r="BH9" s="43">
        <v>97.277500000000003</v>
      </c>
      <c r="BI9" s="43">
        <v>97.277500000000003</v>
      </c>
      <c r="BJ9" s="43">
        <v>110.955</v>
      </c>
      <c r="BK9" s="43">
        <v>110.955</v>
      </c>
      <c r="BL9" s="43">
        <v>110.955</v>
      </c>
      <c r="BM9" s="43">
        <v>110.955</v>
      </c>
      <c r="BN9" s="43">
        <v>121.63500000000001</v>
      </c>
      <c r="BO9" s="43">
        <v>121.63500000000001</v>
      </c>
      <c r="BP9" s="43">
        <v>121.63500000000001</v>
      </c>
      <c r="BQ9" s="43">
        <v>121.63500000000001</v>
      </c>
      <c r="BR9" s="43">
        <v>120.13249999999999</v>
      </c>
      <c r="BS9" s="43">
        <v>120.13249999999999</v>
      </c>
      <c r="BT9" s="43">
        <v>120.13249999999999</v>
      </c>
      <c r="BU9" s="43">
        <v>120.13249999999999</v>
      </c>
      <c r="BV9" s="43">
        <v>119.5475</v>
      </c>
      <c r="BW9" s="43">
        <v>119.5475</v>
      </c>
      <c r="BX9" s="43">
        <v>119.5475</v>
      </c>
      <c r="BY9" s="43">
        <v>119.5475</v>
      </c>
      <c r="BZ9" s="43">
        <v>116.92749999999999</v>
      </c>
      <c r="CA9" s="43">
        <v>116.92749999999999</v>
      </c>
      <c r="CB9" s="43">
        <v>116.92749999999999</v>
      </c>
      <c r="CC9" s="43">
        <v>116.92749999999999</v>
      </c>
      <c r="CD9" s="43">
        <v>112.0025</v>
      </c>
      <c r="CE9" s="43">
        <v>112.0025</v>
      </c>
      <c r="CF9" s="43">
        <v>112.0025</v>
      </c>
      <c r="CG9" s="43">
        <v>112.0025</v>
      </c>
      <c r="CH9" s="43">
        <v>110.1075</v>
      </c>
      <c r="CI9" s="43">
        <v>110.1075</v>
      </c>
      <c r="CJ9" s="43">
        <v>110.1075</v>
      </c>
      <c r="CK9" s="43">
        <v>110.1075</v>
      </c>
      <c r="CL9" s="43">
        <v>96.722499999999997</v>
      </c>
      <c r="CM9" s="43">
        <v>96.722499999999997</v>
      </c>
      <c r="CN9" s="43">
        <v>96.722499999999997</v>
      </c>
      <c r="CO9" s="43">
        <v>96.722499999999997</v>
      </c>
      <c r="CP9" s="43">
        <v>87.677499999999995</v>
      </c>
      <c r="CQ9" s="43">
        <v>87.677499999999995</v>
      </c>
      <c r="CR9" s="43">
        <v>87.677499999999995</v>
      </c>
      <c r="CS9" s="43">
        <v>87.677499999999995</v>
      </c>
      <c r="CT9" s="44"/>
      <c r="CU9" s="44"/>
      <c r="CV9" s="44"/>
      <c r="CW9" s="45"/>
      <c r="CX9" s="142">
        <f>IF(SUM(B9:CW9)&lt;&gt;0,AVERAGEIF(B9:CW9,"&lt;&gt;"""),"")</f>
        <v>100.80677083333329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78.099999999999994</v>
      </c>
      <c r="C14" s="149">
        <v>67.099999999999994</v>
      </c>
      <c r="D14" s="149">
        <v>45.5</v>
      </c>
      <c r="E14" s="149">
        <v>10.1</v>
      </c>
      <c r="F14" s="149">
        <v>43</v>
      </c>
      <c r="G14" s="149">
        <v>34.299999999999997</v>
      </c>
      <c r="H14" s="149">
        <v>14.3</v>
      </c>
      <c r="I14" s="149">
        <v>14</v>
      </c>
      <c r="J14" s="149">
        <v>31.7</v>
      </c>
      <c r="K14" s="149">
        <v>9.3000000000000007</v>
      </c>
      <c r="L14" s="149">
        <v>9.1999999999999993</v>
      </c>
      <c r="M14" s="149">
        <v>16.600000000000001</v>
      </c>
      <c r="N14" s="149">
        <v>14.1</v>
      </c>
      <c r="O14" s="149">
        <v>0.7</v>
      </c>
      <c r="P14" s="149">
        <v>10.3</v>
      </c>
      <c r="Q14" s="149">
        <v>11.7</v>
      </c>
      <c r="R14" s="149">
        <v>9.9</v>
      </c>
      <c r="S14" s="149">
        <v>20</v>
      </c>
      <c r="T14" s="149">
        <v>20.100000000000001</v>
      </c>
      <c r="U14" s="149">
        <v>28.8</v>
      </c>
      <c r="V14" s="149">
        <v>30.5</v>
      </c>
      <c r="W14" s="149">
        <v>22.2</v>
      </c>
      <c r="X14" s="149">
        <v>28.9</v>
      </c>
      <c r="Y14" s="149">
        <v>37.5</v>
      </c>
      <c r="Z14" s="149">
        <v>185.8</v>
      </c>
      <c r="AA14" s="149">
        <v>207.4</v>
      </c>
      <c r="AB14" s="149">
        <v>208.4</v>
      </c>
      <c r="AC14" s="149">
        <v>200.2</v>
      </c>
      <c r="AD14" s="149">
        <v>28.4</v>
      </c>
      <c r="AE14" s="149">
        <v>20.3</v>
      </c>
      <c r="AF14" s="149">
        <v>39.6</v>
      </c>
      <c r="AG14" s="149">
        <v>32.700000000000003</v>
      </c>
      <c r="AH14" s="149">
        <v>22.1</v>
      </c>
      <c r="AI14" s="149">
        <v>28.1</v>
      </c>
      <c r="AJ14" s="149">
        <v>5.0999999999999996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10</v>
      </c>
      <c r="BB14" s="149">
        <v>10</v>
      </c>
      <c r="BC14" s="149">
        <v>15</v>
      </c>
      <c r="BD14" s="149"/>
      <c r="BE14" s="149"/>
      <c r="BF14" s="149"/>
      <c r="BG14" s="149"/>
      <c r="BH14" s="149"/>
      <c r="BI14" s="149"/>
      <c r="BJ14" s="149"/>
      <c r="BK14" s="149"/>
      <c r="BL14" s="149">
        <v>19.2</v>
      </c>
      <c r="BM14" s="149">
        <v>39.9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4.3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13.1</v>
      </c>
      <c r="CI14" s="149">
        <v>14.1</v>
      </c>
      <c r="CJ14" s="149">
        <v>12.9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431.12499999999994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29</v>
      </c>
      <c r="BG16" s="155">
        <v>29</v>
      </c>
      <c r="BH16" s="155">
        <v>29</v>
      </c>
      <c r="BI16" s="155">
        <v>29</v>
      </c>
      <c r="BJ16" s="155">
        <v>44</v>
      </c>
      <c r="BK16" s="155">
        <v>44</v>
      </c>
      <c r="BL16" s="155">
        <v>44</v>
      </c>
      <c r="BM16" s="155">
        <v>44</v>
      </c>
      <c r="BN16" s="155">
        <v>146.6</v>
      </c>
      <c r="BO16" s="155">
        <v>146.6</v>
      </c>
      <c r="BP16" s="155">
        <v>146.6</v>
      </c>
      <c r="BQ16" s="155">
        <v>146.6</v>
      </c>
      <c r="BR16" s="155">
        <v>127.7</v>
      </c>
      <c r="BS16" s="155">
        <v>127.7</v>
      </c>
      <c r="BT16" s="155">
        <v>127.7</v>
      </c>
      <c r="BU16" s="155">
        <v>127.7</v>
      </c>
      <c r="BV16" s="155">
        <v>62.4</v>
      </c>
      <c r="BW16" s="155">
        <v>62.4</v>
      </c>
      <c r="BX16" s="155">
        <v>62.4</v>
      </c>
      <c r="BY16" s="155">
        <v>62.4</v>
      </c>
      <c r="BZ16" s="155">
        <v>110.3</v>
      </c>
      <c r="CA16" s="155">
        <v>110.3</v>
      </c>
      <c r="CB16" s="155">
        <v>110.3</v>
      </c>
      <c r="CC16" s="155">
        <v>110.3</v>
      </c>
      <c r="CD16" s="155">
        <v>100.5</v>
      </c>
      <c r="CE16" s="155">
        <v>100.5</v>
      </c>
      <c r="CF16" s="155">
        <v>100.5</v>
      </c>
      <c r="CG16" s="155">
        <v>100.5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620.50000000000011</v>
      </c>
    </row>
    <row r="17" spans="1:102" ht="30" customHeight="1" thickBot="1" x14ac:dyDescent="0.25">
      <c r="A17" s="105" t="s">
        <v>53</v>
      </c>
      <c r="B17" s="159">
        <f>SUM(B12:B16)</f>
        <v>78.099999999999994</v>
      </c>
      <c r="C17" s="160">
        <f t="shared" ref="C17:BN17" si="0">SUM(C12:C16)</f>
        <v>67.099999999999994</v>
      </c>
      <c r="D17" s="160">
        <f t="shared" si="0"/>
        <v>45.5</v>
      </c>
      <c r="E17" s="160">
        <f t="shared" si="0"/>
        <v>10.1</v>
      </c>
      <c r="F17" s="160">
        <f t="shared" si="0"/>
        <v>43</v>
      </c>
      <c r="G17" s="160">
        <f t="shared" si="0"/>
        <v>34.299999999999997</v>
      </c>
      <c r="H17" s="160">
        <f t="shared" si="0"/>
        <v>14.3</v>
      </c>
      <c r="I17" s="160">
        <f t="shared" si="0"/>
        <v>14</v>
      </c>
      <c r="J17" s="160">
        <f t="shared" si="0"/>
        <v>31.7</v>
      </c>
      <c r="K17" s="160">
        <f t="shared" si="0"/>
        <v>9.3000000000000007</v>
      </c>
      <c r="L17" s="160">
        <f t="shared" si="0"/>
        <v>9.1999999999999993</v>
      </c>
      <c r="M17" s="160">
        <f t="shared" si="0"/>
        <v>16.600000000000001</v>
      </c>
      <c r="N17" s="160">
        <f t="shared" si="0"/>
        <v>14.1</v>
      </c>
      <c r="O17" s="160">
        <f t="shared" si="0"/>
        <v>0.7</v>
      </c>
      <c r="P17" s="160">
        <f t="shared" si="0"/>
        <v>10.3</v>
      </c>
      <c r="Q17" s="160">
        <f t="shared" si="0"/>
        <v>11.7</v>
      </c>
      <c r="R17" s="160">
        <f t="shared" si="0"/>
        <v>9.9</v>
      </c>
      <c r="S17" s="160">
        <f t="shared" si="0"/>
        <v>20</v>
      </c>
      <c r="T17" s="160">
        <f t="shared" si="0"/>
        <v>20.100000000000001</v>
      </c>
      <c r="U17" s="160">
        <f t="shared" si="0"/>
        <v>28.8</v>
      </c>
      <c r="V17" s="160">
        <f t="shared" si="0"/>
        <v>30.5</v>
      </c>
      <c r="W17" s="160">
        <f t="shared" si="0"/>
        <v>22.2</v>
      </c>
      <c r="X17" s="160">
        <f t="shared" si="0"/>
        <v>28.9</v>
      </c>
      <c r="Y17" s="160">
        <f t="shared" si="0"/>
        <v>37.5</v>
      </c>
      <c r="Z17" s="160">
        <f t="shared" si="0"/>
        <v>185.8</v>
      </c>
      <c r="AA17" s="160">
        <f t="shared" si="0"/>
        <v>207.4</v>
      </c>
      <c r="AB17" s="160">
        <f t="shared" si="0"/>
        <v>208.4</v>
      </c>
      <c r="AC17" s="160">
        <f t="shared" si="0"/>
        <v>200.2</v>
      </c>
      <c r="AD17" s="160">
        <f t="shared" si="0"/>
        <v>28.4</v>
      </c>
      <c r="AE17" s="160">
        <f t="shared" si="0"/>
        <v>20.3</v>
      </c>
      <c r="AF17" s="160">
        <f t="shared" si="0"/>
        <v>39.6</v>
      </c>
      <c r="AG17" s="160">
        <f t="shared" si="0"/>
        <v>32.700000000000003</v>
      </c>
      <c r="AH17" s="160">
        <f t="shared" si="0"/>
        <v>22.1</v>
      </c>
      <c r="AI17" s="160">
        <f t="shared" si="0"/>
        <v>28.1</v>
      </c>
      <c r="AJ17" s="160">
        <f t="shared" si="0"/>
        <v>5.0999999999999996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10</v>
      </c>
      <c r="BB17" s="160">
        <f t="shared" si="0"/>
        <v>10</v>
      </c>
      <c r="BC17" s="160">
        <f t="shared" si="0"/>
        <v>15</v>
      </c>
      <c r="BD17" s="160">
        <f t="shared" si="0"/>
        <v>0</v>
      </c>
      <c r="BE17" s="160">
        <f t="shared" si="0"/>
        <v>0</v>
      </c>
      <c r="BF17" s="160">
        <f t="shared" si="0"/>
        <v>29</v>
      </c>
      <c r="BG17" s="160">
        <f t="shared" si="0"/>
        <v>29</v>
      </c>
      <c r="BH17" s="160">
        <f t="shared" si="0"/>
        <v>29</v>
      </c>
      <c r="BI17" s="160">
        <f t="shared" si="0"/>
        <v>29</v>
      </c>
      <c r="BJ17" s="160">
        <f t="shared" si="0"/>
        <v>44</v>
      </c>
      <c r="BK17" s="160">
        <f t="shared" si="0"/>
        <v>44</v>
      </c>
      <c r="BL17" s="160">
        <f t="shared" si="0"/>
        <v>63.2</v>
      </c>
      <c r="BM17" s="160">
        <f t="shared" si="0"/>
        <v>83.9</v>
      </c>
      <c r="BN17" s="160">
        <f t="shared" si="0"/>
        <v>146.6</v>
      </c>
      <c r="BO17" s="160">
        <f t="shared" ref="BO17:CW17" si="1">SUM(BO12:BO16)</f>
        <v>146.6</v>
      </c>
      <c r="BP17" s="160">
        <f t="shared" si="1"/>
        <v>146.6</v>
      </c>
      <c r="BQ17" s="160">
        <f t="shared" si="1"/>
        <v>146.6</v>
      </c>
      <c r="BR17" s="160">
        <f t="shared" si="1"/>
        <v>127.7</v>
      </c>
      <c r="BS17" s="160">
        <f t="shared" si="1"/>
        <v>127.7</v>
      </c>
      <c r="BT17" s="160">
        <f t="shared" si="1"/>
        <v>127.7</v>
      </c>
      <c r="BU17" s="160">
        <f t="shared" si="1"/>
        <v>127.7</v>
      </c>
      <c r="BV17" s="160">
        <f t="shared" si="1"/>
        <v>62.4</v>
      </c>
      <c r="BW17" s="160">
        <f t="shared" si="1"/>
        <v>62.4</v>
      </c>
      <c r="BX17" s="160">
        <f t="shared" si="1"/>
        <v>66.7</v>
      </c>
      <c r="BY17" s="160">
        <f t="shared" si="1"/>
        <v>62.4</v>
      </c>
      <c r="BZ17" s="160">
        <f t="shared" si="1"/>
        <v>110.3</v>
      </c>
      <c r="CA17" s="160">
        <f t="shared" si="1"/>
        <v>110.3</v>
      </c>
      <c r="CB17" s="160">
        <f t="shared" si="1"/>
        <v>110.3</v>
      </c>
      <c r="CC17" s="160">
        <f t="shared" si="1"/>
        <v>110.3</v>
      </c>
      <c r="CD17" s="160">
        <f t="shared" si="1"/>
        <v>100.5</v>
      </c>
      <c r="CE17" s="160">
        <f t="shared" si="1"/>
        <v>100.5</v>
      </c>
      <c r="CF17" s="160">
        <f t="shared" si="1"/>
        <v>100.5</v>
      </c>
      <c r="CG17" s="160">
        <f t="shared" si="1"/>
        <v>100.5</v>
      </c>
      <c r="CH17" s="160">
        <f t="shared" si="1"/>
        <v>13.1</v>
      </c>
      <c r="CI17" s="160">
        <f t="shared" si="1"/>
        <v>14.1</v>
      </c>
      <c r="CJ17" s="160">
        <f t="shared" si="1"/>
        <v>12.9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1051.625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3.8</v>
      </c>
      <c r="AL22" s="149"/>
      <c r="AM22" s="149"/>
      <c r="AN22" s="149">
        <v>19</v>
      </c>
      <c r="AO22" s="149">
        <v>19</v>
      </c>
      <c r="AP22" s="149"/>
      <c r="AQ22" s="149"/>
      <c r="AR22" s="149"/>
      <c r="AS22" s="149"/>
      <c r="AT22" s="149"/>
      <c r="AU22" s="149">
        <v>0.5</v>
      </c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58.2</v>
      </c>
      <c r="BO22" s="149">
        <v>124</v>
      </c>
      <c r="BP22" s="149">
        <v>144.1</v>
      </c>
      <c r="BQ22" s="149">
        <v>53.2</v>
      </c>
      <c r="BR22" s="149">
        <v>59</v>
      </c>
      <c r="BS22" s="149">
        <v>39.799999999999997</v>
      </c>
      <c r="BT22" s="149">
        <v>33.4</v>
      </c>
      <c r="BU22" s="149">
        <v>44</v>
      </c>
      <c r="BV22" s="149">
        <v>24.8</v>
      </c>
      <c r="BW22" s="149">
        <v>20</v>
      </c>
      <c r="BX22" s="149"/>
      <c r="BY22" s="149">
        <v>38.299999999999997</v>
      </c>
      <c r="BZ22" s="149">
        <v>24.5</v>
      </c>
      <c r="CA22" s="149">
        <v>18.399999999999999</v>
      </c>
      <c r="CB22" s="149">
        <v>18</v>
      </c>
      <c r="CC22" s="149">
        <v>23.3</v>
      </c>
      <c r="CD22" s="149">
        <v>2.6</v>
      </c>
      <c r="CE22" s="149">
        <v>22.5</v>
      </c>
      <c r="CF22" s="149">
        <v>39.799999999999997</v>
      </c>
      <c r="CG22" s="149">
        <v>51.9</v>
      </c>
      <c r="CH22" s="149"/>
      <c r="CI22" s="149"/>
      <c r="CJ22" s="149"/>
      <c r="CK22" s="149">
        <v>32.1</v>
      </c>
      <c r="CL22" s="149">
        <v>26.6</v>
      </c>
      <c r="CM22" s="149">
        <v>40</v>
      </c>
      <c r="CN22" s="149">
        <v>91.5</v>
      </c>
      <c r="CO22" s="149">
        <v>67.5</v>
      </c>
      <c r="CP22" s="149">
        <v>11.4</v>
      </c>
      <c r="CQ22" s="149">
        <v>16.5</v>
      </c>
      <c r="CR22" s="149">
        <v>6.2</v>
      </c>
      <c r="CS22" s="149">
        <v>12.9</v>
      </c>
      <c r="CT22" s="150"/>
      <c r="CU22" s="150"/>
      <c r="CV22" s="150"/>
      <c r="CW22" s="151"/>
      <c r="CX22" s="152">
        <f t="array" ref="CX22">SUMPRODUCT(B22:CW22*0.25)</f>
        <v>296.7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202.3</v>
      </c>
      <c r="AA24" s="155">
        <v>202.3</v>
      </c>
      <c r="AB24" s="155">
        <v>202.3</v>
      </c>
      <c r="AC24" s="155">
        <v>202.3</v>
      </c>
      <c r="AD24" s="155">
        <v>11.8</v>
      </c>
      <c r="AE24" s="155">
        <v>11.8</v>
      </c>
      <c r="AF24" s="155">
        <v>11.8</v>
      </c>
      <c r="AG24" s="155">
        <v>11.8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214.09999999999997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202.3</v>
      </c>
      <c r="AA25" s="160">
        <f t="shared" si="2"/>
        <v>202.3</v>
      </c>
      <c r="AB25" s="160">
        <f t="shared" si="2"/>
        <v>202.3</v>
      </c>
      <c r="AC25" s="160">
        <f t="shared" si="2"/>
        <v>202.3</v>
      </c>
      <c r="AD25" s="160">
        <f t="shared" si="2"/>
        <v>11.8</v>
      </c>
      <c r="AE25" s="160">
        <f t="shared" si="2"/>
        <v>11.8</v>
      </c>
      <c r="AF25" s="160">
        <f t="shared" si="2"/>
        <v>11.8</v>
      </c>
      <c r="AG25" s="160">
        <f t="shared" si="2"/>
        <v>11.8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3.8</v>
      </c>
      <c r="AL25" s="160">
        <f t="shared" si="2"/>
        <v>0</v>
      </c>
      <c r="AM25" s="160">
        <f t="shared" si="2"/>
        <v>0</v>
      </c>
      <c r="AN25" s="160">
        <f t="shared" si="2"/>
        <v>19</v>
      </c>
      <c r="AO25" s="160">
        <f t="shared" si="2"/>
        <v>19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0.5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58.2</v>
      </c>
      <c r="BO25" s="160">
        <f t="shared" ref="BO25:CW25" si="3">SUM(BO20:BO24)</f>
        <v>124</v>
      </c>
      <c r="BP25" s="160">
        <f t="shared" si="3"/>
        <v>144.1</v>
      </c>
      <c r="BQ25" s="160">
        <f t="shared" si="3"/>
        <v>53.2</v>
      </c>
      <c r="BR25" s="160">
        <f t="shared" si="3"/>
        <v>59</v>
      </c>
      <c r="BS25" s="160">
        <f t="shared" si="3"/>
        <v>39.799999999999997</v>
      </c>
      <c r="BT25" s="160">
        <f t="shared" si="3"/>
        <v>33.4</v>
      </c>
      <c r="BU25" s="160">
        <f t="shared" si="3"/>
        <v>44</v>
      </c>
      <c r="BV25" s="160">
        <f t="shared" si="3"/>
        <v>24.8</v>
      </c>
      <c r="BW25" s="160">
        <f t="shared" si="3"/>
        <v>20</v>
      </c>
      <c r="BX25" s="160">
        <f t="shared" si="3"/>
        <v>0</v>
      </c>
      <c r="BY25" s="160">
        <f t="shared" si="3"/>
        <v>38.299999999999997</v>
      </c>
      <c r="BZ25" s="160">
        <f t="shared" si="3"/>
        <v>24.5</v>
      </c>
      <c r="CA25" s="160">
        <f t="shared" si="3"/>
        <v>18.399999999999999</v>
      </c>
      <c r="CB25" s="160">
        <f t="shared" si="3"/>
        <v>18</v>
      </c>
      <c r="CC25" s="160">
        <f t="shared" si="3"/>
        <v>23.3</v>
      </c>
      <c r="CD25" s="160">
        <f t="shared" si="3"/>
        <v>2.6</v>
      </c>
      <c r="CE25" s="160">
        <f t="shared" si="3"/>
        <v>22.5</v>
      </c>
      <c r="CF25" s="160">
        <f t="shared" si="3"/>
        <v>39.799999999999997</v>
      </c>
      <c r="CG25" s="160">
        <f t="shared" si="3"/>
        <v>51.9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32.1</v>
      </c>
      <c r="CL25" s="160">
        <f t="shared" si="3"/>
        <v>26.6</v>
      </c>
      <c r="CM25" s="160">
        <f t="shared" si="3"/>
        <v>40</v>
      </c>
      <c r="CN25" s="160">
        <f t="shared" si="3"/>
        <v>91.5</v>
      </c>
      <c r="CO25" s="160">
        <f t="shared" si="3"/>
        <v>67.5</v>
      </c>
      <c r="CP25" s="160">
        <f t="shared" si="3"/>
        <v>11.4</v>
      </c>
      <c r="CQ25" s="160">
        <f t="shared" si="3"/>
        <v>16.5</v>
      </c>
      <c r="CR25" s="160">
        <f t="shared" si="3"/>
        <v>6.2</v>
      </c>
      <c r="CS25" s="160">
        <f t="shared" si="3"/>
        <v>12.9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510.79999999999995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2025-12-12T14:22:30Z</dcterms:created>
  <dcterms:modified xsi:type="dcterms:W3CDTF">2025-12-12T14:22:33Z</dcterms:modified>
</cp:coreProperties>
</file>