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<sst xmlns="http://schemas.openxmlformats.org/spreadsheetml/2006/main" count="122" uniqueCount="56">
  <si>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11/11/2025 14:27:02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</si>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</sst>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99-42B5-8BFC-3C8B797C7E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899-42B5-8BFC-3C8B797C7E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899-42B5-8BFC-3C8B797C7E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899-42B5-8BFC-3C8B797C7E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99-42B5-8BFC-3C8B797C7E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99-42B5-8BFC-3C8B797C7E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99-42B5-8BFC-3C8B797C7E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179</c:v>
                </c:pt>
                <c:pt idx="1">
                  <c:v>179</c:v>
                </c:pt>
                <c:pt idx="2">
                  <c:v>179</c:v>
                </c:pt>
                <c:pt idx="3">
                  <c:v>179</c:v>
                </c:pt>
                <c:pt idx="4">
                  <c:v>178</c:v>
                </c:pt>
                <c:pt idx="5">
                  <c:v>178</c:v>
                </c:pt>
                <c:pt idx="6">
                  <c:v>178</c:v>
                </c:pt>
                <c:pt idx="7">
                  <c:v>178</c:v>
                </c:pt>
                <c:pt idx="8">
                  <c:v>176</c:v>
                </c:pt>
                <c:pt idx="9">
                  <c:v>176</c:v>
                </c:pt>
                <c:pt idx="10">
                  <c:v>176</c:v>
                </c:pt>
                <c:pt idx="11">
                  <c:v>176</c:v>
                </c:pt>
                <c:pt idx="12">
                  <c:v>182</c:v>
                </c:pt>
                <c:pt idx="13">
                  <c:v>182</c:v>
                </c:pt>
                <c:pt idx="14">
                  <c:v>182</c:v>
                </c:pt>
                <c:pt idx="15">
                  <c:v>182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186</c:v>
                </c:pt>
                <c:pt idx="21">
                  <c:v>186</c:v>
                </c:pt>
                <c:pt idx="22">
                  <c:v>186</c:v>
                </c:pt>
                <c:pt idx="23">
                  <c:v>186</c:v>
                </c:pt>
                <c:pt idx="24">
                  <c:v>192</c:v>
                </c:pt>
                <c:pt idx="25">
                  <c:v>192</c:v>
                </c:pt>
                <c:pt idx="26">
                  <c:v>192</c:v>
                </c:pt>
                <c:pt idx="27">
                  <c:v>192</c:v>
                </c:pt>
                <c:pt idx="28">
                  <c:v>195</c:v>
                </c:pt>
                <c:pt idx="29">
                  <c:v>195</c:v>
                </c:pt>
                <c:pt idx="30">
                  <c:v>195</c:v>
                </c:pt>
                <c:pt idx="31">
                  <c:v>195</c:v>
                </c:pt>
                <c:pt idx="32">
                  <c:v>191</c:v>
                </c:pt>
                <c:pt idx="33">
                  <c:v>191</c:v>
                </c:pt>
                <c:pt idx="34">
                  <c:v>191</c:v>
                </c:pt>
                <c:pt idx="35">
                  <c:v>191</c:v>
                </c:pt>
                <c:pt idx="36">
                  <c:v>184</c:v>
                </c:pt>
                <c:pt idx="37">
                  <c:v>184</c:v>
                </c:pt>
                <c:pt idx="38">
                  <c:v>184</c:v>
                </c:pt>
                <c:pt idx="39">
                  <c:v>184</c:v>
                </c:pt>
                <c:pt idx="40">
                  <c:v>181</c:v>
                </c:pt>
                <c:pt idx="41">
                  <c:v>181</c:v>
                </c:pt>
                <c:pt idx="42">
                  <c:v>181</c:v>
                </c:pt>
                <c:pt idx="43">
                  <c:v>181</c:v>
                </c:pt>
                <c:pt idx="44">
                  <c:v>180</c:v>
                </c:pt>
                <c:pt idx="45">
                  <c:v>180</c:v>
                </c:pt>
                <c:pt idx="46">
                  <c:v>180</c:v>
                </c:pt>
                <c:pt idx="47">
                  <c:v>180</c:v>
                </c:pt>
                <c:pt idx="48">
                  <c:v>180</c:v>
                </c:pt>
                <c:pt idx="49">
                  <c:v>180</c:v>
                </c:pt>
                <c:pt idx="50">
                  <c:v>180</c:v>
                </c:pt>
                <c:pt idx="51">
                  <c:v>180</c:v>
                </c:pt>
                <c:pt idx="52">
                  <c:v>175</c:v>
                </c:pt>
                <c:pt idx="53">
                  <c:v>175</c:v>
                </c:pt>
                <c:pt idx="54">
                  <c:v>175</c:v>
                </c:pt>
                <c:pt idx="55">
                  <c:v>175</c:v>
                </c:pt>
                <c:pt idx="56">
                  <c:v>174</c:v>
                </c:pt>
                <c:pt idx="57">
                  <c:v>174</c:v>
                </c:pt>
                <c:pt idx="58">
                  <c:v>174</c:v>
                </c:pt>
                <c:pt idx="59">
                  <c:v>174</c:v>
                </c:pt>
                <c:pt idx="60">
                  <c:v>169</c:v>
                </c:pt>
                <c:pt idx="61">
                  <c:v>169</c:v>
                </c:pt>
                <c:pt idx="62">
                  <c:v>169</c:v>
                </c:pt>
                <c:pt idx="63">
                  <c:v>169</c:v>
                </c:pt>
                <c:pt idx="64">
                  <c:v>175</c:v>
                </c:pt>
                <c:pt idx="65">
                  <c:v>175</c:v>
                </c:pt>
                <c:pt idx="66">
                  <c:v>175</c:v>
                </c:pt>
                <c:pt idx="67">
                  <c:v>175</c:v>
                </c:pt>
                <c:pt idx="68">
                  <c:v>184</c:v>
                </c:pt>
                <c:pt idx="69">
                  <c:v>184</c:v>
                </c:pt>
                <c:pt idx="70">
                  <c:v>184</c:v>
                </c:pt>
                <c:pt idx="71">
                  <c:v>184</c:v>
                </c:pt>
                <c:pt idx="72">
                  <c:v>186</c:v>
                </c:pt>
                <c:pt idx="73">
                  <c:v>186</c:v>
                </c:pt>
                <c:pt idx="74">
                  <c:v>186</c:v>
                </c:pt>
                <c:pt idx="75">
                  <c:v>186</c:v>
                </c:pt>
                <c:pt idx="76">
                  <c:v>196</c:v>
                </c:pt>
                <c:pt idx="77">
                  <c:v>196</c:v>
                </c:pt>
                <c:pt idx="78">
                  <c:v>196</c:v>
                </c:pt>
                <c:pt idx="79">
                  <c:v>196</c:v>
                </c:pt>
                <c:pt idx="80">
                  <c:v>202</c:v>
                </c:pt>
                <c:pt idx="81">
                  <c:v>202</c:v>
                </c:pt>
                <c:pt idx="82">
                  <c:v>202</c:v>
                </c:pt>
                <c:pt idx="83">
                  <c:v>202</c:v>
                </c:pt>
                <c:pt idx="84">
                  <c:v>196</c:v>
                </c:pt>
                <c:pt idx="85">
                  <c:v>196</c:v>
                </c:pt>
                <c:pt idx="86">
                  <c:v>196</c:v>
                </c:pt>
                <c:pt idx="87">
                  <c:v>196</c:v>
                </c:pt>
                <c:pt idx="88">
                  <c:v>194</c:v>
                </c:pt>
                <c:pt idx="89">
                  <c:v>194</c:v>
                </c:pt>
                <c:pt idx="90">
                  <c:v>194</c:v>
                </c:pt>
                <c:pt idx="91">
                  <c:v>194</c:v>
                </c:pt>
                <c:pt idx="92">
                  <c:v>202</c:v>
                </c:pt>
                <c:pt idx="93">
                  <c:v>202</c:v>
                </c:pt>
                <c:pt idx="94">
                  <c:v>202</c:v>
                </c:pt>
                <c:pt idx="95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899-42B5-8BFC-3C8B797C7E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73</c:v>
                </c:pt>
                <c:pt idx="5">
                  <c:v>73</c:v>
                </c:pt>
                <c:pt idx="6">
                  <c:v>73</c:v>
                </c:pt>
                <c:pt idx="7">
                  <c:v>73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79</c:v>
                </c:pt>
                <c:pt idx="21">
                  <c:v>79</c:v>
                </c:pt>
                <c:pt idx="22">
                  <c:v>79</c:v>
                </c:pt>
                <c:pt idx="23">
                  <c:v>79</c:v>
                </c:pt>
                <c:pt idx="24">
                  <c:v>86</c:v>
                </c:pt>
                <c:pt idx="25">
                  <c:v>86</c:v>
                </c:pt>
                <c:pt idx="26">
                  <c:v>86</c:v>
                </c:pt>
                <c:pt idx="27">
                  <c:v>86</c:v>
                </c:pt>
                <c:pt idx="28">
                  <c:v>79</c:v>
                </c:pt>
                <c:pt idx="29">
                  <c:v>79</c:v>
                </c:pt>
                <c:pt idx="30">
                  <c:v>79</c:v>
                </c:pt>
                <c:pt idx="31">
                  <c:v>79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79</c:v>
                </c:pt>
                <c:pt idx="57">
                  <c:v>79</c:v>
                </c:pt>
                <c:pt idx="58">
                  <c:v>79</c:v>
                </c:pt>
                <c:pt idx="59">
                  <c:v>79</c:v>
                </c:pt>
                <c:pt idx="60">
                  <c:v>84.5</c:v>
                </c:pt>
                <c:pt idx="61">
                  <c:v>84.5</c:v>
                </c:pt>
                <c:pt idx="62">
                  <c:v>84.5</c:v>
                </c:pt>
                <c:pt idx="63">
                  <c:v>84.5</c:v>
                </c:pt>
                <c:pt idx="64">
                  <c:v>109.5</c:v>
                </c:pt>
                <c:pt idx="65">
                  <c:v>109.5</c:v>
                </c:pt>
                <c:pt idx="66">
                  <c:v>109.5</c:v>
                </c:pt>
                <c:pt idx="67">
                  <c:v>109.5</c:v>
                </c:pt>
                <c:pt idx="68">
                  <c:v>101</c:v>
                </c:pt>
                <c:pt idx="69">
                  <c:v>101</c:v>
                </c:pt>
                <c:pt idx="70">
                  <c:v>101</c:v>
                </c:pt>
                <c:pt idx="71">
                  <c:v>101</c:v>
                </c:pt>
                <c:pt idx="72">
                  <c:v>109.5</c:v>
                </c:pt>
                <c:pt idx="73">
                  <c:v>109.5</c:v>
                </c:pt>
                <c:pt idx="74">
                  <c:v>109.5</c:v>
                </c:pt>
                <c:pt idx="75">
                  <c:v>109.5</c:v>
                </c:pt>
                <c:pt idx="76">
                  <c:v>93</c:v>
                </c:pt>
                <c:pt idx="77">
                  <c:v>93</c:v>
                </c:pt>
                <c:pt idx="78">
                  <c:v>93</c:v>
                </c:pt>
                <c:pt idx="79">
                  <c:v>93</c:v>
                </c:pt>
                <c:pt idx="80">
                  <c:v>91</c:v>
                </c:pt>
                <c:pt idx="81">
                  <c:v>91</c:v>
                </c:pt>
                <c:pt idx="82">
                  <c:v>91</c:v>
                </c:pt>
                <c:pt idx="83">
                  <c:v>91</c:v>
                </c:pt>
                <c:pt idx="84">
                  <c:v>79</c:v>
                </c:pt>
                <c:pt idx="85">
                  <c:v>79</c:v>
                </c:pt>
                <c:pt idx="86">
                  <c:v>79</c:v>
                </c:pt>
                <c:pt idx="87">
                  <c:v>79</c:v>
                </c:pt>
                <c:pt idx="88">
                  <c:v>73</c:v>
                </c:pt>
                <c:pt idx="89">
                  <c:v>73</c:v>
                </c:pt>
                <c:pt idx="90">
                  <c:v>73</c:v>
                </c:pt>
                <c:pt idx="91">
                  <c:v>73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99-42B5-8BFC-3C8B797C7E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2808.3310000000001</c:v>
                </c:pt>
                <c:pt idx="1">
                  <c:v>2625.3009999999999</c:v>
                </c:pt>
                <c:pt idx="2">
                  <c:v>2502.6190000000001</c:v>
                </c:pt>
                <c:pt idx="3">
                  <c:v>2355.6800000000003</c:v>
                </c:pt>
                <c:pt idx="4">
                  <c:v>2394.2780000000002</c:v>
                </c:pt>
                <c:pt idx="5">
                  <c:v>2384.3980000000001</c:v>
                </c:pt>
                <c:pt idx="6">
                  <c:v>2308.3160000000003</c:v>
                </c:pt>
                <c:pt idx="7">
                  <c:v>2355.23</c:v>
                </c:pt>
                <c:pt idx="8">
                  <c:v>2392.569</c:v>
                </c:pt>
                <c:pt idx="9">
                  <c:v>2349.741</c:v>
                </c:pt>
                <c:pt idx="10">
                  <c:v>2338.6240000000003</c:v>
                </c:pt>
                <c:pt idx="11">
                  <c:v>2391.7179999999998</c:v>
                </c:pt>
                <c:pt idx="12">
                  <c:v>2344.7260000000006</c:v>
                </c:pt>
                <c:pt idx="13">
                  <c:v>2376.212</c:v>
                </c:pt>
                <c:pt idx="14">
                  <c:v>2396.84</c:v>
                </c:pt>
                <c:pt idx="15">
                  <c:v>2416.451</c:v>
                </c:pt>
                <c:pt idx="16">
                  <c:v>2354.9</c:v>
                </c:pt>
                <c:pt idx="17">
                  <c:v>2401.2390000000005</c:v>
                </c:pt>
                <c:pt idx="18">
                  <c:v>2394.7730000000001</c:v>
                </c:pt>
                <c:pt idx="19">
                  <c:v>2484.9930000000004</c:v>
                </c:pt>
                <c:pt idx="20">
                  <c:v>2290.7400000000002</c:v>
                </c:pt>
                <c:pt idx="21">
                  <c:v>2459.6850000000004</c:v>
                </c:pt>
                <c:pt idx="22">
                  <c:v>2465.931</c:v>
                </c:pt>
                <c:pt idx="23">
                  <c:v>2604.9350000000004</c:v>
                </c:pt>
                <c:pt idx="24">
                  <c:v>2556.1350000000002</c:v>
                </c:pt>
                <c:pt idx="25">
                  <c:v>2575.66</c:v>
                </c:pt>
                <c:pt idx="26">
                  <c:v>2594.2870000000003</c:v>
                </c:pt>
                <c:pt idx="27">
                  <c:v>2623.578</c:v>
                </c:pt>
                <c:pt idx="28">
                  <c:v>2572.7089999999998</c:v>
                </c:pt>
                <c:pt idx="29">
                  <c:v>2592.3020000000001</c:v>
                </c:pt>
                <c:pt idx="30">
                  <c:v>2587.4650000000001</c:v>
                </c:pt>
                <c:pt idx="31">
                  <c:v>2524.6559999999999</c:v>
                </c:pt>
                <c:pt idx="32">
                  <c:v>2619.96</c:v>
                </c:pt>
                <c:pt idx="33">
                  <c:v>2619.1999999999998</c:v>
                </c:pt>
                <c:pt idx="34">
                  <c:v>2391.9490000000005</c:v>
                </c:pt>
                <c:pt idx="35">
                  <c:v>2055.9</c:v>
                </c:pt>
                <c:pt idx="36">
                  <c:v>2508.9</c:v>
                </c:pt>
                <c:pt idx="37">
                  <c:v>2468.6520000000005</c:v>
                </c:pt>
                <c:pt idx="38">
                  <c:v>2271.931</c:v>
                </c:pt>
                <c:pt idx="39">
                  <c:v>2054.7080000000001</c:v>
                </c:pt>
                <c:pt idx="40">
                  <c:v>1934.7930000000001</c:v>
                </c:pt>
                <c:pt idx="41">
                  <c:v>1713.9350000000002</c:v>
                </c:pt>
                <c:pt idx="42">
                  <c:v>1607.9</c:v>
                </c:pt>
                <c:pt idx="43">
                  <c:v>1666.8310000000001</c:v>
                </c:pt>
                <c:pt idx="44">
                  <c:v>1667.5030000000002</c:v>
                </c:pt>
                <c:pt idx="45">
                  <c:v>1676.0140000000001</c:v>
                </c:pt>
                <c:pt idx="46">
                  <c:v>1703.95</c:v>
                </c:pt>
                <c:pt idx="47">
                  <c:v>1793.7370000000001</c:v>
                </c:pt>
                <c:pt idx="48">
                  <c:v>1887.2560000000001</c:v>
                </c:pt>
                <c:pt idx="49">
                  <c:v>2011.4920000000002</c:v>
                </c:pt>
                <c:pt idx="50">
                  <c:v>2108.462</c:v>
                </c:pt>
                <c:pt idx="51">
                  <c:v>2255.7870000000003</c:v>
                </c:pt>
                <c:pt idx="52">
                  <c:v>2373.0300000000002</c:v>
                </c:pt>
                <c:pt idx="53">
                  <c:v>2541.9320000000002</c:v>
                </c:pt>
                <c:pt idx="54">
                  <c:v>2818.37</c:v>
                </c:pt>
                <c:pt idx="55">
                  <c:v>2894.0810000000001</c:v>
                </c:pt>
                <c:pt idx="56">
                  <c:v>2382.8840000000005</c:v>
                </c:pt>
                <c:pt idx="57">
                  <c:v>2731.1570000000002</c:v>
                </c:pt>
                <c:pt idx="58">
                  <c:v>3007.511</c:v>
                </c:pt>
                <c:pt idx="59">
                  <c:v>3039.78</c:v>
                </c:pt>
                <c:pt idx="60">
                  <c:v>2963.4100000000003</c:v>
                </c:pt>
                <c:pt idx="61">
                  <c:v>3125.2220000000002</c:v>
                </c:pt>
                <c:pt idx="62">
                  <c:v>3252.4740000000002</c:v>
                </c:pt>
                <c:pt idx="63">
                  <c:v>3268.8360000000002</c:v>
                </c:pt>
                <c:pt idx="64">
                  <c:v>3263.5219999999999</c:v>
                </c:pt>
                <c:pt idx="65">
                  <c:v>3267.7</c:v>
                </c:pt>
                <c:pt idx="66">
                  <c:v>3277.7750000000001</c:v>
                </c:pt>
                <c:pt idx="67">
                  <c:v>3280.6310000000003</c:v>
                </c:pt>
                <c:pt idx="68">
                  <c:v>3279.34</c:v>
                </c:pt>
                <c:pt idx="69">
                  <c:v>3278.9140000000002</c:v>
                </c:pt>
                <c:pt idx="70">
                  <c:v>3278.9630000000002</c:v>
                </c:pt>
                <c:pt idx="71">
                  <c:v>3278.9380000000001</c:v>
                </c:pt>
                <c:pt idx="72">
                  <c:v>3277.2870000000003</c:v>
                </c:pt>
                <c:pt idx="73">
                  <c:v>3275.6010000000001</c:v>
                </c:pt>
                <c:pt idx="74">
                  <c:v>3277.58</c:v>
                </c:pt>
                <c:pt idx="75">
                  <c:v>3274.4230000000002</c:v>
                </c:pt>
                <c:pt idx="76">
                  <c:v>3285.2020000000002</c:v>
                </c:pt>
                <c:pt idx="77">
                  <c:v>3280.9940000000001</c:v>
                </c:pt>
                <c:pt idx="78">
                  <c:v>3277.9520000000002</c:v>
                </c:pt>
                <c:pt idx="79">
                  <c:v>3271.0370000000003</c:v>
                </c:pt>
                <c:pt idx="80">
                  <c:v>3298.7560000000003</c:v>
                </c:pt>
                <c:pt idx="81">
                  <c:v>3282.2730000000001</c:v>
                </c:pt>
                <c:pt idx="82">
                  <c:v>3270.4319999999998</c:v>
                </c:pt>
                <c:pt idx="83">
                  <c:v>3237.1590000000001</c:v>
                </c:pt>
                <c:pt idx="84">
                  <c:v>3269.433</c:v>
                </c:pt>
                <c:pt idx="85">
                  <c:v>3258.3130000000001</c:v>
                </c:pt>
                <c:pt idx="86">
                  <c:v>3257.4350000000004</c:v>
                </c:pt>
                <c:pt idx="87">
                  <c:v>3249.1030000000001</c:v>
                </c:pt>
                <c:pt idx="88">
                  <c:v>3298.009</c:v>
                </c:pt>
                <c:pt idx="89">
                  <c:v>3282.6909999999998</c:v>
                </c:pt>
                <c:pt idx="90">
                  <c:v>3186.2830000000004</c:v>
                </c:pt>
                <c:pt idx="91">
                  <c:v>3114.3040000000001</c:v>
                </c:pt>
                <c:pt idx="92">
                  <c:v>2989.163</c:v>
                </c:pt>
                <c:pt idx="93">
                  <c:v>2960.6509999999998</c:v>
                </c:pt>
                <c:pt idx="94">
                  <c:v>2883.4050000000002</c:v>
                </c:pt>
                <c:pt idx="95">
                  <c:v>2954.3649999999998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99-42B5-8BFC-3C8B797C7E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985</c:v>
                </c:pt>
                <c:pt idx="1">
                  <c:v>1176</c:v>
                </c:pt>
                <c:pt idx="2">
                  <c:v>1272</c:v>
                </c:pt>
                <c:pt idx="3">
                  <c:v>1409</c:v>
                </c:pt>
                <c:pt idx="4">
                  <c:v>1359.4</c:v>
                </c:pt>
                <c:pt idx="5">
                  <c:v>1348.3</c:v>
                </c:pt>
                <c:pt idx="6">
                  <c:v>1399.3</c:v>
                </c:pt>
                <c:pt idx="7">
                  <c:v>1334.6</c:v>
                </c:pt>
                <c:pt idx="8">
                  <c:v>1223.4000000000001</c:v>
                </c:pt>
                <c:pt idx="9">
                  <c:v>1233.0999999999999</c:v>
                </c:pt>
                <c:pt idx="10">
                  <c:v>1219.7</c:v>
                </c:pt>
                <c:pt idx="11">
                  <c:v>1151.8</c:v>
                </c:pt>
                <c:pt idx="12">
                  <c:v>1211.9000000000001</c:v>
                </c:pt>
                <c:pt idx="13">
                  <c:v>1173.0999999999999</c:v>
                </c:pt>
                <c:pt idx="14">
                  <c:v>1114.3</c:v>
                </c:pt>
                <c:pt idx="15">
                  <c:v>1091.9000000000001</c:v>
                </c:pt>
                <c:pt idx="16">
                  <c:v>1106</c:v>
                </c:pt>
                <c:pt idx="17">
                  <c:v>1075.2</c:v>
                </c:pt>
                <c:pt idx="18">
                  <c:v>1161.3</c:v>
                </c:pt>
                <c:pt idx="19">
                  <c:v>1154</c:v>
                </c:pt>
                <c:pt idx="20">
                  <c:v>991.2</c:v>
                </c:pt>
                <c:pt idx="21">
                  <c:v>930.7</c:v>
                </c:pt>
                <c:pt idx="22">
                  <c:v>970.5</c:v>
                </c:pt>
                <c:pt idx="23">
                  <c:v>942.6</c:v>
                </c:pt>
                <c:pt idx="24">
                  <c:v>984.3</c:v>
                </c:pt>
                <c:pt idx="25">
                  <c:v>1000.5</c:v>
                </c:pt>
                <c:pt idx="26">
                  <c:v>918</c:v>
                </c:pt>
                <c:pt idx="27">
                  <c:v>918</c:v>
                </c:pt>
                <c:pt idx="28">
                  <c:v>777</c:v>
                </c:pt>
                <c:pt idx="29">
                  <c:v>777</c:v>
                </c:pt>
                <c:pt idx="30">
                  <c:v>777</c:v>
                </c:pt>
                <c:pt idx="31">
                  <c:v>777</c:v>
                </c:pt>
                <c:pt idx="32">
                  <c:v>122</c:v>
                </c:pt>
                <c:pt idx="33">
                  <c:v>122</c:v>
                </c:pt>
                <c:pt idx="34">
                  <c:v>122</c:v>
                </c:pt>
                <c:pt idx="35">
                  <c:v>122</c:v>
                </c:pt>
                <c:pt idx="36">
                  <c:v>99</c:v>
                </c:pt>
                <c:pt idx="37">
                  <c:v>99</c:v>
                </c:pt>
                <c:pt idx="38">
                  <c:v>99</c:v>
                </c:pt>
                <c:pt idx="39">
                  <c:v>99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119</c:v>
                </c:pt>
                <c:pt idx="45">
                  <c:v>119</c:v>
                </c:pt>
                <c:pt idx="46">
                  <c:v>119</c:v>
                </c:pt>
                <c:pt idx="47">
                  <c:v>119</c:v>
                </c:pt>
                <c:pt idx="48">
                  <c:v>119</c:v>
                </c:pt>
                <c:pt idx="49">
                  <c:v>119</c:v>
                </c:pt>
                <c:pt idx="50">
                  <c:v>119</c:v>
                </c:pt>
                <c:pt idx="51">
                  <c:v>119</c:v>
                </c:pt>
                <c:pt idx="52">
                  <c:v>114</c:v>
                </c:pt>
                <c:pt idx="53">
                  <c:v>114</c:v>
                </c:pt>
                <c:pt idx="54">
                  <c:v>114</c:v>
                </c:pt>
                <c:pt idx="55">
                  <c:v>114</c:v>
                </c:pt>
                <c:pt idx="56">
                  <c:v>212.4</c:v>
                </c:pt>
                <c:pt idx="57">
                  <c:v>212.4</c:v>
                </c:pt>
                <c:pt idx="58">
                  <c:v>212.4</c:v>
                </c:pt>
                <c:pt idx="59">
                  <c:v>212.4</c:v>
                </c:pt>
                <c:pt idx="60">
                  <c:v>787</c:v>
                </c:pt>
                <c:pt idx="61">
                  <c:v>787</c:v>
                </c:pt>
                <c:pt idx="62">
                  <c:v>787</c:v>
                </c:pt>
                <c:pt idx="63">
                  <c:v>787</c:v>
                </c:pt>
                <c:pt idx="64">
                  <c:v>805.5</c:v>
                </c:pt>
                <c:pt idx="65">
                  <c:v>824.6</c:v>
                </c:pt>
                <c:pt idx="66">
                  <c:v>795</c:v>
                </c:pt>
                <c:pt idx="67">
                  <c:v>795</c:v>
                </c:pt>
                <c:pt idx="68">
                  <c:v>851</c:v>
                </c:pt>
                <c:pt idx="69">
                  <c:v>941.9</c:v>
                </c:pt>
                <c:pt idx="70">
                  <c:v>940.6</c:v>
                </c:pt>
                <c:pt idx="71">
                  <c:v>937</c:v>
                </c:pt>
                <c:pt idx="72">
                  <c:v>877</c:v>
                </c:pt>
                <c:pt idx="73">
                  <c:v>930.5</c:v>
                </c:pt>
                <c:pt idx="74">
                  <c:v>911</c:v>
                </c:pt>
                <c:pt idx="75">
                  <c:v>1076.2</c:v>
                </c:pt>
                <c:pt idx="76">
                  <c:v>859.2</c:v>
                </c:pt>
                <c:pt idx="77">
                  <c:v>902</c:v>
                </c:pt>
                <c:pt idx="78">
                  <c:v>905.7</c:v>
                </c:pt>
                <c:pt idx="79">
                  <c:v>978.2</c:v>
                </c:pt>
                <c:pt idx="80">
                  <c:v>830.3</c:v>
                </c:pt>
                <c:pt idx="81">
                  <c:v>776.1</c:v>
                </c:pt>
                <c:pt idx="82">
                  <c:v>934.3</c:v>
                </c:pt>
                <c:pt idx="83">
                  <c:v>918.4</c:v>
                </c:pt>
                <c:pt idx="84">
                  <c:v>929.9</c:v>
                </c:pt>
                <c:pt idx="85">
                  <c:v>837.6</c:v>
                </c:pt>
                <c:pt idx="86">
                  <c:v>768</c:v>
                </c:pt>
                <c:pt idx="87">
                  <c:v>768</c:v>
                </c:pt>
                <c:pt idx="88">
                  <c:v>737</c:v>
                </c:pt>
                <c:pt idx="89">
                  <c:v>737</c:v>
                </c:pt>
                <c:pt idx="90">
                  <c:v>737</c:v>
                </c:pt>
                <c:pt idx="91">
                  <c:v>737</c:v>
                </c:pt>
                <c:pt idx="92">
                  <c:v>707</c:v>
                </c:pt>
                <c:pt idx="93">
                  <c:v>707</c:v>
                </c:pt>
                <c:pt idx="94">
                  <c:v>707</c:v>
                </c:pt>
                <c:pt idx="95">
                  <c:v>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99-42B5-8BFC-3C8B797C7E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1011.991</c:v>
                </c:pt>
                <c:pt idx="1">
                  <c:v>1019.4430000000001</c:v>
                </c:pt>
                <c:pt idx="2">
                  <c:v>1025.596</c:v>
                </c:pt>
                <c:pt idx="3">
                  <c:v>1029.252</c:v>
                </c:pt>
                <c:pt idx="4">
                  <c:v>1043.856</c:v>
                </c:pt>
                <c:pt idx="5">
                  <c:v>1048.9279999999999</c:v>
                </c:pt>
                <c:pt idx="6">
                  <c:v>1065.992</c:v>
                </c:pt>
                <c:pt idx="7">
                  <c:v>1071.002</c:v>
                </c:pt>
                <c:pt idx="8">
                  <c:v>1077.6869999999999</c:v>
                </c:pt>
                <c:pt idx="9">
                  <c:v>1088.432</c:v>
                </c:pt>
                <c:pt idx="10">
                  <c:v>1103.6009999999999</c:v>
                </c:pt>
                <c:pt idx="11">
                  <c:v>1108.037</c:v>
                </c:pt>
                <c:pt idx="12">
                  <c:v>1126.7809999999999</c:v>
                </c:pt>
                <c:pt idx="13">
                  <c:v>1136.4599999999998</c:v>
                </c:pt>
                <c:pt idx="14">
                  <c:v>1158.2060000000001</c:v>
                </c:pt>
                <c:pt idx="15">
                  <c:v>1171.059</c:v>
                </c:pt>
                <c:pt idx="16">
                  <c:v>1186.095</c:v>
                </c:pt>
                <c:pt idx="17">
                  <c:v>1193.8829999999998</c:v>
                </c:pt>
                <c:pt idx="18">
                  <c:v>1203.529</c:v>
                </c:pt>
                <c:pt idx="19">
                  <c:v>1212.796</c:v>
                </c:pt>
                <c:pt idx="20">
                  <c:v>1237.827</c:v>
                </c:pt>
                <c:pt idx="21">
                  <c:v>1245.7729999999999</c:v>
                </c:pt>
                <c:pt idx="22">
                  <c:v>1260.5899999999999</c:v>
                </c:pt>
                <c:pt idx="23">
                  <c:v>1274.48</c:v>
                </c:pt>
                <c:pt idx="24">
                  <c:v>1252.9829999999999</c:v>
                </c:pt>
                <c:pt idx="25">
                  <c:v>1357.8709999999999</c:v>
                </c:pt>
                <c:pt idx="26">
                  <c:v>1563.1179999999999</c:v>
                </c:pt>
                <c:pt idx="27">
                  <c:v>1883.194</c:v>
                </c:pt>
                <c:pt idx="28">
                  <c:v>2183.1610000000001</c:v>
                </c:pt>
                <c:pt idx="29">
                  <c:v>2571.9649999999997</c:v>
                </c:pt>
                <c:pt idx="30">
                  <c:v>3023.0379999999996</c:v>
                </c:pt>
                <c:pt idx="31">
                  <c:v>3440.1780000000003</c:v>
                </c:pt>
                <c:pt idx="32">
                  <c:v>3830.605</c:v>
                </c:pt>
                <c:pt idx="33">
                  <c:v>4221.2110000000002</c:v>
                </c:pt>
                <c:pt idx="34">
                  <c:v>4605.6860000000006</c:v>
                </c:pt>
                <c:pt idx="35">
                  <c:v>4934.0319999999992</c:v>
                </c:pt>
                <c:pt idx="36">
                  <c:v>5292.3970000000008</c:v>
                </c:pt>
                <c:pt idx="37">
                  <c:v>5541.4780000000001</c:v>
                </c:pt>
                <c:pt idx="38">
                  <c:v>5748.5459999999994</c:v>
                </c:pt>
                <c:pt idx="39">
                  <c:v>5931.1940000000004</c:v>
                </c:pt>
                <c:pt idx="40">
                  <c:v>6082.9390000000003</c:v>
                </c:pt>
                <c:pt idx="41">
                  <c:v>6218.192</c:v>
                </c:pt>
                <c:pt idx="42">
                  <c:v>6294.8359999999993</c:v>
                </c:pt>
                <c:pt idx="43">
                  <c:v>6327.4229999999998</c:v>
                </c:pt>
                <c:pt idx="44">
                  <c:v>6353.320999999999</c:v>
                </c:pt>
                <c:pt idx="45">
                  <c:v>6341.7549999999992</c:v>
                </c:pt>
                <c:pt idx="46">
                  <c:v>6332.2410000000009</c:v>
                </c:pt>
                <c:pt idx="47">
                  <c:v>6253.0020000000004</c:v>
                </c:pt>
                <c:pt idx="48">
                  <c:v>6167.8869999999997</c:v>
                </c:pt>
                <c:pt idx="49">
                  <c:v>6037.8940000000002</c:v>
                </c:pt>
                <c:pt idx="50">
                  <c:v>5916.7510000000002</c:v>
                </c:pt>
                <c:pt idx="51">
                  <c:v>5720.1590000000006</c:v>
                </c:pt>
                <c:pt idx="52">
                  <c:v>5507.1869999999999</c:v>
                </c:pt>
                <c:pt idx="53">
                  <c:v>5287.5300000000007</c:v>
                </c:pt>
                <c:pt idx="54">
                  <c:v>5005.8859999999995</c:v>
                </c:pt>
                <c:pt idx="55">
                  <c:v>4689.0140000000001</c:v>
                </c:pt>
                <c:pt idx="56">
                  <c:v>4362.6160000000009</c:v>
                </c:pt>
                <c:pt idx="57">
                  <c:v>3987.2069999999999</c:v>
                </c:pt>
                <c:pt idx="58">
                  <c:v>3560.2870000000003</c:v>
                </c:pt>
                <c:pt idx="59">
                  <c:v>3108.7139999999999</c:v>
                </c:pt>
                <c:pt idx="60">
                  <c:v>2656.8009999999999</c:v>
                </c:pt>
                <c:pt idx="61">
                  <c:v>2225.8049999999998</c:v>
                </c:pt>
                <c:pt idx="62">
                  <c:v>1787.954</c:v>
                </c:pt>
                <c:pt idx="63">
                  <c:v>1453.8679999999999</c:v>
                </c:pt>
                <c:pt idx="64">
                  <c:v>1290.2279999999998</c:v>
                </c:pt>
                <c:pt idx="65">
                  <c:v>1202.9749999999999</c:v>
                </c:pt>
                <c:pt idx="66">
                  <c:v>1196.9379999999999</c:v>
                </c:pt>
                <c:pt idx="67">
                  <c:v>1192.116</c:v>
                </c:pt>
                <c:pt idx="68">
                  <c:v>1190.8220000000001</c:v>
                </c:pt>
                <c:pt idx="69">
                  <c:v>1192.873</c:v>
                </c:pt>
                <c:pt idx="70">
                  <c:v>1200.826</c:v>
                </c:pt>
                <c:pt idx="71">
                  <c:v>1204.5320000000002</c:v>
                </c:pt>
                <c:pt idx="72">
                  <c:v>1198.932</c:v>
                </c:pt>
                <c:pt idx="73">
                  <c:v>1196.1610000000001</c:v>
                </c:pt>
                <c:pt idx="74">
                  <c:v>1190.5429999999999</c:v>
                </c:pt>
                <c:pt idx="75">
                  <c:v>1184.8</c:v>
                </c:pt>
                <c:pt idx="76">
                  <c:v>1183.731</c:v>
                </c:pt>
                <c:pt idx="77">
                  <c:v>1186.329</c:v>
                </c:pt>
                <c:pt idx="78">
                  <c:v>1180.521</c:v>
                </c:pt>
                <c:pt idx="79">
                  <c:v>1168.9959999999999</c:v>
                </c:pt>
                <c:pt idx="80">
                  <c:v>1147.7359999999999</c:v>
                </c:pt>
                <c:pt idx="81">
                  <c:v>1142.905</c:v>
                </c:pt>
                <c:pt idx="82">
                  <c:v>1141.6289999999999</c:v>
                </c:pt>
                <c:pt idx="83">
                  <c:v>1144.069</c:v>
                </c:pt>
                <c:pt idx="84">
                  <c:v>1143.0119999999999</c:v>
                </c:pt>
                <c:pt idx="85">
                  <c:v>1144.7169999999999</c:v>
                </c:pt>
                <c:pt idx="86">
                  <c:v>1151.7169999999999</c:v>
                </c:pt>
                <c:pt idx="87">
                  <c:v>1154.2240000000002</c:v>
                </c:pt>
                <c:pt idx="88">
                  <c:v>1131.4090000000001</c:v>
                </c:pt>
                <c:pt idx="89">
                  <c:v>1127.2260000000001</c:v>
                </c:pt>
                <c:pt idx="90">
                  <c:v>1124.94</c:v>
                </c:pt>
                <c:pt idx="91">
                  <c:v>1127.9929999999999</c:v>
                </c:pt>
                <c:pt idx="92">
                  <c:v>1134.6220000000001</c:v>
                </c:pt>
                <c:pt idx="93">
                  <c:v>1133.816</c:v>
                </c:pt>
                <c:pt idx="94">
                  <c:v>1134.059</c:v>
                </c:pt>
                <c:pt idx="95">
                  <c:v>1137.2090000000001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99-42B5-8BFC-3C8B797C7E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26</c:v>
                </c:pt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22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29</c:v>
                </c:pt>
                <c:pt idx="29">
                  <c:v>29</c:v>
                </c:pt>
                <c:pt idx="30">
                  <c:v>29</c:v>
                </c:pt>
                <c:pt idx="31">
                  <c:v>29</c:v>
                </c:pt>
                <c:pt idx="32">
                  <c:v>46</c:v>
                </c:pt>
                <c:pt idx="33">
                  <c:v>46</c:v>
                </c:pt>
                <c:pt idx="34">
                  <c:v>46</c:v>
                </c:pt>
                <c:pt idx="35">
                  <c:v>46</c:v>
                </c:pt>
                <c:pt idx="36">
                  <c:v>58</c:v>
                </c:pt>
                <c:pt idx="37">
                  <c:v>58</c:v>
                </c:pt>
                <c:pt idx="38">
                  <c:v>58</c:v>
                </c:pt>
                <c:pt idx="39">
                  <c:v>58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63</c:v>
                </c:pt>
                <c:pt idx="45">
                  <c:v>63</c:v>
                </c:pt>
                <c:pt idx="46">
                  <c:v>63</c:v>
                </c:pt>
                <c:pt idx="47">
                  <c:v>63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47</c:v>
                </c:pt>
                <c:pt idx="57">
                  <c:v>47</c:v>
                </c:pt>
                <c:pt idx="58">
                  <c:v>47</c:v>
                </c:pt>
                <c:pt idx="59">
                  <c:v>47</c:v>
                </c:pt>
                <c:pt idx="60">
                  <c:v>39</c:v>
                </c:pt>
                <c:pt idx="61">
                  <c:v>39</c:v>
                </c:pt>
                <c:pt idx="62">
                  <c:v>39</c:v>
                </c:pt>
                <c:pt idx="63">
                  <c:v>39</c:v>
                </c:pt>
                <c:pt idx="64">
                  <c:v>38</c:v>
                </c:pt>
                <c:pt idx="65">
                  <c:v>38</c:v>
                </c:pt>
                <c:pt idx="66">
                  <c:v>38</c:v>
                </c:pt>
                <c:pt idx="67">
                  <c:v>38</c:v>
                </c:pt>
                <c:pt idx="68">
                  <c:v>43</c:v>
                </c:pt>
                <c:pt idx="69">
                  <c:v>43</c:v>
                </c:pt>
                <c:pt idx="70">
                  <c:v>43</c:v>
                </c:pt>
                <c:pt idx="71">
                  <c:v>43</c:v>
                </c:pt>
                <c:pt idx="72">
                  <c:v>48</c:v>
                </c:pt>
                <c:pt idx="73">
                  <c:v>48</c:v>
                </c:pt>
                <c:pt idx="74">
                  <c:v>48</c:v>
                </c:pt>
                <c:pt idx="75">
                  <c:v>48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60</c:v>
                </c:pt>
                <c:pt idx="81">
                  <c:v>60</c:v>
                </c:pt>
                <c:pt idx="82">
                  <c:v>60</c:v>
                </c:pt>
                <c:pt idx="83">
                  <c:v>60</c:v>
                </c:pt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88">
                  <c:v>72</c:v>
                </c:pt>
                <c:pt idx="89">
                  <c:v>72</c:v>
                </c:pt>
                <c:pt idx="90">
                  <c:v>72</c:v>
                </c:pt>
                <c:pt idx="91">
                  <c:v>72</c:v>
                </c:pt>
                <c:pt idx="92">
                  <c:v>78</c:v>
                </c:pt>
                <c:pt idx="93">
                  <c:v>78</c:v>
                </c:pt>
                <c:pt idx="94">
                  <c:v>78</c:v>
                </c:pt>
                <c:pt idx="95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99-42B5-8BFC-3C8B797C7E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61</c:v>
                </c:pt>
                <c:pt idx="23">
                  <c:v>61</c:v>
                </c:pt>
                <c:pt idx="24">
                  <c:v>61</c:v>
                </c:pt>
                <c:pt idx="25">
                  <c:v>61</c:v>
                </c:pt>
                <c:pt idx="26">
                  <c:v>61</c:v>
                </c:pt>
                <c:pt idx="27">
                  <c:v>189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156</c:v>
                </c:pt>
                <c:pt idx="33">
                  <c:v>93</c:v>
                </c:pt>
                <c:pt idx="34">
                  <c:v>93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26</c:v>
                </c:pt>
                <c:pt idx="46">
                  <c:v>26</c:v>
                </c:pt>
                <c:pt idx="47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9">
                  <c:v>35</c:v>
                </c:pt>
                <c:pt idx="60">
                  <c:v>182</c:v>
                </c:pt>
                <c:pt idx="61">
                  <c:v>182</c:v>
                </c:pt>
                <c:pt idx="62">
                  <c:v>187</c:v>
                </c:pt>
                <c:pt idx="63">
                  <c:v>385</c:v>
                </c:pt>
                <c:pt idx="64">
                  <c:v>265</c:v>
                </c:pt>
                <c:pt idx="65">
                  <c:v>345</c:v>
                </c:pt>
                <c:pt idx="66">
                  <c:v>520.81099999999992</c:v>
                </c:pt>
                <c:pt idx="67">
                  <c:v>713.41599999999994</c:v>
                </c:pt>
                <c:pt idx="68">
                  <c:v>732</c:v>
                </c:pt>
                <c:pt idx="69">
                  <c:v>663.07500000000005</c:v>
                </c:pt>
                <c:pt idx="70">
                  <c:v>685.31299999999999</c:v>
                </c:pt>
                <c:pt idx="71">
                  <c:v>702</c:v>
                </c:pt>
                <c:pt idx="72">
                  <c:v>758.01800000000003</c:v>
                </c:pt>
                <c:pt idx="73">
                  <c:v>683.21799999999996</c:v>
                </c:pt>
                <c:pt idx="74">
                  <c:v>710.17599999999993</c:v>
                </c:pt>
                <c:pt idx="75">
                  <c:v>553.62699999999995</c:v>
                </c:pt>
                <c:pt idx="76">
                  <c:v>684</c:v>
                </c:pt>
                <c:pt idx="77">
                  <c:v>623.41899999999998</c:v>
                </c:pt>
                <c:pt idx="78">
                  <c:v>584.92499999999995</c:v>
                </c:pt>
                <c:pt idx="79">
                  <c:v>441</c:v>
                </c:pt>
                <c:pt idx="80">
                  <c:v>446</c:v>
                </c:pt>
                <c:pt idx="81">
                  <c:v>446</c:v>
                </c:pt>
                <c:pt idx="82">
                  <c:v>293</c:v>
                </c:pt>
                <c:pt idx="83">
                  <c:v>288</c:v>
                </c:pt>
                <c:pt idx="84">
                  <c:v>158</c:v>
                </c:pt>
                <c:pt idx="85">
                  <c:v>158</c:v>
                </c:pt>
                <c:pt idx="86">
                  <c:v>158</c:v>
                </c:pt>
                <c:pt idx="87">
                  <c:v>158</c:v>
                </c:pt>
                <c:pt idx="88">
                  <c:v>72</c:v>
                </c:pt>
                <c:pt idx="89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99-42B5-8BFC-3C8B797C7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114.21</c:v>
                </c:pt>
                <c:pt idx="1">
                  <c:v>104.35</c:v>
                </c:pt>
                <c:pt idx="2">
                  <c:v>103.79</c:v>
                </c:pt>
                <c:pt idx="3">
                  <c:v>96.57</c:v>
                </c:pt>
                <c:pt idx="4">
                  <c:v>99</c:v>
                </c:pt>
                <c:pt idx="5">
                  <c:v>95.95</c:v>
                </c:pt>
                <c:pt idx="6">
                  <c:v>89.84</c:v>
                </c:pt>
                <c:pt idx="7">
                  <c:v>93.94</c:v>
                </c:pt>
                <c:pt idx="8">
                  <c:v>95.23</c:v>
                </c:pt>
                <c:pt idx="9">
                  <c:v>90.23</c:v>
                </c:pt>
                <c:pt idx="10">
                  <c:v>89.91</c:v>
                </c:pt>
                <c:pt idx="11">
                  <c:v>94.84</c:v>
                </c:pt>
                <c:pt idx="12">
                  <c:v>90.61</c:v>
                </c:pt>
                <c:pt idx="13">
                  <c:v>91.08</c:v>
                </c:pt>
                <c:pt idx="14">
                  <c:v>97.72</c:v>
                </c:pt>
                <c:pt idx="15">
                  <c:v>100.46</c:v>
                </c:pt>
                <c:pt idx="16">
                  <c:v>93.13</c:v>
                </c:pt>
                <c:pt idx="17">
                  <c:v>99.98</c:v>
                </c:pt>
                <c:pt idx="18">
                  <c:v>99.06</c:v>
                </c:pt>
                <c:pt idx="19">
                  <c:v>102.88</c:v>
                </c:pt>
                <c:pt idx="20">
                  <c:v>97.85</c:v>
                </c:pt>
                <c:pt idx="21">
                  <c:v>107.73</c:v>
                </c:pt>
                <c:pt idx="22">
                  <c:v>110.23</c:v>
                </c:pt>
                <c:pt idx="23">
                  <c:v>130.43</c:v>
                </c:pt>
                <c:pt idx="24">
                  <c:v>122.91</c:v>
                </c:pt>
                <c:pt idx="25">
                  <c:v>140.02000000000001</c:v>
                </c:pt>
                <c:pt idx="26">
                  <c:v>167.07</c:v>
                </c:pt>
                <c:pt idx="27">
                  <c:v>180.45</c:v>
                </c:pt>
                <c:pt idx="28">
                  <c:v>143.76</c:v>
                </c:pt>
                <c:pt idx="29">
                  <c:v>174.83</c:v>
                </c:pt>
                <c:pt idx="30">
                  <c:v>167.16</c:v>
                </c:pt>
                <c:pt idx="31">
                  <c:v>123.53</c:v>
                </c:pt>
                <c:pt idx="32">
                  <c:v>167.58</c:v>
                </c:pt>
                <c:pt idx="33">
                  <c:v>135.65</c:v>
                </c:pt>
                <c:pt idx="34">
                  <c:v>107.1</c:v>
                </c:pt>
                <c:pt idx="35">
                  <c:v>85.4</c:v>
                </c:pt>
                <c:pt idx="36">
                  <c:v>98</c:v>
                </c:pt>
                <c:pt idx="37">
                  <c:v>94.57</c:v>
                </c:pt>
                <c:pt idx="38">
                  <c:v>89.96</c:v>
                </c:pt>
                <c:pt idx="39">
                  <c:v>83.53</c:v>
                </c:pt>
                <c:pt idx="40">
                  <c:v>81.93</c:v>
                </c:pt>
                <c:pt idx="41">
                  <c:v>69.260000000000005</c:v>
                </c:pt>
                <c:pt idx="42">
                  <c:v>42.85</c:v>
                </c:pt>
                <c:pt idx="43">
                  <c:v>61.2</c:v>
                </c:pt>
                <c:pt idx="44">
                  <c:v>61.32</c:v>
                </c:pt>
                <c:pt idx="45">
                  <c:v>62.94</c:v>
                </c:pt>
                <c:pt idx="46">
                  <c:v>68.25</c:v>
                </c:pt>
                <c:pt idx="47">
                  <c:v>72.790000000000006</c:v>
                </c:pt>
                <c:pt idx="48">
                  <c:v>79.72</c:v>
                </c:pt>
                <c:pt idx="49">
                  <c:v>81.92</c:v>
                </c:pt>
                <c:pt idx="50">
                  <c:v>82.13</c:v>
                </c:pt>
                <c:pt idx="51">
                  <c:v>82.96</c:v>
                </c:pt>
                <c:pt idx="52">
                  <c:v>86.17</c:v>
                </c:pt>
                <c:pt idx="53">
                  <c:v>90.5</c:v>
                </c:pt>
                <c:pt idx="54">
                  <c:v>95.55</c:v>
                </c:pt>
                <c:pt idx="55">
                  <c:v>100</c:v>
                </c:pt>
                <c:pt idx="56">
                  <c:v>90</c:v>
                </c:pt>
                <c:pt idx="57">
                  <c:v>98.51</c:v>
                </c:pt>
                <c:pt idx="58">
                  <c:v>115.88</c:v>
                </c:pt>
                <c:pt idx="59">
                  <c:v>137.88999999999999</c:v>
                </c:pt>
                <c:pt idx="60">
                  <c:v>110.17</c:v>
                </c:pt>
                <c:pt idx="61">
                  <c:v>124.64</c:v>
                </c:pt>
                <c:pt idx="62">
                  <c:v>173.26</c:v>
                </c:pt>
                <c:pt idx="63">
                  <c:v>219.06</c:v>
                </c:pt>
                <c:pt idx="64">
                  <c:v>207.96</c:v>
                </c:pt>
                <c:pt idx="65">
                  <c:v>222.3</c:v>
                </c:pt>
                <c:pt idx="66">
                  <c:v>256.88</c:v>
                </c:pt>
                <c:pt idx="67">
                  <c:v>272.83999999999997</c:v>
                </c:pt>
                <c:pt idx="68">
                  <c:v>265.60000000000002</c:v>
                </c:pt>
                <c:pt idx="69">
                  <c:v>260.47000000000003</c:v>
                </c:pt>
                <c:pt idx="70">
                  <c:v>261.06</c:v>
                </c:pt>
                <c:pt idx="71">
                  <c:v>260.76</c:v>
                </c:pt>
                <c:pt idx="72">
                  <c:v>249.11</c:v>
                </c:pt>
                <c:pt idx="73">
                  <c:v>243.53</c:v>
                </c:pt>
                <c:pt idx="74">
                  <c:v>250.08</c:v>
                </c:pt>
                <c:pt idx="75">
                  <c:v>239.63</c:v>
                </c:pt>
                <c:pt idx="76">
                  <c:v>249.41</c:v>
                </c:pt>
                <c:pt idx="77">
                  <c:v>243.19</c:v>
                </c:pt>
                <c:pt idx="78">
                  <c:v>234.79</c:v>
                </c:pt>
                <c:pt idx="79">
                  <c:v>215.7</c:v>
                </c:pt>
                <c:pt idx="80">
                  <c:v>217.4</c:v>
                </c:pt>
                <c:pt idx="81">
                  <c:v>205.38</c:v>
                </c:pt>
                <c:pt idx="82">
                  <c:v>177.21</c:v>
                </c:pt>
                <c:pt idx="83">
                  <c:v>127.06</c:v>
                </c:pt>
                <c:pt idx="84">
                  <c:v>139.53</c:v>
                </c:pt>
                <c:pt idx="85">
                  <c:v>127.26</c:v>
                </c:pt>
                <c:pt idx="86">
                  <c:v>126.29</c:v>
                </c:pt>
                <c:pt idx="87">
                  <c:v>117.1</c:v>
                </c:pt>
                <c:pt idx="88">
                  <c:v>136.74</c:v>
                </c:pt>
                <c:pt idx="89">
                  <c:v>125.94</c:v>
                </c:pt>
                <c:pt idx="90">
                  <c:v>121.73</c:v>
                </c:pt>
                <c:pt idx="91">
                  <c:v>116.3</c:v>
                </c:pt>
                <c:pt idx="92">
                  <c:v>119.49</c:v>
                </c:pt>
                <c:pt idx="93">
                  <c:v>108.17</c:v>
                </c:pt>
                <c:pt idx="94">
                  <c:v>99.98</c:v>
                </c:pt>
                <c:pt idx="95">
                  <c:v>105.75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99-42B5-8BFC-3C8B797C7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100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96</c:v>
                </c:pt>
                <c:pt idx="5">
                  <c:v>96</c:v>
                </c:pt>
                <c:pt idx="6">
                  <c:v>96</c:v>
                </c:pt>
                <c:pt idx="7">
                  <c:v>95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94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103</c:v>
                </c:pt>
                <c:pt idx="21">
                  <c:v>106</c:v>
                </c:pt>
                <c:pt idx="22">
                  <c:v>109</c:v>
                </c:pt>
                <c:pt idx="23">
                  <c:v>112</c:v>
                </c:pt>
                <c:pt idx="24">
                  <c:v>114</c:v>
                </c:pt>
                <c:pt idx="25">
                  <c:v>115</c:v>
                </c:pt>
                <c:pt idx="26">
                  <c:v>114</c:v>
                </c:pt>
                <c:pt idx="27">
                  <c:v>113</c:v>
                </c:pt>
                <c:pt idx="28">
                  <c:v>109</c:v>
                </c:pt>
                <c:pt idx="29">
                  <c:v>105</c:v>
                </c:pt>
                <c:pt idx="30">
                  <c:v>101</c:v>
                </c:pt>
                <c:pt idx="31">
                  <c:v>95</c:v>
                </c:pt>
                <c:pt idx="32">
                  <c:v>90</c:v>
                </c:pt>
                <c:pt idx="33">
                  <c:v>84</c:v>
                </c:pt>
                <c:pt idx="34">
                  <c:v>79</c:v>
                </c:pt>
                <c:pt idx="35">
                  <c:v>74</c:v>
                </c:pt>
                <c:pt idx="36">
                  <c:v>69</c:v>
                </c:pt>
                <c:pt idx="37">
                  <c:v>65</c:v>
                </c:pt>
                <c:pt idx="38">
                  <c:v>62</c:v>
                </c:pt>
                <c:pt idx="39">
                  <c:v>59</c:v>
                </c:pt>
                <c:pt idx="40">
                  <c:v>56</c:v>
                </c:pt>
                <c:pt idx="41">
                  <c:v>54</c:v>
                </c:pt>
                <c:pt idx="42">
                  <c:v>53</c:v>
                </c:pt>
                <c:pt idx="43">
                  <c:v>53</c:v>
                </c:pt>
                <c:pt idx="44">
                  <c:v>53</c:v>
                </c:pt>
                <c:pt idx="45">
                  <c:v>53</c:v>
                </c:pt>
                <c:pt idx="46">
                  <c:v>54</c:v>
                </c:pt>
                <c:pt idx="47">
                  <c:v>55</c:v>
                </c:pt>
                <c:pt idx="48">
                  <c:v>56</c:v>
                </c:pt>
                <c:pt idx="49">
                  <c:v>57</c:v>
                </c:pt>
                <c:pt idx="50">
                  <c:v>59</c:v>
                </c:pt>
                <c:pt idx="51">
                  <c:v>61</c:v>
                </c:pt>
                <c:pt idx="52">
                  <c:v>63</c:v>
                </c:pt>
                <c:pt idx="53">
                  <c:v>65</c:v>
                </c:pt>
                <c:pt idx="54">
                  <c:v>69</c:v>
                </c:pt>
                <c:pt idx="55">
                  <c:v>74</c:v>
                </c:pt>
                <c:pt idx="56">
                  <c:v>79</c:v>
                </c:pt>
                <c:pt idx="57">
                  <c:v>85</c:v>
                </c:pt>
                <c:pt idx="58">
                  <c:v>92</c:v>
                </c:pt>
                <c:pt idx="59">
                  <c:v>99</c:v>
                </c:pt>
                <c:pt idx="60">
                  <c:v>106</c:v>
                </c:pt>
                <c:pt idx="61">
                  <c:v>113</c:v>
                </c:pt>
                <c:pt idx="62">
                  <c:v>120</c:v>
                </c:pt>
                <c:pt idx="63">
                  <c:v>126</c:v>
                </c:pt>
                <c:pt idx="64">
                  <c:v>133</c:v>
                </c:pt>
                <c:pt idx="65">
                  <c:v>138</c:v>
                </c:pt>
                <c:pt idx="66">
                  <c:v>142</c:v>
                </c:pt>
                <c:pt idx="67">
                  <c:v>144</c:v>
                </c:pt>
                <c:pt idx="68">
                  <c:v>145</c:v>
                </c:pt>
                <c:pt idx="69">
                  <c:v>146</c:v>
                </c:pt>
                <c:pt idx="70">
                  <c:v>147</c:v>
                </c:pt>
                <c:pt idx="71">
                  <c:v>147</c:v>
                </c:pt>
                <c:pt idx="72">
                  <c:v>148</c:v>
                </c:pt>
                <c:pt idx="73">
                  <c:v>148</c:v>
                </c:pt>
                <c:pt idx="74">
                  <c:v>148</c:v>
                </c:pt>
                <c:pt idx="75">
                  <c:v>148</c:v>
                </c:pt>
                <c:pt idx="76">
                  <c:v>148</c:v>
                </c:pt>
                <c:pt idx="77">
                  <c:v>147</c:v>
                </c:pt>
                <c:pt idx="78">
                  <c:v>146</c:v>
                </c:pt>
                <c:pt idx="79">
                  <c:v>144</c:v>
                </c:pt>
                <c:pt idx="80">
                  <c:v>142</c:v>
                </c:pt>
                <c:pt idx="81">
                  <c:v>139</c:v>
                </c:pt>
                <c:pt idx="82">
                  <c:v>137</c:v>
                </c:pt>
                <c:pt idx="83">
                  <c:v>134</c:v>
                </c:pt>
                <c:pt idx="84">
                  <c:v>131</c:v>
                </c:pt>
                <c:pt idx="85">
                  <c:v>128</c:v>
                </c:pt>
                <c:pt idx="86">
                  <c:v>125</c:v>
                </c:pt>
                <c:pt idx="87">
                  <c:v>123</c:v>
                </c:pt>
                <c:pt idx="88">
                  <c:v>120</c:v>
                </c:pt>
                <c:pt idx="89">
                  <c:v>117</c:v>
                </c:pt>
                <c:pt idx="90">
                  <c:v>115</c:v>
                </c:pt>
                <c:pt idx="91">
                  <c:v>113</c:v>
                </c:pt>
                <c:pt idx="92">
                  <c:v>110</c:v>
                </c:pt>
                <c:pt idx="93">
                  <c:v>108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17-4B73-B167-9E7A68EADD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889.56299999999999</c:v>
                </c:pt>
                <c:pt idx="1">
                  <c:v>890.25599999999997</c:v>
                </c:pt>
                <c:pt idx="2">
                  <c:v>890.45299999999997</c:v>
                </c:pt>
                <c:pt idx="3">
                  <c:v>890.1629999999999</c:v>
                </c:pt>
                <c:pt idx="4">
                  <c:v>892.59699999999998</c:v>
                </c:pt>
                <c:pt idx="5">
                  <c:v>892.42300000000012</c:v>
                </c:pt>
                <c:pt idx="6">
                  <c:v>892.60300000000007</c:v>
                </c:pt>
                <c:pt idx="7">
                  <c:v>892.12799999999993</c:v>
                </c:pt>
                <c:pt idx="8">
                  <c:v>896.04399999999998</c:v>
                </c:pt>
                <c:pt idx="9">
                  <c:v>896.21500000000003</c:v>
                </c:pt>
                <c:pt idx="10">
                  <c:v>896.65499999999997</c:v>
                </c:pt>
                <c:pt idx="11">
                  <c:v>896.072</c:v>
                </c:pt>
                <c:pt idx="12">
                  <c:v>891.88499999999999</c:v>
                </c:pt>
                <c:pt idx="13">
                  <c:v>892.04499999999996</c:v>
                </c:pt>
                <c:pt idx="14">
                  <c:v>891.80899999999997</c:v>
                </c:pt>
                <c:pt idx="15">
                  <c:v>891.57</c:v>
                </c:pt>
                <c:pt idx="16">
                  <c:v>857.19400000000007</c:v>
                </c:pt>
                <c:pt idx="17">
                  <c:v>856.86099999999999</c:v>
                </c:pt>
                <c:pt idx="18">
                  <c:v>855.59599999999989</c:v>
                </c:pt>
                <c:pt idx="19">
                  <c:v>855.73199999999997</c:v>
                </c:pt>
                <c:pt idx="20">
                  <c:v>839.96799999999996</c:v>
                </c:pt>
                <c:pt idx="21">
                  <c:v>839.54500000000007</c:v>
                </c:pt>
                <c:pt idx="22">
                  <c:v>835.29700000000003</c:v>
                </c:pt>
                <c:pt idx="23">
                  <c:v>835.69999999999993</c:v>
                </c:pt>
                <c:pt idx="24">
                  <c:v>721.69</c:v>
                </c:pt>
                <c:pt idx="25">
                  <c:v>721.78600000000006</c:v>
                </c:pt>
                <c:pt idx="26">
                  <c:v>723.68299999999999</c:v>
                </c:pt>
                <c:pt idx="27">
                  <c:v>730.16800000000012</c:v>
                </c:pt>
                <c:pt idx="28">
                  <c:v>769.12</c:v>
                </c:pt>
                <c:pt idx="29">
                  <c:v>768.63600000000008</c:v>
                </c:pt>
                <c:pt idx="30">
                  <c:v>761.22700000000009</c:v>
                </c:pt>
                <c:pt idx="31">
                  <c:v>760.97899999999993</c:v>
                </c:pt>
                <c:pt idx="32">
                  <c:v>724.47299999999996</c:v>
                </c:pt>
                <c:pt idx="33">
                  <c:v>717.54399999999998</c:v>
                </c:pt>
                <c:pt idx="34">
                  <c:v>716.75</c:v>
                </c:pt>
                <c:pt idx="35">
                  <c:v>716.69600000000003</c:v>
                </c:pt>
                <c:pt idx="36">
                  <c:v>747.66599999999994</c:v>
                </c:pt>
                <c:pt idx="37">
                  <c:v>747.53199999999993</c:v>
                </c:pt>
                <c:pt idx="38">
                  <c:v>747.45799999999997</c:v>
                </c:pt>
                <c:pt idx="39">
                  <c:v>747.66399999999999</c:v>
                </c:pt>
                <c:pt idx="40">
                  <c:v>744.79799999999989</c:v>
                </c:pt>
                <c:pt idx="41">
                  <c:v>744.85099999999989</c:v>
                </c:pt>
                <c:pt idx="42">
                  <c:v>744.09999999999991</c:v>
                </c:pt>
                <c:pt idx="43">
                  <c:v>744.12099999999998</c:v>
                </c:pt>
                <c:pt idx="44">
                  <c:v>742.96300000000008</c:v>
                </c:pt>
                <c:pt idx="45">
                  <c:v>743.17899999999986</c:v>
                </c:pt>
                <c:pt idx="46">
                  <c:v>742.92700000000002</c:v>
                </c:pt>
                <c:pt idx="47">
                  <c:v>742.8850000000001</c:v>
                </c:pt>
                <c:pt idx="48">
                  <c:v>788.577</c:v>
                </c:pt>
                <c:pt idx="49">
                  <c:v>788.87499999999989</c:v>
                </c:pt>
                <c:pt idx="50">
                  <c:v>788.57400000000007</c:v>
                </c:pt>
                <c:pt idx="51">
                  <c:v>788.33699999999999</c:v>
                </c:pt>
                <c:pt idx="52">
                  <c:v>768.01599999999996</c:v>
                </c:pt>
                <c:pt idx="53">
                  <c:v>768.024</c:v>
                </c:pt>
                <c:pt idx="54">
                  <c:v>768.3660000000001</c:v>
                </c:pt>
                <c:pt idx="55">
                  <c:v>768.57800000000009</c:v>
                </c:pt>
                <c:pt idx="56">
                  <c:v>769.28399999999999</c:v>
                </c:pt>
                <c:pt idx="57">
                  <c:v>769.60300000000007</c:v>
                </c:pt>
                <c:pt idx="58">
                  <c:v>770.44399999999996</c:v>
                </c:pt>
                <c:pt idx="59">
                  <c:v>771.00400000000002</c:v>
                </c:pt>
                <c:pt idx="60">
                  <c:v>712.66600000000005</c:v>
                </c:pt>
                <c:pt idx="61">
                  <c:v>713.74800000000005</c:v>
                </c:pt>
                <c:pt idx="62">
                  <c:v>691.71600000000001</c:v>
                </c:pt>
                <c:pt idx="63">
                  <c:v>691.96900000000005</c:v>
                </c:pt>
                <c:pt idx="64">
                  <c:v>683.48200000000008</c:v>
                </c:pt>
                <c:pt idx="65">
                  <c:v>684.23900000000015</c:v>
                </c:pt>
                <c:pt idx="66">
                  <c:v>684.78599999999994</c:v>
                </c:pt>
                <c:pt idx="67">
                  <c:v>684.93100000000004</c:v>
                </c:pt>
                <c:pt idx="68">
                  <c:v>664.21299999999985</c:v>
                </c:pt>
                <c:pt idx="69">
                  <c:v>664.34400000000005</c:v>
                </c:pt>
                <c:pt idx="70">
                  <c:v>664.68400000000008</c:v>
                </c:pt>
                <c:pt idx="71">
                  <c:v>665.32300000000009</c:v>
                </c:pt>
                <c:pt idx="72">
                  <c:v>669.31699999999989</c:v>
                </c:pt>
                <c:pt idx="73">
                  <c:v>669.49699999999996</c:v>
                </c:pt>
                <c:pt idx="74">
                  <c:v>669.34899999999993</c:v>
                </c:pt>
                <c:pt idx="75">
                  <c:v>669.35699999999997</c:v>
                </c:pt>
                <c:pt idx="76">
                  <c:v>672.49</c:v>
                </c:pt>
                <c:pt idx="77">
                  <c:v>673.38199999999995</c:v>
                </c:pt>
                <c:pt idx="78">
                  <c:v>672.98599999999999</c:v>
                </c:pt>
                <c:pt idx="79">
                  <c:v>673.476</c:v>
                </c:pt>
                <c:pt idx="80">
                  <c:v>669.55899999999997</c:v>
                </c:pt>
                <c:pt idx="81">
                  <c:v>670.14799999999991</c:v>
                </c:pt>
                <c:pt idx="82">
                  <c:v>670.33500000000004</c:v>
                </c:pt>
                <c:pt idx="83">
                  <c:v>683.03199999999993</c:v>
                </c:pt>
                <c:pt idx="84">
                  <c:v>806.97199999999998</c:v>
                </c:pt>
                <c:pt idx="85">
                  <c:v>806.21600000000001</c:v>
                </c:pt>
                <c:pt idx="86">
                  <c:v>806.50699999999995</c:v>
                </c:pt>
                <c:pt idx="87">
                  <c:v>805.10699999999997</c:v>
                </c:pt>
                <c:pt idx="88">
                  <c:v>825.49099999999999</c:v>
                </c:pt>
                <c:pt idx="89">
                  <c:v>824.72699999999998</c:v>
                </c:pt>
                <c:pt idx="90">
                  <c:v>824.06899999999996</c:v>
                </c:pt>
                <c:pt idx="91">
                  <c:v>824.69599999999991</c:v>
                </c:pt>
                <c:pt idx="92">
                  <c:v>888.12699999999995</c:v>
                </c:pt>
                <c:pt idx="93">
                  <c:v>888.46899999999994</c:v>
                </c:pt>
                <c:pt idx="94">
                  <c:v>887.96299999999985</c:v>
                </c:pt>
                <c:pt idx="95">
                  <c:v>888.65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17-4B73-B167-9E7A68EADD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1117.924</c:v>
                </c:pt>
                <c:pt idx="1">
                  <c:v>1115.55</c:v>
                </c:pt>
                <c:pt idx="2">
                  <c:v>1112.404</c:v>
                </c:pt>
                <c:pt idx="3">
                  <c:v>1108.5639999999999</c:v>
                </c:pt>
                <c:pt idx="4">
                  <c:v>1097.1129999999998</c:v>
                </c:pt>
                <c:pt idx="5">
                  <c:v>1092.74</c:v>
                </c:pt>
                <c:pt idx="6">
                  <c:v>1096.5620000000001</c:v>
                </c:pt>
                <c:pt idx="7">
                  <c:v>1091.5039999999999</c:v>
                </c:pt>
                <c:pt idx="8">
                  <c:v>1084.7349999999999</c:v>
                </c:pt>
                <c:pt idx="9">
                  <c:v>1082.5930000000001</c:v>
                </c:pt>
                <c:pt idx="10">
                  <c:v>1084.1039999999998</c:v>
                </c:pt>
                <c:pt idx="11">
                  <c:v>1080.5339999999999</c:v>
                </c:pt>
                <c:pt idx="12">
                  <c:v>1083.2570000000001</c:v>
                </c:pt>
                <c:pt idx="13">
                  <c:v>1084.5619999999999</c:v>
                </c:pt>
                <c:pt idx="14">
                  <c:v>1086.0380000000002</c:v>
                </c:pt>
                <c:pt idx="15">
                  <c:v>1086.2560000000001</c:v>
                </c:pt>
                <c:pt idx="16">
                  <c:v>1100.847</c:v>
                </c:pt>
                <c:pt idx="17">
                  <c:v>1108.8019999999999</c:v>
                </c:pt>
                <c:pt idx="18">
                  <c:v>1123.9949999999999</c:v>
                </c:pt>
                <c:pt idx="19">
                  <c:v>1140.6780000000001</c:v>
                </c:pt>
                <c:pt idx="20">
                  <c:v>1231.8869999999999</c:v>
                </c:pt>
                <c:pt idx="21">
                  <c:v>1266.163</c:v>
                </c:pt>
                <c:pt idx="22">
                  <c:v>1287.386</c:v>
                </c:pt>
                <c:pt idx="23">
                  <c:v>1306.5640000000001</c:v>
                </c:pt>
                <c:pt idx="24">
                  <c:v>1403.4399999999998</c:v>
                </c:pt>
                <c:pt idx="25">
                  <c:v>1438.3049999999996</c:v>
                </c:pt>
                <c:pt idx="26">
                  <c:v>1476.9350000000002</c:v>
                </c:pt>
                <c:pt idx="27">
                  <c:v>1492.7880000000005</c:v>
                </c:pt>
                <c:pt idx="28">
                  <c:v>1577.2249999999999</c:v>
                </c:pt>
                <c:pt idx="29">
                  <c:v>1573.0139999999999</c:v>
                </c:pt>
                <c:pt idx="30">
                  <c:v>1579.3290000000002</c:v>
                </c:pt>
                <c:pt idx="31">
                  <c:v>1588.7300000000005</c:v>
                </c:pt>
                <c:pt idx="32">
                  <c:v>1616.8050000000001</c:v>
                </c:pt>
                <c:pt idx="33">
                  <c:v>1625.2230000000002</c:v>
                </c:pt>
                <c:pt idx="34">
                  <c:v>1629.6680000000001</c:v>
                </c:pt>
                <c:pt idx="35">
                  <c:v>1627.7429999999999</c:v>
                </c:pt>
                <c:pt idx="36">
                  <c:v>1600.075</c:v>
                </c:pt>
                <c:pt idx="37">
                  <c:v>1596.8249999999998</c:v>
                </c:pt>
                <c:pt idx="38">
                  <c:v>1596.364</c:v>
                </c:pt>
                <c:pt idx="39">
                  <c:v>1595.9380000000001</c:v>
                </c:pt>
                <c:pt idx="40">
                  <c:v>1581.0050000000001</c:v>
                </c:pt>
                <c:pt idx="41">
                  <c:v>1580.0900000000001</c:v>
                </c:pt>
                <c:pt idx="42">
                  <c:v>1578.67</c:v>
                </c:pt>
                <c:pt idx="43">
                  <c:v>1574.2429999999999</c:v>
                </c:pt>
                <c:pt idx="44">
                  <c:v>1559.9460000000001</c:v>
                </c:pt>
                <c:pt idx="45">
                  <c:v>1565.3570000000002</c:v>
                </c:pt>
                <c:pt idx="46">
                  <c:v>1571.5010000000002</c:v>
                </c:pt>
                <c:pt idx="47">
                  <c:v>1573.8890000000001</c:v>
                </c:pt>
                <c:pt idx="48">
                  <c:v>1566.8559999999998</c:v>
                </c:pt>
                <c:pt idx="49">
                  <c:v>1567.171</c:v>
                </c:pt>
                <c:pt idx="50">
                  <c:v>1564.2079999999999</c:v>
                </c:pt>
                <c:pt idx="51">
                  <c:v>1548.4720000000002</c:v>
                </c:pt>
                <c:pt idx="52">
                  <c:v>1534.9570000000003</c:v>
                </c:pt>
                <c:pt idx="53">
                  <c:v>1524.37</c:v>
                </c:pt>
                <c:pt idx="54">
                  <c:v>1499.895</c:v>
                </c:pt>
                <c:pt idx="55">
                  <c:v>1496.6850000000002</c:v>
                </c:pt>
                <c:pt idx="56">
                  <c:v>1481.8490000000002</c:v>
                </c:pt>
                <c:pt idx="57">
                  <c:v>1465.9889999999998</c:v>
                </c:pt>
                <c:pt idx="58">
                  <c:v>1448.299</c:v>
                </c:pt>
                <c:pt idx="59">
                  <c:v>1438.3009999999999</c:v>
                </c:pt>
                <c:pt idx="60">
                  <c:v>1425.0370000000003</c:v>
                </c:pt>
                <c:pt idx="61">
                  <c:v>1419.2379999999998</c:v>
                </c:pt>
                <c:pt idx="62">
                  <c:v>1387.374</c:v>
                </c:pt>
                <c:pt idx="63">
                  <c:v>1359.0140000000004</c:v>
                </c:pt>
                <c:pt idx="64">
                  <c:v>1417.5</c:v>
                </c:pt>
                <c:pt idx="65">
                  <c:v>1381.8860000000002</c:v>
                </c:pt>
                <c:pt idx="66">
                  <c:v>1375.8639999999998</c:v>
                </c:pt>
                <c:pt idx="67">
                  <c:v>1372.7429999999999</c:v>
                </c:pt>
                <c:pt idx="68">
                  <c:v>1378.771</c:v>
                </c:pt>
                <c:pt idx="69">
                  <c:v>1399.644</c:v>
                </c:pt>
                <c:pt idx="70">
                  <c:v>1402.1170000000002</c:v>
                </c:pt>
                <c:pt idx="71">
                  <c:v>1399.979</c:v>
                </c:pt>
                <c:pt idx="72">
                  <c:v>1402.3860000000002</c:v>
                </c:pt>
                <c:pt idx="73">
                  <c:v>1390.9760000000001</c:v>
                </c:pt>
                <c:pt idx="74">
                  <c:v>1390.4160000000002</c:v>
                </c:pt>
                <c:pt idx="75">
                  <c:v>1389.2760000000001</c:v>
                </c:pt>
                <c:pt idx="76">
                  <c:v>1325.817</c:v>
                </c:pt>
                <c:pt idx="77">
                  <c:v>1320.4019999999998</c:v>
                </c:pt>
                <c:pt idx="78">
                  <c:v>1314.566</c:v>
                </c:pt>
                <c:pt idx="79">
                  <c:v>1305.7240000000002</c:v>
                </c:pt>
                <c:pt idx="80">
                  <c:v>1263.952</c:v>
                </c:pt>
                <c:pt idx="81">
                  <c:v>1265.3670000000002</c:v>
                </c:pt>
                <c:pt idx="82">
                  <c:v>1264.67</c:v>
                </c:pt>
                <c:pt idx="83">
                  <c:v>1261.2740000000001</c:v>
                </c:pt>
                <c:pt idx="84">
                  <c:v>1190.3009999999997</c:v>
                </c:pt>
                <c:pt idx="85">
                  <c:v>1207.02</c:v>
                </c:pt>
                <c:pt idx="86">
                  <c:v>1198.4590000000001</c:v>
                </c:pt>
                <c:pt idx="87">
                  <c:v>1189.1759999999999</c:v>
                </c:pt>
                <c:pt idx="88">
                  <c:v>1153.49</c:v>
                </c:pt>
                <c:pt idx="89">
                  <c:v>1158.2550000000001</c:v>
                </c:pt>
                <c:pt idx="90">
                  <c:v>1152.623</c:v>
                </c:pt>
                <c:pt idx="91">
                  <c:v>1136.615</c:v>
                </c:pt>
                <c:pt idx="92">
                  <c:v>1145.2879999999998</c:v>
                </c:pt>
                <c:pt idx="93">
                  <c:v>1141.3580000000002</c:v>
                </c:pt>
                <c:pt idx="94">
                  <c:v>1126.3310000000001</c:v>
                </c:pt>
                <c:pt idx="95">
                  <c:v>1125.4129999999998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17-4B73-B167-9E7A68EADD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2088.4009999999998</c:v>
                </c:pt>
                <c:pt idx="1">
                  <c:v>2106.5249999999996</c:v>
                </c:pt>
                <c:pt idx="2">
                  <c:v>2089.9719999999998</c:v>
                </c:pt>
                <c:pt idx="3">
                  <c:v>2088.7429999999999</c:v>
                </c:pt>
                <c:pt idx="4">
                  <c:v>2047.806</c:v>
                </c:pt>
                <c:pt idx="5">
                  <c:v>2036.5070000000001</c:v>
                </c:pt>
                <c:pt idx="6">
                  <c:v>2024.462</c:v>
                </c:pt>
                <c:pt idx="7">
                  <c:v>2018.211</c:v>
                </c:pt>
                <c:pt idx="8">
                  <c:v>1996.894</c:v>
                </c:pt>
                <c:pt idx="9">
                  <c:v>1976.4230000000002</c:v>
                </c:pt>
                <c:pt idx="10">
                  <c:v>1965.2160000000001</c:v>
                </c:pt>
                <c:pt idx="11">
                  <c:v>1958.902</c:v>
                </c:pt>
                <c:pt idx="12">
                  <c:v>1968.2340000000002</c:v>
                </c:pt>
                <c:pt idx="13">
                  <c:v>1969.1780000000001</c:v>
                </c:pt>
                <c:pt idx="14">
                  <c:v>1951.4780000000001</c:v>
                </c:pt>
                <c:pt idx="15">
                  <c:v>1961.579</c:v>
                </c:pt>
                <c:pt idx="16">
                  <c:v>2009.924</c:v>
                </c:pt>
                <c:pt idx="17">
                  <c:v>2024.6300000000003</c:v>
                </c:pt>
                <c:pt idx="18">
                  <c:v>2098.06</c:v>
                </c:pt>
                <c:pt idx="19">
                  <c:v>2170.346</c:v>
                </c:pt>
                <c:pt idx="20">
                  <c:v>2224.8809999999999</c:v>
                </c:pt>
                <c:pt idx="21">
                  <c:v>2304.4319999999998</c:v>
                </c:pt>
                <c:pt idx="22">
                  <c:v>2380.3739999999998</c:v>
                </c:pt>
                <c:pt idx="23">
                  <c:v>2482.7129999999997</c:v>
                </c:pt>
                <c:pt idx="24">
                  <c:v>2551.2640000000001</c:v>
                </c:pt>
                <c:pt idx="25">
                  <c:v>2657.9280000000003</c:v>
                </c:pt>
                <c:pt idx="26">
                  <c:v>2665.4760000000001</c:v>
                </c:pt>
                <c:pt idx="27">
                  <c:v>2749.5169999999998</c:v>
                </c:pt>
                <c:pt idx="28">
                  <c:v>2911.9290000000001</c:v>
                </c:pt>
                <c:pt idx="29">
                  <c:v>2919.7169999999996</c:v>
                </c:pt>
                <c:pt idx="30">
                  <c:v>3020.7049999999999</c:v>
                </c:pt>
                <c:pt idx="31">
                  <c:v>3113.5210000000002</c:v>
                </c:pt>
                <c:pt idx="32">
                  <c:v>3103.674</c:v>
                </c:pt>
                <c:pt idx="33">
                  <c:v>3207.2289999999998</c:v>
                </c:pt>
                <c:pt idx="34">
                  <c:v>3262.1019999999999</c:v>
                </c:pt>
                <c:pt idx="35">
                  <c:v>3291.3779999999997</c:v>
                </c:pt>
                <c:pt idx="36">
                  <c:v>3274.6099999999997</c:v>
                </c:pt>
                <c:pt idx="37">
                  <c:v>3292.7729999999997</c:v>
                </c:pt>
                <c:pt idx="38">
                  <c:v>3306.6549999999993</c:v>
                </c:pt>
                <c:pt idx="39">
                  <c:v>3313.973</c:v>
                </c:pt>
                <c:pt idx="40">
                  <c:v>3327.9290000000001</c:v>
                </c:pt>
                <c:pt idx="41">
                  <c:v>3340.0559999999996</c:v>
                </c:pt>
                <c:pt idx="42">
                  <c:v>3387.0309999999999</c:v>
                </c:pt>
                <c:pt idx="43">
                  <c:v>3372.058</c:v>
                </c:pt>
                <c:pt idx="44">
                  <c:v>3370.915</c:v>
                </c:pt>
                <c:pt idx="45">
                  <c:v>3370.9820000000004</c:v>
                </c:pt>
                <c:pt idx="46">
                  <c:v>3373.7629999999999</c:v>
                </c:pt>
                <c:pt idx="47">
                  <c:v>3380.9649999999997</c:v>
                </c:pt>
                <c:pt idx="48">
                  <c:v>3318.7099999999991</c:v>
                </c:pt>
                <c:pt idx="49">
                  <c:v>3311.3399999999997</c:v>
                </c:pt>
                <c:pt idx="50">
                  <c:v>3288.4309999999996</c:v>
                </c:pt>
                <c:pt idx="51">
                  <c:v>3253.1369999999997</c:v>
                </c:pt>
                <c:pt idx="52">
                  <c:v>3254.049</c:v>
                </c:pt>
                <c:pt idx="53">
                  <c:v>3203.4290000000001</c:v>
                </c:pt>
                <c:pt idx="54">
                  <c:v>3161.9949999999999</c:v>
                </c:pt>
                <c:pt idx="55">
                  <c:v>3151.42</c:v>
                </c:pt>
                <c:pt idx="56">
                  <c:v>3167.623</c:v>
                </c:pt>
                <c:pt idx="57">
                  <c:v>3145.2080000000001</c:v>
                </c:pt>
                <c:pt idx="58">
                  <c:v>3128.9690000000005</c:v>
                </c:pt>
                <c:pt idx="59">
                  <c:v>3086.8679999999995</c:v>
                </c:pt>
                <c:pt idx="60">
                  <c:v>3122.0319999999997</c:v>
                </c:pt>
                <c:pt idx="61">
                  <c:v>3119.0949999999998</c:v>
                </c:pt>
                <c:pt idx="62">
                  <c:v>3125.2940000000003</c:v>
                </c:pt>
                <c:pt idx="63">
                  <c:v>3099.3470000000002</c:v>
                </c:pt>
                <c:pt idx="64">
                  <c:v>3241.3959999999997</c:v>
                </c:pt>
                <c:pt idx="65">
                  <c:v>3286.6869999999994</c:v>
                </c:pt>
                <c:pt idx="66">
                  <c:v>3339.4049999999993</c:v>
                </c:pt>
                <c:pt idx="67">
                  <c:v>3438.8289999999997</c:v>
                </c:pt>
                <c:pt idx="68">
                  <c:v>3569.5250000000001</c:v>
                </c:pt>
                <c:pt idx="69">
                  <c:v>3682.7859999999996</c:v>
                </c:pt>
                <c:pt idx="70">
                  <c:v>3707.91</c:v>
                </c:pt>
                <c:pt idx="71">
                  <c:v>3726.1860000000001</c:v>
                </c:pt>
                <c:pt idx="72">
                  <c:v>3753.1409999999996</c:v>
                </c:pt>
                <c:pt idx="73">
                  <c:v>3745.5140000000001</c:v>
                </c:pt>
                <c:pt idx="74">
                  <c:v>3749.9859999999994</c:v>
                </c:pt>
                <c:pt idx="75">
                  <c:v>3750.8719999999998</c:v>
                </c:pt>
                <c:pt idx="76">
                  <c:v>3755.8589999999999</c:v>
                </c:pt>
                <c:pt idx="77">
                  <c:v>3741.913</c:v>
                </c:pt>
                <c:pt idx="78">
                  <c:v>3705.5729999999999</c:v>
                </c:pt>
                <c:pt idx="79">
                  <c:v>3626.0680000000002</c:v>
                </c:pt>
                <c:pt idx="80">
                  <c:v>3592.2410000000004</c:v>
                </c:pt>
                <c:pt idx="81">
                  <c:v>3517.8109999999997</c:v>
                </c:pt>
                <c:pt idx="82">
                  <c:v>3512.3449999999993</c:v>
                </c:pt>
                <c:pt idx="83">
                  <c:v>3454.3359999999993</c:v>
                </c:pt>
                <c:pt idx="84">
                  <c:v>3336.1109999999994</c:v>
                </c:pt>
                <c:pt idx="85">
                  <c:v>3221.3579999999997</c:v>
                </c:pt>
                <c:pt idx="86">
                  <c:v>3148.3870000000002</c:v>
                </c:pt>
                <c:pt idx="87">
                  <c:v>3050.9259999999995</c:v>
                </c:pt>
                <c:pt idx="88">
                  <c:v>2900.634</c:v>
                </c:pt>
                <c:pt idx="89">
                  <c:v>2811.3129999999996</c:v>
                </c:pt>
                <c:pt idx="90">
                  <c:v>2753.069</c:v>
                </c:pt>
                <c:pt idx="91">
                  <c:v>2661.4180000000001</c:v>
                </c:pt>
                <c:pt idx="92">
                  <c:v>2507.8569999999995</c:v>
                </c:pt>
                <c:pt idx="93">
                  <c:v>2443.2949999999996</c:v>
                </c:pt>
                <c:pt idx="94">
                  <c:v>2366.9539999999997</c:v>
                </c:pt>
                <c:pt idx="95">
                  <c:v>2302.4180000000001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17-4B73-B167-9E7A68EADD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214</c:v>
                </c:pt>
                <c:pt idx="1">
                  <c:v>214</c:v>
                </c:pt>
                <c:pt idx="2">
                  <c:v>214</c:v>
                </c:pt>
                <c:pt idx="3">
                  <c:v>214</c:v>
                </c:pt>
                <c:pt idx="4">
                  <c:v>206</c:v>
                </c:pt>
                <c:pt idx="5">
                  <c:v>206</c:v>
                </c:pt>
                <c:pt idx="6">
                  <c:v>206</c:v>
                </c:pt>
                <c:pt idx="7">
                  <c:v>206</c:v>
                </c:pt>
                <c:pt idx="8">
                  <c:v>203</c:v>
                </c:pt>
                <c:pt idx="9">
                  <c:v>203</c:v>
                </c:pt>
                <c:pt idx="10">
                  <c:v>203</c:v>
                </c:pt>
                <c:pt idx="11">
                  <c:v>203</c:v>
                </c:pt>
                <c:pt idx="12">
                  <c:v>203.99999999999997</c:v>
                </c:pt>
                <c:pt idx="13">
                  <c:v>203.99999999999997</c:v>
                </c:pt>
                <c:pt idx="14">
                  <c:v>203.99999999999997</c:v>
                </c:pt>
                <c:pt idx="15">
                  <c:v>203.99999999999997</c:v>
                </c:pt>
                <c:pt idx="16">
                  <c:v>211</c:v>
                </c:pt>
                <c:pt idx="17">
                  <c:v>211</c:v>
                </c:pt>
                <c:pt idx="18">
                  <c:v>211</c:v>
                </c:pt>
                <c:pt idx="19">
                  <c:v>211</c:v>
                </c:pt>
                <c:pt idx="20">
                  <c:v>227</c:v>
                </c:pt>
                <c:pt idx="21">
                  <c:v>227</c:v>
                </c:pt>
                <c:pt idx="22">
                  <c:v>227</c:v>
                </c:pt>
                <c:pt idx="23">
                  <c:v>227</c:v>
                </c:pt>
                <c:pt idx="24">
                  <c:v>254</c:v>
                </c:pt>
                <c:pt idx="25">
                  <c:v>254</c:v>
                </c:pt>
                <c:pt idx="26">
                  <c:v>254</c:v>
                </c:pt>
                <c:pt idx="27">
                  <c:v>254</c:v>
                </c:pt>
                <c:pt idx="28">
                  <c:v>283</c:v>
                </c:pt>
                <c:pt idx="29">
                  <c:v>283</c:v>
                </c:pt>
                <c:pt idx="30">
                  <c:v>283</c:v>
                </c:pt>
                <c:pt idx="31">
                  <c:v>283</c:v>
                </c:pt>
                <c:pt idx="32">
                  <c:v>294</c:v>
                </c:pt>
                <c:pt idx="33">
                  <c:v>294</c:v>
                </c:pt>
                <c:pt idx="34">
                  <c:v>294</c:v>
                </c:pt>
                <c:pt idx="35">
                  <c:v>294</c:v>
                </c:pt>
                <c:pt idx="36">
                  <c:v>297.99999999999994</c:v>
                </c:pt>
                <c:pt idx="37">
                  <c:v>297.99999999999994</c:v>
                </c:pt>
                <c:pt idx="38">
                  <c:v>297.99999999999994</c:v>
                </c:pt>
                <c:pt idx="39">
                  <c:v>297.99999999999994</c:v>
                </c:pt>
                <c:pt idx="40">
                  <c:v>298.99999999999994</c:v>
                </c:pt>
                <c:pt idx="41">
                  <c:v>298.99999999999994</c:v>
                </c:pt>
                <c:pt idx="42">
                  <c:v>298.99999999999994</c:v>
                </c:pt>
                <c:pt idx="43">
                  <c:v>298.99999999999994</c:v>
                </c:pt>
                <c:pt idx="44">
                  <c:v>302.00000000000006</c:v>
                </c:pt>
                <c:pt idx="45">
                  <c:v>302.00000000000006</c:v>
                </c:pt>
                <c:pt idx="46">
                  <c:v>302.00000000000006</c:v>
                </c:pt>
                <c:pt idx="47">
                  <c:v>302.00000000000006</c:v>
                </c:pt>
                <c:pt idx="48">
                  <c:v>308</c:v>
                </c:pt>
                <c:pt idx="49">
                  <c:v>308</c:v>
                </c:pt>
                <c:pt idx="50">
                  <c:v>308</c:v>
                </c:pt>
                <c:pt idx="51">
                  <c:v>308</c:v>
                </c:pt>
                <c:pt idx="52">
                  <c:v>298.99999999999994</c:v>
                </c:pt>
                <c:pt idx="53">
                  <c:v>298.99999999999994</c:v>
                </c:pt>
                <c:pt idx="54">
                  <c:v>298.99999999999994</c:v>
                </c:pt>
                <c:pt idx="55">
                  <c:v>298.99999999999994</c:v>
                </c:pt>
                <c:pt idx="56">
                  <c:v>296</c:v>
                </c:pt>
                <c:pt idx="57">
                  <c:v>296</c:v>
                </c:pt>
                <c:pt idx="58">
                  <c:v>296</c:v>
                </c:pt>
                <c:pt idx="59">
                  <c:v>296</c:v>
                </c:pt>
                <c:pt idx="60">
                  <c:v>305.00000000000006</c:v>
                </c:pt>
                <c:pt idx="61">
                  <c:v>305.00000000000006</c:v>
                </c:pt>
                <c:pt idx="62">
                  <c:v>305.00000000000006</c:v>
                </c:pt>
                <c:pt idx="63">
                  <c:v>305.00000000000006</c:v>
                </c:pt>
                <c:pt idx="64">
                  <c:v>328</c:v>
                </c:pt>
                <c:pt idx="65">
                  <c:v>328</c:v>
                </c:pt>
                <c:pt idx="66">
                  <c:v>328</c:v>
                </c:pt>
                <c:pt idx="67">
                  <c:v>328</c:v>
                </c:pt>
                <c:pt idx="68">
                  <c:v>344</c:v>
                </c:pt>
                <c:pt idx="69">
                  <c:v>344</c:v>
                </c:pt>
                <c:pt idx="70">
                  <c:v>344</c:v>
                </c:pt>
                <c:pt idx="71">
                  <c:v>344</c:v>
                </c:pt>
                <c:pt idx="72">
                  <c:v>336.99999999999994</c:v>
                </c:pt>
                <c:pt idx="73">
                  <c:v>336.99999999999994</c:v>
                </c:pt>
                <c:pt idx="74">
                  <c:v>336.99999999999994</c:v>
                </c:pt>
                <c:pt idx="75">
                  <c:v>336.99999999999994</c:v>
                </c:pt>
                <c:pt idx="76">
                  <c:v>322</c:v>
                </c:pt>
                <c:pt idx="77">
                  <c:v>322</c:v>
                </c:pt>
                <c:pt idx="78">
                  <c:v>322</c:v>
                </c:pt>
                <c:pt idx="79">
                  <c:v>322</c:v>
                </c:pt>
                <c:pt idx="80">
                  <c:v>301</c:v>
                </c:pt>
                <c:pt idx="81">
                  <c:v>301</c:v>
                </c:pt>
                <c:pt idx="82">
                  <c:v>301</c:v>
                </c:pt>
                <c:pt idx="83">
                  <c:v>301</c:v>
                </c:pt>
                <c:pt idx="84">
                  <c:v>277.00000000000006</c:v>
                </c:pt>
                <c:pt idx="85">
                  <c:v>277.00000000000006</c:v>
                </c:pt>
                <c:pt idx="86">
                  <c:v>277.00000000000006</c:v>
                </c:pt>
                <c:pt idx="87">
                  <c:v>277.00000000000006</c:v>
                </c:pt>
                <c:pt idx="88">
                  <c:v>259</c:v>
                </c:pt>
                <c:pt idx="89">
                  <c:v>259</c:v>
                </c:pt>
                <c:pt idx="90">
                  <c:v>259</c:v>
                </c:pt>
                <c:pt idx="91">
                  <c:v>259</c:v>
                </c:pt>
                <c:pt idx="92">
                  <c:v>230</c:v>
                </c:pt>
                <c:pt idx="93">
                  <c:v>230</c:v>
                </c:pt>
                <c:pt idx="94">
                  <c:v>230</c:v>
                </c:pt>
                <c:pt idx="95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17-4B73-B167-9E7A68EADD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617-4B73-B167-9E7A68EADD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146.946</c:v>
                </c:pt>
                <c:pt idx="37">
                  <c:v>345</c:v>
                </c:pt>
                <c:pt idx="38">
                  <c:v>345</c:v>
                </c:pt>
                <c:pt idx="39">
                  <c:v>345</c:v>
                </c:pt>
                <c:pt idx="40">
                  <c:v>345</c:v>
                </c:pt>
                <c:pt idx="41">
                  <c:v>345</c:v>
                </c:pt>
                <c:pt idx="42">
                  <c:v>345</c:v>
                </c:pt>
                <c:pt idx="43">
                  <c:v>345</c:v>
                </c:pt>
                <c:pt idx="44">
                  <c:v>345</c:v>
                </c:pt>
                <c:pt idx="45">
                  <c:v>345</c:v>
                </c:pt>
                <c:pt idx="46">
                  <c:v>345</c:v>
                </c:pt>
                <c:pt idx="47">
                  <c:v>345</c:v>
                </c:pt>
                <c:pt idx="48">
                  <c:v>345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345</c:v>
                </c:pt>
                <c:pt idx="53">
                  <c:v>345</c:v>
                </c:pt>
                <c:pt idx="54">
                  <c:v>345</c:v>
                </c:pt>
                <c:pt idx="55">
                  <c:v>108.324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17-4B73-B167-9E7A68EADD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617-4B73-B167-9E7A68EADD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617-4B73-B167-9E7A68EADD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617-4B73-B167-9E7A68EADD0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637.4</c:v>
                </c:pt>
                <c:pt idx="1">
                  <c:v>637.4</c:v>
                </c:pt>
                <c:pt idx="2">
                  <c:v>637.4</c:v>
                </c:pt>
                <c:pt idx="3">
                  <c:v>637.4</c:v>
                </c:pt>
                <c:pt idx="4">
                  <c:v>698</c:v>
                </c:pt>
                <c:pt idx="5">
                  <c:v>698</c:v>
                </c:pt>
                <c:pt idx="6">
                  <c:v>698</c:v>
                </c:pt>
                <c:pt idx="7">
                  <c:v>698</c:v>
                </c:pt>
                <c:pt idx="8">
                  <c:v>655</c:v>
                </c:pt>
                <c:pt idx="9">
                  <c:v>655</c:v>
                </c:pt>
                <c:pt idx="10">
                  <c:v>655</c:v>
                </c:pt>
                <c:pt idx="11">
                  <c:v>655</c:v>
                </c:pt>
                <c:pt idx="12">
                  <c:v>682</c:v>
                </c:pt>
                <c:pt idx="13">
                  <c:v>682</c:v>
                </c:pt>
                <c:pt idx="14">
                  <c:v>682</c:v>
                </c:pt>
                <c:pt idx="15">
                  <c:v>682</c:v>
                </c:pt>
                <c:pt idx="16">
                  <c:v>611</c:v>
                </c:pt>
                <c:pt idx="17">
                  <c:v>611</c:v>
                </c:pt>
                <c:pt idx="18">
                  <c:v>611</c:v>
                </c:pt>
                <c:pt idx="19">
                  <c:v>611</c:v>
                </c:pt>
                <c:pt idx="20">
                  <c:v>161</c:v>
                </c:pt>
                <c:pt idx="21">
                  <c:v>161</c:v>
                </c:pt>
                <c:pt idx="22">
                  <c:v>161</c:v>
                </c:pt>
                <c:pt idx="23">
                  <c:v>161</c:v>
                </c:pt>
                <c:pt idx="24">
                  <c:v>66</c:v>
                </c:pt>
                <c:pt idx="25">
                  <c:v>66</c:v>
                </c:pt>
                <c:pt idx="26">
                  <c:v>163.9</c:v>
                </c:pt>
                <c:pt idx="27">
                  <c:v>540.79999999999995</c:v>
                </c:pt>
                <c:pt idx="28">
                  <c:v>258.89999999999998</c:v>
                </c:pt>
                <c:pt idx="29">
                  <c:v>674</c:v>
                </c:pt>
                <c:pt idx="30">
                  <c:v>1030.0999999999999</c:v>
                </c:pt>
                <c:pt idx="31">
                  <c:v>1294</c:v>
                </c:pt>
                <c:pt idx="32">
                  <c:v>1208.3999999999999</c:v>
                </c:pt>
                <c:pt idx="33">
                  <c:v>1437.3999999999999</c:v>
                </c:pt>
                <c:pt idx="34">
                  <c:v>1541.1</c:v>
                </c:pt>
                <c:pt idx="35">
                  <c:v>1476.1</c:v>
                </c:pt>
                <c:pt idx="36">
                  <c:v>2105</c:v>
                </c:pt>
                <c:pt idx="37">
                  <c:v>2105</c:v>
                </c:pt>
                <c:pt idx="38">
                  <c:v>2105</c:v>
                </c:pt>
                <c:pt idx="39">
                  <c:v>2066.3000000000002</c:v>
                </c:pt>
                <c:pt idx="40">
                  <c:v>2108</c:v>
                </c:pt>
                <c:pt idx="41">
                  <c:v>2013.1</c:v>
                </c:pt>
                <c:pt idx="42">
                  <c:v>1939.9</c:v>
                </c:pt>
                <c:pt idx="43">
                  <c:v>2050.8000000000002</c:v>
                </c:pt>
                <c:pt idx="44">
                  <c:v>2108</c:v>
                </c:pt>
                <c:pt idx="45">
                  <c:v>2099.3000000000002</c:v>
                </c:pt>
                <c:pt idx="46">
                  <c:v>2108</c:v>
                </c:pt>
                <c:pt idx="47">
                  <c:v>2108</c:v>
                </c:pt>
                <c:pt idx="48">
                  <c:v>2108</c:v>
                </c:pt>
                <c:pt idx="49">
                  <c:v>2108</c:v>
                </c:pt>
                <c:pt idx="50">
                  <c:v>2108</c:v>
                </c:pt>
                <c:pt idx="51">
                  <c:v>2108</c:v>
                </c:pt>
                <c:pt idx="52">
                  <c:v>2033.2</c:v>
                </c:pt>
                <c:pt idx="53">
                  <c:v>2041.6</c:v>
                </c:pt>
                <c:pt idx="54">
                  <c:v>2098</c:v>
                </c:pt>
                <c:pt idx="55">
                  <c:v>2098</c:v>
                </c:pt>
                <c:pt idx="56">
                  <c:v>1455</c:v>
                </c:pt>
                <c:pt idx="57">
                  <c:v>1455</c:v>
                </c:pt>
                <c:pt idx="58">
                  <c:v>1325.7</c:v>
                </c:pt>
                <c:pt idx="59">
                  <c:v>980.6</c:v>
                </c:pt>
                <c:pt idx="60">
                  <c:v>1181.2</c:v>
                </c:pt>
                <c:pt idx="61">
                  <c:v>908.3</c:v>
                </c:pt>
                <c:pt idx="62">
                  <c:v>640.29999999999995</c:v>
                </c:pt>
                <c:pt idx="63">
                  <c:v>566.70000000000005</c:v>
                </c:pt>
                <c:pt idx="64">
                  <c:v>103</c:v>
                </c:pt>
                <c:pt idx="65">
                  <c:v>103</c:v>
                </c:pt>
                <c:pt idx="66">
                  <c:v>202</c:v>
                </c:pt>
                <c:pt idx="67">
                  <c:v>294.2</c:v>
                </c:pt>
                <c:pt idx="68">
                  <c:v>238.7</c:v>
                </c:pt>
                <c:pt idx="69">
                  <c:v>127</c:v>
                </c:pt>
                <c:pt idx="70">
                  <c:v>127</c:v>
                </c:pt>
                <c:pt idx="71">
                  <c:v>127</c:v>
                </c:pt>
                <c:pt idx="72">
                  <c:v>103.9</c:v>
                </c:pt>
                <c:pt idx="73">
                  <c:v>97</c:v>
                </c:pt>
                <c:pt idx="74">
                  <c:v>97</c:v>
                </c:pt>
                <c:pt idx="75">
                  <c:v>97</c:v>
                </c:pt>
                <c:pt idx="76">
                  <c:v>90</c:v>
                </c:pt>
                <c:pt idx="77">
                  <c:v>90</c:v>
                </c:pt>
                <c:pt idx="78">
                  <c:v>90</c:v>
                </c:pt>
                <c:pt idx="79">
                  <c:v>90</c:v>
                </c:pt>
                <c:pt idx="80">
                  <c:v>66</c:v>
                </c:pt>
                <c:pt idx="81">
                  <c:v>66</c:v>
                </c:pt>
                <c:pt idx="82">
                  <c:v>66</c:v>
                </c:pt>
                <c:pt idx="83">
                  <c:v>66</c:v>
                </c:pt>
                <c:pt idx="84">
                  <c:v>58</c:v>
                </c:pt>
                <c:pt idx="85">
                  <c:v>58</c:v>
                </c:pt>
                <c:pt idx="86">
                  <c:v>78.8</c:v>
                </c:pt>
                <c:pt idx="87">
                  <c:v>183.1</c:v>
                </c:pt>
                <c:pt idx="88">
                  <c:v>277.8</c:v>
                </c:pt>
                <c:pt idx="89">
                  <c:v>346.6</c:v>
                </c:pt>
                <c:pt idx="90">
                  <c:v>242.5</c:v>
                </c:pt>
                <c:pt idx="91">
                  <c:v>282.60000000000002</c:v>
                </c:pt>
                <c:pt idx="92">
                  <c:v>261.5</c:v>
                </c:pt>
                <c:pt idx="93">
                  <c:v>302.3</c:v>
                </c:pt>
                <c:pt idx="94">
                  <c:v>319.2</c:v>
                </c:pt>
                <c:pt idx="95">
                  <c:v>460.1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17-4B73-B167-9E7A68EADD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40.067999999999998</c:v>
                </c:pt>
                <c:pt idx="25">
                  <c:v>38.04</c:v>
                </c:pt>
                <c:pt idx="26">
                  <c:v>34.44</c:v>
                </c:pt>
                <c:pt idx="27">
                  <c:v>29.492000000000001</c:v>
                </c:pt>
                <c:pt idx="28">
                  <c:v>23.744</c:v>
                </c:pt>
                <c:pt idx="29">
                  <c:v>17.867999999999999</c:v>
                </c:pt>
                <c:pt idx="30">
                  <c:v>12.151999999999999</c:v>
                </c:pt>
                <c:pt idx="31">
                  <c:v>6.6040000000000001</c:v>
                </c:pt>
                <c:pt idx="32">
                  <c:v>1.208</c:v>
                </c:pt>
                <c:pt idx="55">
                  <c:v>4.0880000000000001</c:v>
                </c:pt>
                <c:pt idx="56">
                  <c:v>9.1440000000000001</c:v>
                </c:pt>
                <c:pt idx="57">
                  <c:v>13.964</c:v>
                </c:pt>
                <c:pt idx="58">
                  <c:v>18.788</c:v>
                </c:pt>
                <c:pt idx="59">
                  <c:v>24.167999999999999</c:v>
                </c:pt>
                <c:pt idx="60">
                  <c:v>29.76</c:v>
                </c:pt>
                <c:pt idx="61">
                  <c:v>34.195999999999998</c:v>
                </c:pt>
                <c:pt idx="62">
                  <c:v>37.212000000000003</c:v>
                </c:pt>
                <c:pt idx="63">
                  <c:v>39.18</c:v>
                </c:pt>
                <c:pt idx="64">
                  <c:v>40.396000000000001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17-4B73-B167-9E7A68EADD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617-4B73-B167-9E7A68EADD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617-4B73-B167-9E7A68EAD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114.21</c:v>
                </c:pt>
                <c:pt idx="1">
                  <c:v>104.35</c:v>
                </c:pt>
                <c:pt idx="2">
                  <c:v>103.79</c:v>
                </c:pt>
                <c:pt idx="3">
                  <c:v>96.57</c:v>
                </c:pt>
                <c:pt idx="4">
                  <c:v>99</c:v>
                </c:pt>
                <c:pt idx="5">
                  <c:v>95.95</c:v>
                </c:pt>
                <c:pt idx="6">
                  <c:v>89.84</c:v>
                </c:pt>
                <c:pt idx="7">
                  <c:v>93.94</c:v>
                </c:pt>
                <c:pt idx="8">
                  <c:v>95.23</c:v>
                </c:pt>
                <c:pt idx="9">
                  <c:v>90.23</c:v>
                </c:pt>
                <c:pt idx="10">
                  <c:v>89.91</c:v>
                </c:pt>
                <c:pt idx="11">
                  <c:v>94.84</c:v>
                </c:pt>
                <c:pt idx="12">
                  <c:v>90.61</c:v>
                </c:pt>
                <c:pt idx="13">
                  <c:v>91.08</c:v>
                </c:pt>
                <c:pt idx="14">
                  <c:v>97.72</c:v>
                </c:pt>
                <c:pt idx="15">
                  <c:v>100.46</c:v>
                </c:pt>
                <c:pt idx="16">
                  <c:v>93.13</c:v>
                </c:pt>
                <c:pt idx="17">
                  <c:v>99.98</c:v>
                </c:pt>
                <c:pt idx="18">
                  <c:v>99.06</c:v>
                </c:pt>
                <c:pt idx="19">
                  <c:v>102.88</c:v>
                </c:pt>
                <c:pt idx="20">
                  <c:v>97.85</c:v>
                </c:pt>
                <c:pt idx="21">
                  <c:v>107.73</c:v>
                </c:pt>
                <c:pt idx="22">
                  <c:v>110.23</c:v>
                </c:pt>
                <c:pt idx="23">
                  <c:v>130.43</c:v>
                </c:pt>
                <c:pt idx="24">
                  <c:v>122.91</c:v>
                </c:pt>
                <c:pt idx="25">
                  <c:v>140.02000000000001</c:v>
                </c:pt>
                <c:pt idx="26">
                  <c:v>167.07</c:v>
                </c:pt>
                <c:pt idx="27">
                  <c:v>180.45</c:v>
                </c:pt>
                <c:pt idx="28">
                  <c:v>143.76</c:v>
                </c:pt>
                <c:pt idx="29">
                  <c:v>174.83</c:v>
                </c:pt>
                <c:pt idx="30">
                  <c:v>167.16</c:v>
                </c:pt>
                <c:pt idx="31">
                  <c:v>123.53</c:v>
                </c:pt>
                <c:pt idx="32">
                  <c:v>167.58</c:v>
                </c:pt>
                <c:pt idx="33">
                  <c:v>135.65</c:v>
                </c:pt>
                <c:pt idx="34">
                  <c:v>107.1</c:v>
                </c:pt>
                <c:pt idx="35">
                  <c:v>85.4</c:v>
                </c:pt>
                <c:pt idx="36">
                  <c:v>98</c:v>
                </c:pt>
                <c:pt idx="37">
                  <c:v>94.57</c:v>
                </c:pt>
                <c:pt idx="38">
                  <c:v>89.96</c:v>
                </c:pt>
                <c:pt idx="39">
                  <c:v>83.53</c:v>
                </c:pt>
                <c:pt idx="40">
                  <c:v>81.93</c:v>
                </c:pt>
                <c:pt idx="41">
                  <c:v>69.260000000000005</c:v>
                </c:pt>
                <c:pt idx="42">
                  <c:v>42.85</c:v>
                </c:pt>
                <c:pt idx="43">
                  <c:v>61.2</c:v>
                </c:pt>
                <c:pt idx="44">
                  <c:v>61.32</c:v>
                </c:pt>
                <c:pt idx="45">
                  <c:v>62.94</c:v>
                </c:pt>
                <c:pt idx="46">
                  <c:v>68.25</c:v>
                </c:pt>
                <c:pt idx="47">
                  <c:v>72.790000000000006</c:v>
                </c:pt>
                <c:pt idx="48">
                  <c:v>79.72</c:v>
                </c:pt>
                <c:pt idx="49">
                  <c:v>81.92</c:v>
                </c:pt>
                <c:pt idx="50">
                  <c:v>82.13</c:v>
                </c:pt>
                <c:pt idx="51">
                  <c:v>82.96</c:v>
                </c:pt>
                <c:pt idx="52">
                  <c:v>86.17</c:v>
                </c:pt>
                <c:pt idx="53">
                  <c:v>90.5</c:v>
                </c:pt>
                <c:pt idx="54">
                  <c:v>95.55</c:v>
                </c:pt>
                <c:pt idx="55">
                  <c:v>100</c:v>
                </c:pt>
                <c:pt idx="56">
                  <c:v>90</c:v>
                </c:pt>
                <c:pt idx="57">
                  <c:v>98.51</c:v>
                </c:pt>
                <c:pt idx="58">
                  <c:v>115.88</c:v>
                </c:pt>
                <c:pt idx="59">
                  <c:v>137.88999999999999</c:v>
                </c:pt>
                <c:pt idx="60">
                  <c:v>110.17</c:v>
                </c:pt>
                <c:pt idx="61">
                  <c:v>124.64</c:v>
                </c:pt>
                <c:pt idx="62">
                  <c:v>173.26</c:v>
                </c:pt>
                <c:pt idx="63">
                  <c:v>219.06</c:v>
                </c:pt>
                <c:pt idx="64">
                  <c:v>207.96</c:v>
                </c:pt>
                <c:pt idx="65">
                  <c:v>222.3</c:v>
                </c:pt>
                <c:pt idx="66">
                  <c:v>256.88</c:v>
                </c:pt>
                <c:pt idx="67">
                  <c:v>272.83999999999997</c:v>
                </c:pt>
                <c:pt idx="68">
                  <c:v>265.60000000000002</c:v>
                </c:pt>
                <c:pt idx="69">
                  <c:v>260.47000000000003</c:v>
                </c:pt>
                <c:pt idx="70">
                  <c:v>261.06</c:v>
                </c:pt>
                <c:pt idx="71">
                  <c:v>260.76</c:v>
                </c:pt>
                <c:pt idx="72">
                  <c:v>249.11</c:v>
                </c:pt>
                <c:pt idx="73">
                  <c:v>243.53</c:v>
                </c:pt>
                <c:pt idx="74">
                  <c:v>250.08</c:v>
                </c:pt>
                <c:pt idx="75">
                  <c:v>239.63</c:v>
                </c:pt>
                <c:pt idx="76">
                  <c:v>249.41</c:v>
                </c:pt>
                <c:pt idx="77">
                  <c:v>243.19</c:v>
                </c:pt>
                <c:pt idx="78">
                  <c:v>234.79</c:v>
                </c:pt>
                <c:pt idx="79">
                  <c:v>215.7</c:v>
                </c:pt>
                <c:pt idx="80">
                  <c:v>217.4</c:v>
                </c:pt>
                <c:pt idx="81">
                  <c:v>205.38</c:v>
                </c:pt>
                <c:pt idx="82">
                  <c:v>177.21</c:v>
                </c:pt>
                <c:pt idx="83">
                  <c:v>127.06</c:v>
                </c:pt>
                <c:pt idx="84">
                  <c:v>139.53</c:v>
                </c:pt>
                <c:pt idx="85">
                  <c:v>127.26</c:v>
                </c:pt>
                <c:pt idx="86">
                  <c:v>126.29</c:v>
                </c:pt>
                <c:pt idx="87">
                  <c:v>117.1</c:v>
                </c:pt>
                <c:pt idx="88">
                  <c:v>136.74</c:v>
                </c:pt>
                <c:pt idx="89">
                  <c:v>125.94</c:v>
                </c:pt>
                <c:pt idx="90">
                  <c:v>121.73</c:v>
                </c:pt>
                <c:pt idx="91">
                  <c:v>116.3</c:v>
                </c:pt>
                <c:pt idx="92">
                  <c:v>119.49</c:v>
                </c:pt>
                <c:pt idx="93">
                  <c:v>108.17</c:v>
                </c:pt>
                <c:pt idx="94">
                  <c:v>99.98</c:v>
                </c:pt>
                <c:pt idx="95">
                  <c:v>105.75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17-4B73-B167-9E7A68EAD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5088.3220000000001</v>
      </c>
      <c r="C5" s="25">
        <v>5103.7439999999997</v>
      </c>
      <c r="D5" s="25">
        <v>5083.2150000000001</v>
      </c>
      <c r="E5" s="25">
        <v>5076.9319999999998</v>
      </c>
      <c r="F5" s="25">
        <v>5078.5339999999997</v>
      </c>
      <c r="G5" s="25">
        <v>5062.6260000000002</v>
      </c>
      <c r="H5" s="25">
        <v>5054.6080000000002</v>
      </c>
      <c r="I5" s="25">
        <v>5041.8320000000003</v>
      </c>
      <c r="J5" s="25">
        <v>4970.6559999999999</v>
      </c>
      <c r="K5" s="25">
        <v>4948.2730000000001</v>
      </c>
      <c r="L5" s="25">
        <v>4938.9250000000002</v>
      </c>
      <c r="M5" s="25">
        <v>4928.5550000000003</v>
      </c>
      <c r="N5" s="25">
        <v>4964.4070000000002</v>
      </c>
      <c r="O5" s="25">
        <v>4966.7719999999999</v>
      </c>
      <c r="P5" s="25">
        <v>4950.3459999999995</v>
      </c>
      <c r="Q5" s="25">
        <v>4960.41</v>
      </c>
      <c r="R5" s="25">
        <v>4924.9949999999999</v>
      </c>
      <c r="S5" s="25">
        <v>4948.3220000000001</v>
      </c>
      <c r="T5" s="25">
        <v>5037.6019999999999</v>
      </c>
      <c r="U5" s="25">
        <v>5129.7889999999998</v>
      </c>
      <c r="V5" s="25">
        <v>4828.7669999999998</v>
      </c>
      <c r="W5" s="25">
        <v>4945.1580000000004</v>
      </c>
      <c r="X5" s="25">
        <v>5041.0209999999997</v>
      </c>
      <c r="Y5" s="25">
        <v>5166.0150000000003</v>
      </c>
      <c r="Z5" s="25">
        <v>5150.4179999999997</v>
      </c>
      <c r="AA5" s="25">
        <v>5291.0309999999999</v>
      </c>
      <c r="AB5" s="25">
        <v>5432.4049999999997</v>
      </c>
      <c r="AC5" s="25">
        <v>5909.7719999999999</v>
      </c>
      <c r="AD5" s="25">
        <v>5932.87</v>
      </c>
      <c r="AE5" s="25">
        <v>6341.2669999999998</v>
      </c>
      <c r="AF5" s="25">
        <v>6787.5029999999997</v>
      </c>
      <c r="AG5" s="25">
        <v>7141.8339999999998</v>
      </c>
      <c r="AH5" s="25">
        <v>7038.5649999999996</v>
      </c>
      <c r="AI5" s="25">
        <v>7365.4110000000001</v>
      </c>
      <c r="AJ5" s="25">
        <v>7522.6350000000002</v>
      </c>
      <c r="AK5" s="25">
        <v>7479.9319999999998</v>
      </c>
      <c r="AL5" s="25">
        <v>8241.2969999999987</v>
      </c>
      <c r="AM5" s="25">
        <v>8450.1299999999992</v>
      </c>
      <c r="AN5" s="25">
        <v>8460.4770000000008</v>
      </c>
      <c r="AO5" s="25">
        <v>8425.902</v>
      </c>
      <c r="AP5" s="25">
        <v>8461.732</v>
      </c>
      <c r="AQ5" s="25">
        <v>8376.1270000000004</v>
      </c>
      <c r="AR5" s="25">
        <v>8346.7360000000008</v>
      </c>
      <c r="AS5" s="25">
        <v>8438.2540000000008</v>
      </c>
      <c r="AT5" s="25">
        <v>8481.8240000000005</v>
      </c>
      <c r="AU5" s="25">
        <v>8478.7690000000002</v>
      </c>
      <c r="AV5" s="25">
        <v>8497.1910000000007</v>
      </c>
      <c r="AW5" s="25">
        <v>8507.7389999999996</v>
      </c>
      <c r="AX5" s="25">
        <v>8491.143</v>
      </c>
      <c r="AY5" s="25">
        <v>8485.3860000000004</v>
      </c>
      <c r="AZ5" s="25">
        <v>8461.2129999999997</v>
      </c>
      <c r="BA5" s="25">
        <v>8411.9459999999999</v>
      </c>
      <c r="BB5" s="25">
        <v>8297.2170000000006</v>
      </c>
      <c r="BC5" s="25">
        <v>8246.4619999999995</v>
      </c>
      <c r="BD5" s="25">
        <v>8241.2560000000012</v>
      </c>
      <c r="BE5" s="25">
        <v>8000.0950000000003</v>
      </c>
      <c r="BF5" s="25">
        <v>7257.9</v>
      </c>
      <c r="BG5" s="25">
        <v>7230.7640000000001</v>
      </c>
      <c r="BH5" s="25">
        <v>7080.1980000000003</v>
      </c>
      <c r="BI5" s="25">
        <v>6695.8940000000002</v>
      </c>
      <c r="BJ5" s="25">
        <v>6881.7110000000002</v>
      </c>
      <c r="BK5" s="25">
        <v>6612.527</v>
      </c>
      <c r="BL5" s="25">
        <v>6306.9279999999999</v>
      </c>
      <c r="BM5" s="25">
        <v>6187.2039999999997</v>
      </c>
      <c r="BN5" s="25">
        <v>5946.75</v>
      </c>
      <c r="BO5" s="25">
        <v>5962.7749999999996</v>
      </c>
      <c r="BP5" s="25">
        <v>6113.0240000000003</v>
      </c>
      <c r="BQ5" s="25">
        <v>6303.6629999999996</v>
      </c>
      <c r="BR5" s="25">
        <v>6381.1620000000003</v>
      </c>
      <c r="BS5" s="25">
        <v>6404.7619999999997</v>
      </c>
      <c r="BT5" s="25">
        <v>6433.7020000000002</v>
      </c>
      <c r="BU5" s="25">
        <v>6450.47</v>
      </c>
      <c r="BV5" s="25">
        <v>6454.7370000000001</v>
      </c>
      <c r="BW5" s="25">
        <v>6428.98</v>
      </c>
      <c r="BX5" s="25">
        <v>6432.799</v>
      </c>
      <c r="BY5" s="25">
        <v>6432.55</v>
      </c>
      <c r="BZ5" s="25">
        <v>6355.1329999999998</v>
      </c>
      <c r="CA5" s="25">
        <v>6335.7420000000002</v>
      </c>
      <c r="CB5" s="25">
        <v>6292.098</v>
      </c>
      <c r="CC5" s="25">
        <v>6202.2330000000002</v>
      </c>
      <c r="CD5" s="25">
        <v>6075.7920000000004</v>
      </c>
      <c r="CE5" s="25">
        <v>6000.2780000000002</v>
      </c>
      <c r="CF5" s="25">
        <v>5992.3609999999999</v>
      </c>
      <c r="CG5" s="25">
        <v>5940.6279999999997</v>
      </c>
      <c r="CH5" s="25">
        <v>5840.3450000000003</v>
      </c>
      <c r="CI5" s="25">
        <v>5738.63</v>
      </c>
      <c r="CJ5" s="25">
        <v>5675.152</v>
      </c>
      <c r="CK5" s="25">
        <v>5669.3270000000002</v>
      </c>
      <c r="CL5" s="25">
        <v>5577.4179999999997</v>
      </c>
      <c r="CM5" s="25">
        <v>5557.9170000000004</v>
      </c>
      <c r="CN5" s="25">
        <v>5387.223</v>
      </c>
      <c r="CO5" s="25">
        <v>5318.2969999999996</v>
      </c>
      <c r="CP5" s="25">
        <v>5183.7849999999999</v>
      </c>
      <c r="CQ5" s="25">
        <v>5154.4669999999996</v>
      </c>
      <c r="CR5" s="25">
        <v>5077.4639999999999</v>
      </c>
      <c r="CS5" s="25">
        <v>5151.5739999999996</v>
      </c>
      <c r="CT5" s="26"/>
      <c r="CU5" s="26"/>
      <c r="CV5" s="26"/>
      <c r="CW5" s="27"/>
      <c r="CX5" s="28">
        <f t="array" ref="CX5">SUMPRODUCT(B5:CW5*0.25)</f>
        <v>152489.68225000004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114.21</v>
      </c>
      <c r="C8" s="37">
        <v>104.35</v>
      </c>
      <c r="D8" s="37">
        <v>103.79</v>
      </c>
      <c r="E8" s="37">
        <v>96.57</v>
      </c>
      <c r="F8" s="37">
        <v>99</v>
      </c>
      <c r="G8" s="37">
        <v>95.95</v>
      </c>
      <c r="H8" s="37">
        <v>89.84</v>
      </c>
      <c r="I8" s="37">
        <v>93.94</v>
      </c>
      <c r="J8" s="37">
        <v>95.23</v>
      </c>
      <c r="K8" s="37">
        <v>90.23</v>
      </c>
      <c r="L8" s="37">
        <v>89.91</v>
      </c>
      <c r="M8" s="37">
        <v>94.84</v>
      </c>
      <c r="N8" s="37">
        <v>90.61</v>
      </c>
      <c r="O8" s="37">
        <v>91.08</v>
      </c>
      <c r="P8" s="37">
        <v>97.72</v>
      </c>
      <c r="Q8" s="37">
        <v>100.46</v>
      </c>
      <c r="R8" s="37">
        <v>93.13</v>
      </c>
      <c r="S8" s="37">
        <v>99.98</v>
      </c>
      <c r="T8" s="37">
        <v>99.06</v>
      </c>
      <c r="U8" s="37">
        <v>102.88</v>
      </c>
      <c r="V8" s="37">
        <v>97.85</v>
      </c>
      <c r="W8" s="37">
        <v>107.73</v>
      </c>
      <c r="X8" s="37">
        <v>110.23</v>
      </c>
      <c r="Y8" s="37">
        <v>130.43</v>
      </c>
      <c r="Z8" s="37">
        <v>122.91</v>
      </c>
      <c r="AA8" s="37">
        <v>140.02000000000001</v>
      </c>
      <c r="AB8" s="37">
        <v>167.07</v>
      </c>
      <c r="AC8" s="37">
        <v>180.45</v>
      </c>
      <c r="AD8" s="37">
        <v>143.76</v>
      </c>
      <c r="AE8" s="37">
        <v>174.83</v>
      </c>
      <c r="AF8" s="37">
        <v>167.16</v>
      </c>
      <c r="AG8" s="37">
        <v>123.53</v>
      </c>
      <c r="AH8" s="37">
        <v>167.58</v>
      </c>
      <c r="AI8" s="37">
        <v>135.65</v>
      </c>
      <c r="AJ8" s="37">
        <v>107.1</v>
      </c>
      <c r="AK8" s="37">
        <v>85.4</v>
      </c>
      <c r="AL8" s="37">
        <v>98</v>
      </c>
      <c r="AM8" s="37">
        <v>94.57</v>
      </c>
      <c r="AN8" s="37">
        <v>89.96</v>
      </c>
      <c r="AO8" s="37">
        <v>83.53</v>
      </c>
      <c r="AP8" s="37">
        <v>81.93</v>
      </c>
      <c r="AQ8" s="37">
        <v>69.260000000000005</v>
      </c>
      <c r="AR8" s="37">
        <v>42.85</v>
      </c>
      <c r="AS8" s="37">
        <v>61.2</v>
      </c>
      <c r="AT8" s="37">
        <v>61.32</v>
      </c>
      <c r="AU8" s="37">
        <v>62.94</v>
      </c>
      <c r="AV8" s="37">
        <v>68.25</v>
      </c>
      <c r="AW8" s="37">
        <v>72.790000000000006</v>
      </c>
      <c r="AX8" s="37">
        <v>79.72</v>
      </c>
      <c r="AY8" s="37">
        <v>81.92</v>
      </c>
      <c r="AZ8" s="37">
        <v>82.13</v>
      </c>
      <c r="BA8" s="37">
        <v>82.96</v>
      </c>
      <c r="BB8" s="37">
        <v>86.17</v>
      </c>
      <c r="BC8" s="37">
        <v>90.5</v>
      </c>
      <c r="BD8" s="37">
        <v>95.55</v>
      </c>
      <c r="BE8" s="37">
        <v>100</v>
      </c>
      <c r="BF8" s="37">
        <v>90</v>
      </c>
      <c r="BG8" s="37">
        <v>98.51</v>
      </c>
      <c r="BH8" s="37">
        <v>115.88</v>
      </c>
      <c r="BI8" s="37">
        <v>137.88999999999999</v>
      </c>
      <c r="BJ8" s="37">
        <v>110.17</v>
      </c>
      <c r="BK8" s="37">
        <v>124.64</v>
      </c>
      <c r="BL8" s="37">
        <v>173.26</v>
      </c>
      <c r="BM8" s="37">
        <v>219.06</v>
      </c>
      <c r="BN8" s="37">
        <v>207.96</v>
      </c>
      <c r="BO8" s="37">
        <v>222.3</v>
      </c>
      <c r="BP8" s="37">
        <v>256.88</v>
      </c>
      <c r="BQ8" s="37">
        <v>272.83999999999997</v>
      </c>
      <c r="BR8" s="37">
        <v>265.60000000000002</v>
      </c>
      <c r="BS8" s="37">
        <v>260.47000000000003</v>
      </c>
      <c r="BT8" s="37">
        <v>261.06</v>
      </c>
      <c r="BU8" s="37">
        <v>260.76</v>
      </c>
      <c r="BV8" s="37">
        <v>249.11</v>
      </c>
      <c r="BW8" s="37">
        <v>243.53</v>
      </c>
      <c r="BX8" s="37">
        <v>250.08</v>
      </c>
      <c r="BY8" s="37">
        <v>239.63</v>
      </c>
      <c r="BZ8" s="37">
        <v>249.41</v>
      </c>
      <c r="CA8" s="37">
        <v>243.19</v>
      </c>
      <c r="CB8" s="37">
        <v>234.79</v>
      </c>
      <c r="CC8" s="37">
        <v>215.7</v>
      </c>
      <c r="CD8" s="37">
        <v>217.4</v>
      </c>
      <c r="CE8" s="37">
        <v>205.38</v>
      </c>
      <c r="CF8" s="37">
        <v>177.21</v>
      </c>
      <c r="CG8" s="37">
        <v>127.06</v>
      </c>
      <c r="CH8" s="37">
        <v>139.53</v>
      </c>
      <c r="CI8" s="37">
        <v>127.26</v>
      </c>
      <c r="CJ8" s="37">
        <v>126.29</v>
      </c>
      <c r="CK8" s="37">
        <v>117.1</v>
      </c>
      <c r="CL8" s="37">
        <v>136.74</v>
      </c>
      <c r="CM8" s="37">
        <v>125.94</v>
      </c>
      <c r="CN8" s="37">
        <v>121.73</v>
      </c>
      <c r="CO8" s="37">
        <v>116.3</v>
      </c>
      <c r="CP8" s="37">
        <v>119.49</v>
      </c>
      <c r="CQ8" s="37">
        <v>108.17</v>
      </c>
      <c r="CR8" s="37">
        <v>99.98</v>
      </c>
      <c r="CS8" s="37">
        <v>105.75</v>
      </c>
      <c r="CT8" s="38"/>
      <c r="CU8" s="38"/>
      <c r="CV8" s="38"/>
      <c r="CW8" s="39"/>
      <c r="CX8" s="40">
        <f>IF(SUM(B8:CW8)&lt;&gt;0,AVERAGEIF(B8:CW8,"&lt;&gt;"""),"")</f>
        <v>134.00083333333336</v>
      </c>
    </row>
    <row r="9" spans="1:102" ht="24.95" customHeight="1" thickBot="1" x14ac:dyDescent="0.25">
      <c r="A9" s="41" t="s">
        <v>6</v>
      </c>
      <c r="B9" s="42">
        <v>104.73</v>
      </c>
      <c r="C9" s="43">
        <v>104.73</v>
      </c>
      <c r="D9" s="43">
        <v>104.73</v>
      </c>
      <c r="E9" s="43">
        <v>104.73</v>
      </c>
      <c r="F9" s="43">
        <v>94.682500000000005</v>
      </c>
      <c r="G9" s="43">
        <v>94.682500000000005</v>
      </c>
      <c r="H9" s="43">
        <v>94.682500000000005</v>
      </c>
      <c r="I9" s="43">
        <v>94.682500000000005</v>
      </c>
      <c r="J9" s="43">
        <v>92.552499999999995</v>
      </c>
      <c r="K9" s="43">
        <v>92.552499999999995</v>
      </c>
      <c r="L9" s="43">
        <v>92.552499999999995</v>
      </c>
      <c r="M9" s="43">
        <v>92.552499999999995</v>
      </c>
      <c r="N9" s="43">
        <v>94.967500000000001</v>
      </c>
      <c r="O9" s="43">
        <v>94.967500000000001</v>
      </c>
      <c r="P9" s="43">
        <v>94.967500000000001</v>
      </c>
      <c r="Q9" s="43">
        <v>94.967500000000001</v>
      </c>
      <c r="R9" s="43">
        <v>98.762500000000003</v>
      </c>
      <c r="S9" s="43">
        <v>98.762500000000003</v>
      </c>
      <c r="T9" s="43">
        <v>98.762500000000003</v>
      </c>
      <c r="U9" s="43">
        <v>98.762500000000003</v>
      </c>
      <c r="V9" s="43">
        <v>111.56</v>
      </c>
      <c r="W9" s="43">
        <v>111.56</v>
      </c>
      <c r="X9" s="43">
        <v>111.56</v>
      </c>
      <c r="Y9" s="43">
        <v>111.56</v>
      </c>
      <c r="Z9" s="43">
        <v>152.61250000000001</v>
      </c>
      <c r="AA9" s="43">
        <v>152.61250000000001</v>
      </c>
      <c r="AB9" s="43">
        <v>152.61250000000001</v>
      </c>
      <c r="AC9" s="43">
        <v>152.61250000000001</v>
      </c>
      <c r="AD9" s="43">
        <v>152.32</v>
      </c>
      <c r="AE9" s="43">
        <v>152.32</v>
      </c>
      <c r="AF9" s="43">
        <v>152.32</v>
      </c>
      <c r="AG9" s="43">
        <v>152.32</v>
      </c>
      <c r="AH9" s="43">
        <v>123.9325</v>
      </c>
      <c r="AI9" s="43">
        <v>123.9325</v>
      </c>
      <c r="AJ9" s="43">
        <v>123.9325</v>
      </c>
      <c r="AK9" s="43">
        <v>123.9325</v>
      </c>
      <c r="AL9" s="43">
        <v>91.515000000000001</v>
      </c>
      <c r="AM9" s="43">
        <v>91.515000000000001</v>
      </c>
      <c r="AN9" s="43">
        <v>91.515000000000001</v>
      </c>
      <c r="AO9" s="43">
        <v>91.515000000000001</v>
      </c>
      <c r="AP9" s="43">
        <v>63.81</v>
      </c>
      <c r="AQ9" s="43">
        <v>63.81</v>
      </c>
      <c r="AR9" s="43">
        <v>63.81</v>
      </c>
      <c r="AS9" s="43">
        <v>63.81</v>
      </c>
      <c r="AT9" s="43">
        <v>66.325000000000003</v>
      </c>
      <c r="AU9" s="43">
        <v>66.325000000000003</v>
      </c>
      <c r="AV9" s="43">
        <v>66.325000000000003</v>
      </c>
      <c r="AW9" s="43">
        <v>66.325000000000003</v>
      </c>
      <c r="AX9" s="43">
        <v>81.682500000000005</v>
      </c>
      <c r="AY9" s="43">
        <v>81.682500000000005</v>
      </c>
      <c r="AZ9" s="43">
        <v>81.682500000000005</v>
      </c>
      <c r="BA9" s="43">
        <v>81.682500000000005</v>
      </c>
      <c r="BB9" s="43">
        <v>93.055000000000007</v>
      </c>
      <c r="BC9" s="43">
        <v>93.055000000000007</v>
      </c>
      <c r="BD9" s="43">
        <v>93.055000000000007</v>
      </c>
      <c r="BE9" s="43">
        <v>93.055000000000007</v>
      </c>
      <c r="BF9" s="43">
        <v>110.57</v>
      </c>
      <c r="BG9" s="43">
        <v>110.57</v>
      </c>
      <c r="BH9" s="43">
        <v>110.57</v>
      </c>
      <c r="BI9" s="43">
        <v>110.57</v>
      </c>
      <c r="BJ9" s="43">
        <v>156.7825</v>
      </c>
      <c r="BK9" s="43">
        <v>156.7825</v>
      </c>
      <c r="BL9" s="43">
        <v>156.7825</v>
      </c>
      <c r="BM9" s="43">
        <v>156.7825</v>
      </c>
      <c r="BN9" s="43">
        <v>239.995</v>
      </c>
      <c r="BO9" s="43">
        <v>239.995</v>
      </c>
      <c r="BP9" s="43">
        <v>239.995</v>
      </c>
      <c r="BQ9" s="43">
        <v>239.995</v>
      </c>
      <c r="BR9" s="43">
        <v>261.97250000000003</v>
      </c>
      <c r="BS9" s="43">
        <v>261.97250000000003</v>
      </c>
      <c r="BT9" s="43">
        <v>261.97250000000003</v>
      </c>
      <c r="BU9" s="43">
        <v>261.97250000000003</v>
      </c>
      <c r="BV9" s="43">
        <v>245.58750000000001</v>
      </c>
      <c r="BW9" s="43">
        <v>245.58750000000001</v>
      </c>
      <c r="BX9" s="43">
        <v>245.58750000000001</v>
      </c>
      <c r="BY9" s="43">
        <v>245.58750000000001</v>
      </c>
      <c r="BZ9" s="43">
        <v>235.77250000000001</v>
      </c>
      <c r="CA9" s="43">
        <v>235.77250000000001</v>
      </c>
      <c r="CB9" s="43">
        <v>235.77250000000001</v>
      </c>
      <c r="CC9" s="43">
        <v>235.77250000000001</v>
      </c>
      <c r="CD9" s="43">
        <v>181.76249999999999</v>
      </c>
      <c r="CE9" s="43">
        <v>181.76249999999999</v>
      </c>
      <c r="CF9" s="43">
        <v>181.76249999999999</v>
      </c>
      <c r="CG9" s="43">
        <v>181.76249999999999</v>
      </c>
      <c r="CH9" s="43">
        <v>127.545</v>
      </c>
      <c r="CI9" s="43">
        <v>127.545</v>
      </c>
      <c r="CJ9" s="43">
        <v>127.545</v>
      </c>
      <c r="CK9" s="43">
        <v>127.545</v>
      </c>
      <c r="CL9" s="43">
        <v>125.17749999999999</v>
      </c>
      <c r="CM9" s="43">
        <v>125.17749999999999</v>
      </c>
      <c r="CN9" s="43">
        <v>125.17749999999999</v>
      </c>
      <c r="CO9" s="43">
        <v>125.17749999999999</v>
      </c>
      <c r="CP9" s="43">
        <v>108.3475</v>
      </c>
      <c r="CQ9" s="43">
        <v>108.3475</v>
      </c>
      <c r="CR9" s="43">
        <v>108.3475</v>
      </c>
      <c r="CS9" s="43">
        <v>108.3475</v>
      </c>
      <c r="CT9" s="44"/>
      <c r="CU9" s="44"/>
      <c r="CV9" s="44"/>
      <c r="CW9" s="45"/>
      <c r="CX9" s="46">
        <f>IF(SUM(B9:CW9)&lt;&gt;0,AVERAGEIF(B9:CW9,"&lt;&gt;"""),"")</f>
        <v>134.00083333333333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179</v>
      </c>
      <c r="C11" s="53">
        <v>179</v>
      </c>
      <c r="D11" s="53">
        <v>179</v>
      </c>
      <c r="E11" s="53">
        <v>179</v>
      </c>
      <c r="F11" s="53">
        <v>178</v>
      </c>
      <c r="G11" s="53">
        <v>178</v>
      </c>
      <c r="H11" s="53">
        <v>178</v>
      </c>
      <c r="I11" s="53">
        <v>178</v>
      </c>
      <c r="J11" s="53">
        <v>176</v>
      </c>
      <c r="K11" s="53">
        <v>176</v>
      </c>
      <c r="L11" s="53">
        <v>176</v>
      </c>
      <c r="M11" s="53">
        <v>176</v>
      </c>
      <c r="N11" s="53">
        <v>182</v>
      </c>
      <c r="O11" s="53">
        <v>182</v>
      </c>
      <c r="P11" s="53">
        <v>182</v>
      </c>
      <c r="Q11" s="53">
        <v>182</v>
      </c>
      <c r="R11" s="53">
        <v>183</v>
      </c>
      <c r="S11" s="53">
        <v>183</v>
      </c>
      <c r="T11" s="53">
        <v>183</v>
      </c>
      <c r="U11" s="53">
        <v>183</v>
      </c>
      <c r="V11" s="53">
        <v>186</v>
      </c>
      <c r="W11" s="53">
        <v>186</v>
      </c>
      <c r="X11" s="53">
        <v>186</v>
      </c>
      <c r="Y11" s="53">
        <v>186</v>
      </c>
      <c r="Z11" s="53">
        <v>192</v>
      </c>
      <c r="AA11" s="53">
        <v>192</v>
      </c>
      <c r="AB11" s="53">
        <v>192</v>
      </c>
      <c r="AC11" s="53">
        <v>192</v>
      </c>
      <c r="AD11" s="53">
        <v>195</v>
      </c>
      <c r="AE11" s="53">
        <v>195</v>
      </c>
      <c r="AF11" s="53">
        <v>195</v>
      </c>
      <c r="AG11" s="53">
        <v>195</v>
      </c>
      <c r="AH11" s="53">
        <v>191</v>
      </c>
      <c r="AI11" s="53">
        <v>191</v>
      </c>
      <c r="AJ11" s="53">
        <v>191</v>
      </c>
      <c r="AK11" s="53">
        <v>191</v>
      </c>
      <c r="AL11" s="53">
        <v>184</v>
      </c>
      <c r="AM11" s="53">
        <v>184</v>
      </c>
      <c r="AN11" s="53">
        <v>184</v>
      </c>
      <c r="AO11" s="53">
        <v>184</v>
      </c>
      <c r="AP11" s="53">
        <v>181</v>
      </c>
      <c r="AQ11" s="53">
        <v>181</v>
      </c>
      <c r="AR11" s="53">
        <v>181</v>
      </c>
      <c r="AS11" s="53">
        <v>181</v>
      </c>
      <c r="AT11" s="53">
        <v>180</v>
      </c>
      <c r="AU11" s="53">
        <v>180</v>
      </c>
      <c r="AV11" s="53">
        <v>180</v>
      </c>
      <c r="AW11" s="53">
        <v>180</v>
      </c>
      <c r="AX11" s="53">
        <v>180</v>
      </c>
      <c r="AY11" s="53">
        <v>180</v>
      </c>
      <c r="AZ11" s="53">
        <v>180</v>
      </c>
      <c r="BA11" s="53">
        <v>180</v>
      </c>
      <c r="BB11" s="53">
        <v>175</v>
      </c>
      <c r="BC11" s="53">
        <v>175</v>
      </c>
      <c r="BD11" s="53">
        <v>175</v>
      </c>
      <c r="BE11" s="53">
        <v>175</v>
      </c>
      <c r="BF11" s="53">
        <v>174</v>
      </c>
      <c r="BG11" s="53">
        <v>174</v>
      </c>
      <c r="BH11" s="53">
        <v>174</v>
      </c>
      <c r="BI11" s="53">
        <v>174</v>
      </c>
      <c r="BJ11" s="53">
        <v>169</v>
      </c>
      <c r="BK11" s="53">
        <v>169</v>
      </c>
      <c r="BL11" s="53">
        <v>169</v>
      </c>
      <c r="BM11" s="53">
        <v>169</v>
      </c>
      <c r="BN11" s="53">
        <v>175</v>
      </c>
      <c r="BO11" s="53">
        <v>175</v>
      </c>
      <c r="BP11" s="53">
        <v>175</v>
      </c>
      <c r="BQ11" s="53">
        <v>175</v>
      </c>
      <c r="BR11" s="53">
        <v>184</v>
      </c>
      <c r="BS11" s="53">
        <v>184</v>
      </c>
      <c r="BT11" s="53">
        <v>184</v>
      </c>
      <c r="BU11" s="53">
        <v>184</v>
      </c>
      <c r="BV11" s="53">
        <v>186</v>
      </c>
      <c r="BW11" s="53">
        <v>186</v>
      </c>
      <c r="BX11" s="53">
        <v>186</v>
      </c>
      <c r="BY11" s="53">
        <v>186</v>
      </c>
      <c r="BZ11" s="53">
        <v>196</v>
      </c>
      <c r="CA11" s="53">
        <v>196</v>
      </c>
      <c r="CB11" s="53">
        <v>196</v>
      </c>
      <c r="CC11" s="53">
        <v>196</v>
      </c>
      <c r="CD11" s="53">
        <v>202</v>
      </c>
      <c r="CE11" s="53">
        <v>202</v>
      </c>
      <c r="CF11" s="53">
        <v>202</v>
      </c>
      <c r="CG11" s="53">
        <v>202</v>
      </c>
      <c r="CH11" s="53">
        <v>196</v>
      </c>
      <c r="CI11" s="53">
        <v>196</v>
      </c>
      <c r="CJ11" s="53">
        <v>196</v>
      </c>
      <c r="CK11" s="53">
        <v>196</v>
      </c>
      <c r="CL11" s="53">
        <v>194</v>
      </c>
      <c r="CM11" s="53">
        <v>194</v>
      </c>
      <c r="CN11" s="53">
        <v>194</v>
      </c>
      <c r="CO11" s="53">
        <v>194</v>
      </c>
      <c r="CP11" s="53">
        <v>202</v>
      </c>
      <c r="CQ11" s="53">
        <v>202</v>
      </c>
      <c r="CR11" s="53">
        <v>202</v>
      </c>
      <c r="CS11" s="53">
        <v>202</v>
      </c>
      <c r="CT11" s="54"/>
      <c r="CU11" s="54"/>
      <c r="CV11" s="54"/>
      <c r="CW11" s="55"/>
      <c r="CX11" s="56">
        <f t="array" ref="CX11">SUMPRODUCT(B11:CW11*0.25)</f>
        <v>4440</v>
      </c>
    </row>
    <row r="12" spans="1:102" ht="24.95" customHeight="1" x14ac:dyDescent="0.2">
      <c r="A12" s="57" t="s">
        <v>9</v>
      </c>
      <c r="B12" s="58">
        <v>73</v>
      </c>
      <c r="C12" s="59">
        <v>73</v>
      </c>
      <c r="D12" s="59">
        <v>73</v>
      </c>
      <c r="E12" s="59">
        <v>73</v>
      </c>
      <c r="F12" s="59">
        <v>73</v>
      </c>
      <c r="G12" s="59">
        <v>73</v>
      </c>
      <c r="H12" s="59">
        <v>73</v>
      </c>
      <c r="I12" s="59">
        <v>73</v>
      </c>
      <c r="J12" s="59">
        <v>73</v>
      </c>
      <c r="K12" s="59">
        <v>73</v>
      </c>
      <c r="L12" s="59">
        <v>73</v>
      </c>
      <c r="M12" s="59">
        <v>73</v>
      </c>
      <c r="N12" s="59">
        <v>73</v>
      </c>
      <c r="O12" s="59">
        <v>73</v>
      </c>
      <c r="P12" s="59">
        <v>73</v>
      </c>
      <c r="Q12" s="59">
        <v>73</v>
      </c>
      <c r="R12" s="59">
        <v>73</v>
      </c>
      <c r="S12" s="59">
        <v>73</v>
      </c>
      <c r="T12" s="59">
        <v>73</v>
      </c>
      <c r="U12" s="59">
        <v>73</v>
      </c>
      <c r="V12" s="59">
        <v>79</v>
      </c>
      <c r="W12" s="59">
        <v>79</v>
      </c>
      <c r="X12" s="59">
        <v>79</v>
      </c>
      <c r="Y12" s="59">
        <v>79</v>
      </c>
      <c r="Z12" s="59">
        <v>86</v>
      </c>
      <c r="AA12" s="59">
        <v>86</v>
      </c>
      <c r="AB12" s="59">
        <v>86</v>
      </c>
      <c r="AC12" s="59">
        <v>86</v>
      </c>
      <c r="AD12" s="59">
        <v>79</v>
      </c>
      <c r="AE12" s="59">
        <v>79</v>
      </c>
      <c r="AF12" s="59">
        <v>79</v>
      </c>
      <c r="AG12" s="59">
        <v>79</v>
      </c>
      <c r="AH12" s="59">
        <v>73</v>
      </c>
      <c r="AI12" s="59">
        <v>73</v>
      </c>
      <c r="AJ12" s="59">
        <v>73</v>
      </c>
      <c r="AK12" s="59">
        <v>73</v>
      </c>
      <c r="AL12" s="59">
        <v>73</v>
      </c>
      <c r="AM12" s="59">
        <v>73</v>
      </c>
      <c r="AN12" s="59">
        <v>73</v>
      </c>
      <c r="AO12" s="59">
        <v>73</v>
      </c>
      <c r="AP12" s="59">
        <v>73</v>
      </c>
      <c r="AQ12" s="59">
        <v>73</v>
      </c>
      <c r="AR12" s="59">
        <v>73</v>
      </c>
      <c r="AS12" s="59">
        <v>73</v>
      </c>
      <c r="AT12" s="59">
        <v>73</v>
      </c>
      <c r="AU12" s="59">
        <v>73</v>
      </c>
      <c r="AV12" s="59">
        <v>73</v>
      </c>
      <c r="AW12" s="59">
        <v>73</v>
      </c>
      <c r="AX12" s="59">
        <v>73</v>
      </c>
      <c r="AY12" s="59">
        <v>73</v>
      </c>
      <c r="AZ12" s="59">
        <v>73</v>
      </c>
      <c r="BA12" s="59">
        <v>73</v>
      </c>
      <c r="BB12" s="59">
        <v>73</v>
      </c>
      <c r="BC12" s="59">
        <v>73</v>
      </c>
      <c r="BD12" s="59">
        <v>73</v>
      </c>
      <c r="BE12" s="59">
        <v>73</v>
      </c>
      <c r="BF12" s="59">
        <v>79</v>
      </c>
      <c r="BG12" s="59">
        <v>79</v>
      </c>
      <c r="BH12" s="59">
        <v>79</v>
      </c>
      <c r="BI12" s="59">
        <v>79</v>
      </c>
      <c r="BJ12" s="59">
        <v>84.5</v>
      </c>
      <c r="BK12" s="59">
        <v>84.5</v>
      </c>
      <c r="BL12" s="59">
        <v>84.5</v>
      </c>
      <c r="BM12" s="59">
        <v>84.5</v>
      </c>
      <c r="BN12" s="59">
        <v>109.5</v>
      </c>
      <c r="BO12" s="59">
        <v>109.5</v>
      </c>
      <c r="BP12" s="59">
        <v>109.5</v>
      </c>
      <c r="BQ12" s="59">
        <v>109.5</v>
      </c>
      <c r="BR12" s="59">
        <v>101</v>
      </c>
      <c r="BS12" s="59">
        <v>101</v>
      </c>
      <c r="BT12" s="59">
        <v>101</v>
      </c>
      <c r="BU12" s="59">
        <v>101</v>
      </c>
      <c r="BV12" s="59">
        <v>109.5</v>
      </c>
      <c r="BW12" s="59">
        <v>109.5</v>
      </c>
      <c r="BX12" s="59">
        <v>109.5</v>
      </c>
      <c r="BY12" s="59">
        <v>109.5</v>
      </c>
      <c r="BZ12" s="59">
        <v>93</v>
      </c>
      <c r="CA12" s="59">
        <v>93</v>
      </c>
      <c r="CB12" s="59">
        <v>93</v>
      </c>
      <c r="CC12" s="59">
        <v>93</v>
      </c>
      <c r="CD12" s="59">
        <v>91</v>
      </c>
      <c r="CE12" s="59">
        <v>91</v>
      </c>
      <c r="CF12" s="59">
        <v>91</v>
      </c>
      <c r="CG12" s="59">
        <v>91</v>
      </c>
      <c r="CH12" s="59">
        <v>79</v>
      </c>
      <c r="CI12" s="59">
        <v>79</v>
      </c>
      <c r="CJ12" s="59">
        <v>79</v>
      </c>
      <c r="CK12" s="59">
        <v>79</v>
      </c>
      <c r="CL12" s="59">
        <v>73</v>
      </c>
      <c r="CM12" s="59">
        <v>73</v>
      </c>
      <c r="CN12" s="59">
        <v>73</v>
      </c>
      <c r="CO12" s="59">
        <v>73</v>
      </c>
      <c r="CP12" s="59">
        <v>73</v>
      </c>
      <c r="CQ12" s="59">
        <v>73</v>
      </c>
      <c r="CR12" s="59">
        <v>73</v>
      </c>
      <c r="CS12" s="59">
        <v>73</v>
      </c>
      <c r="CT12" s="60"/>
      <c r="CU12" s="60"/>
      <c r="CV12" s="60"/>
      <c r="CW12" s="61"/>
      <c r="CX12" s="62">
        <f t="array" ref="CX12">SUMPRODUCT(B12:CW12*0.25)</f>
        <v>1939.5</v>
      </c>
    </row>
    <row r="13" spans="1:102" ht="24.95" customHeight="1" x14ac:dyDescent="0.2">
      <c r="A13" s="63" t="s">
        <v>10</v>
      </c>
      <c r="B13" s="64">
        <v>2808.3310000000001</v>
      </c>
      <c r="C13" s="65">
        <v>2625.3009999999999</v>
      </c>
      <c r="D13" s="65">
        <v>2502.6190000000001</v>
      </c>
      <c r="E13" s="65">
        <v>2355.6800000000003</v>
      </c>
      <c r="F13" s="65">
        <v>2394.2780000000002</v>
      </c>
      <c r="G13" s="65">
        <v>2384.3980000000001</v>
      </c>
      <c r="H13" s="65">
        <v>2308.3160000000003</v>
      </c>
      <c r="I13" s="65">
        <v>2355.23</v>
      </c>
      <c r="J13" s="65">
        <v>2392.569</v>
      </c>
      <c r="K13" s="65">
        <v>2349.741</v>
      </c>
      <c r="L13" s="65">
        <v>2338.6240000000003</v>
      </c>
      <c r="M13" s="65">
        <v>2391.7179999999998</v>
      </c>
      <c r="N13" s="65">
        <v>2344.7260000000006</v>
      </c>
      <c r="O13" s="65">
        <v>2376.212</v>
      </c>
      <c r="P13" s="65">
        <v>2396.84</v>
      </c>
      <c r="Q13" s="65">
        <v>2416.451</v>
      </c>
      <c r="R13" s="65">
        <v>2354.9</v>
      </c>
      <c r="S13" s="65">
        <v>2401.2390000000005</v>
      </c>
      <c r="T13" s="65">
        <v>2394.7730000000001</v>
      </c>
      <c r="U13" s="65">
        <v>2484.9930000000004</v>
      </c>
      <c r="V13" s="65">
        <v>2290.7400000000002</v>
      </c>
      <c r="W13" s="65">
        <v>2459.6850000000004</v>
      </c>
      <c r="X13" s="65">
        <v>2465.931</v>
      </c>
      <c r="Y13" s="65">
        <v>2604.9350000000004</v>
      </c>
      <c r="Z13" s="65">
        <v>2556.1350000000002</v>
      </c>
      <c r="AA13" s="65">
        <v>2575.66</v>
      </c>
      <c r="AB13" s="65">
        <v>2594.2870000000003</v>
      </c>
      <c r="AC13" s="65">
        <v>2623.578</v>
      </c>
      <c r="AD13" s="65">
        <v>2572.7089999999998</v>
      </c>
      <c r="AE13" s="65">
        <v>2592.3020000000001</v>
      </c>
      <c r="AF13" s="65">
        <v>2587.4650000000001</v>
      </c>
      <c r="AG13" s="65">
        <v>2524.6559999999999</v>
      </c>
      <c r="AH13" s="65">
        <v>2619.96</v>
      </c>
      <c r="AI13" s="65">
        <v>2619.1999999999998</v>
      </c>
      <c r="AJ13" s="65">
        <v>2391.9490000000005</v>
      </c>
      <c r="AK13" s="65">
        <v>2055.9</v>
      </c>
      <c r="AL13" s="65">
        <v>2508.9</v>
      </c>
      <c r="AM13" s="65">
        <v>2468.6520000000005</v>
      </c>
      <c r="AN13" s="65">
        <v>2271.931</v>
      </c>
      <c r="AO13" s="65">
        <v>2054.7080000000001</v>
      </c>
      <c r="AP13" s="65">
        <v>1934.7930000000001</v>
      </c>
      <c r="AQ13" s="65">
        <v>1713.9350000000002</v>
      </c>
      <c r="AR13" s="65">
        <v>1607.9</v>
      </c>
      <c r="AS13" s="65">
        <v>1666.8310000000001</v>
      </c>
      <c r="AT13" s="65">
        <v>1667.5030000000002</v>
      </c>
      <c r="AU13" s="65">
        <v>1676.0140000000001</v>
      </c>
      <c r="AV13" s="65">
        <v>1703.95</v>
      </c>
      <c r="AW13" s="65">
        <v>1793.7370000000001</v>
      </c>
      <c r="AX13" s="65">
        <v>1887.2560000000001</v>
      </c>
      <c r="AY13" s="65">
        <v>2011.4920000000002</v>
      </c>
      <c r="AZ13" s="65">
        <v>2108.462</v>
      </c>
      <c r="BA13" s="65">
        <v>2255.7870000000003</v>
      </c>
      <c r="BB13" s="65">
        <v>2373.0300000000002</v>
      </c>
      <c r="BC13" s="65">
        <v>2541.9320000000002</v>
      </c>
      <c r="BD13" s="65">
        <v>2818.37</v>
      </c>
      <c r="BE13" s="65">
        <v>2894.0810000000001</v>
      </c>
      <c r="BF13" s="65">
        <v>2382.8840000000005</v>
      </c>
      <c r="BG13" s="65">
        <v>2731.1570000000002</v>
      </c>
      <c r="BH13" s="65">
        <v>3007.511</v>
      </c>
      <c r="BI13" s="65">
        <v>3039.78</v>
      </c>
      <c r="BJ13" s="65">
        <v>2963.4100000000003</v>
      </c>
      <c r="BK13" s="65">
        <v>3125.2220000000002</v>
      </c>
      <c r="BL13" s="65">
        <v>3252.4740000000002</v>
      </c>
      <c r="BM13" s="65">
        <v>3268.8360000000002</v>
      </c>
      <c r="BN13" s="65">
        <v>3263.5219999999999</v>
      </c>
      <c r="BO13" s="65">
        <v>3267.7</v>
      </c>
      <c r="BP13" s="65">
        <v>3277.7750000000001</v>
      </c>
      <c r="BQ13" s="65">
        <v>3280.6310000000003</v>
      </c>
      <c r="BR13" s="65">
        <v>3279.34</v>
      </c>
      <c r="BS13" s="65">
        <v>3278.9140000000002</v>
      </c>
      <c r="BT13" s="65">
        <v>3278.9630000000002</v>
      </c>
      <c r="BU13" s="65">
        <v>3278.9380000000001</v>
      </c>
      <c r="BV13" s="65">
        <v>3277.2870000000003</v>
      </c>
      <c r="BW13" s="65">
        <v>3275.6010000000001</v>
      </c>
      <c r="BX13" s="65">
        <v>3277.58</v>
      </c>
      <c r="BY13" s="65">
        <v>3274.4230000000002</v>
      </c>
      <c r="BZ13" s="65">
        <v>3285.2020000000002</v>
      </c>
      <c r="CA13" s="65">
        <v>3280.9940000000001</v>
      </c>
      <c r="CB13" s="65">
        <v>3277.9520000000002</v>
      </c>
      <c r="CC13" s="65">
        <v>3271.0370000000003</v>
      </c>
      <c r="CD13" s="65">
        <v>3298.7560000000003</v>
      </c>
      <c r="CE13" s="65">
        <v>3282.2730000000001</v>
      </c>
      <c r="CF13" s="65">
        <v>3270.4319999999998</v>
      </c>
      <c r="CG13" s="65">
        <v>3237.1590000000001</v>
      </c>
      <c r="CH13" s="65">
        <v>3269.433</v>
      </c>
      <c r="CI13" s="65">
        <v>3258.3130000000001</v>
      </c>
      <c r="CJ13" s="65">
        <v>3257.4350000000004</v>
      </c>
      <c r="CK13" s="65">
        <v>3249.1030000000001</v>
      </c>
      <c r="CL13" s="65">
        <v>3298.009</v>
      </c>
      <c r="CM13" s="65">
        <v>3282.6909999999998</v>
      </c>
      <c r="CN13" s="65">
        <v>3186.2830000000004</v>
      </c>
      <c r="CO13" s="65">
        <v>3114.3040000000001</v>
      </c>
      <c r="CP13" s="65">
        <v>2989.163</v>
      </c>
      <c r="CQ13" s="65">
        <v>2960.6509999999998</v>
      </c>
      <c r="CR13" s="65">
        <v>2883.4050000000002</v>
      </c>
      <c r="CS13" s="65">
        <v>2954.3649999999998</v>
      </c>
      <c r="CT13" s="66"/>
      <c r="CU13" s="66"/>
      <c r="CV13" s="66"/>
      <c r="CW13" s="67"/>
      <c r="CX13" s="68">
        <f t="array" ref="CX13">SUMPRODUCT(B13:CW13*0.25)</f>
        <v>64365.050749999973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61</v>
      </c>
      <c r="Y14" s="65">
        <v>61</v>
      </c>
      <c r="Z14" s="65">
        <v>61</v>
      </c>
      <c r="AA14" s="65">
        <v>61</v>
      </c>
      <c r="AB14" s="65">
        <v>61</v>
      </c>
      <c r="AC14" s="65">
        <v>189</v>
      </c>
      <c r="AD14" s="65">
        <v>97</v>
      </c>
      <c r="AE14" s="65">
        <v>97</v>
      </c>
      <c r="AF14" s="65">
        <v>97</v>
      </c>
      <c r="AG14" s="65">
        <v>97</v>
      </c>
      <c r="AH14" s="65">
        <v>156</v>
      </c>
      <c r="AI14" s="65">
        <v>93</v>
      </c>
      <c r="AJ14" s="65">
        <v>93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26</v>
      </c>
      <c r="AU14" s="65">
        <v>26</v>
      </c>
      <c r="AV14" s="65">
        <v>26</v>
      </c>
      <c r="AW14" s="65">
        <v>26</v>
      </c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>
        <v>35</v>
      </c>
      <c r="BJ14" s="65">
        <v>182</v>
      </c>
      <c r="BK14" s="65">
        <v>182</v>
      </c>
      <c r="BL14" s="65">
        <v>187</v>
      </c>
      <c r="BM14" s="65">
        <v>385</v>
      </c>
      <c r="BN14" s="65">
        <v>265</v>
      </c>
      <c r="BO14" s="65">
        <v>345</v>
      </c>
      <c r="BP14" s="65">
        <v>520.81099999999992</v>
      </c>
      <c r="BQ14" s="65">
        <v>713.41599999999994</v>
      </c>
      <c r="BR14" s="65">
        <v>732</v>
      </c>
      <c r="BS14" s="65">
        <v>663.07500000000005</v>
      </c>
      <c r="BT14" s="65">
        <v>685.31299999999999</v>
      </c>
      <c r="BU14" s="65">
        <v>702</v>
      </c>
      <c r="BV14" s="65">
        <v>758.01800000000003</v>
      </c>
      <c r="BW14" s="65">
        <v>683.21799999999996</v>
      </c>
      <c r="BX14" s="65">
        <v>710.17599999999993</v>
      </c>
      <c r="BY14" s="65">
        <v>553.62699999999995</v>
      </c>
      <c r="BZ14" s="65">
        <v>684</v>
      </c>
      <c r="CA14" s="65">
        <v>623.41899999999998</v>
      </c>
      <c r="CB14" s="65">
        <v>584.92499999999995</v>
      </c>
      <c r="CC14" s="65">
        <v>441</v>
      </c>
      <c r="CD14" s="65">
        <v>446</v>
      </c>
      <c r="CE14" s="65">
        <v>446</v>
      </c>
      <c r="CF14" s="65">
        <v>293</v>
      </c>
      <c r="CG14" s="65">
        <v>288</v>
      </c>
      <c r="CH14" s="65">
        <v>158</v>
      </c>
      <c r="CI14" s="65">
        <v>158</v>
      </c>
      <c r="CJ14" s="65">
        <v>158</v>
      </c>
      <c r="CK14" s="65">
        <v>158</v>
      </c>
      <c r="CL14" s="65">
        <v>72</v>
      </c>
      <c r="CM14" s="65">
        <v>72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3636.7494999999999</v>
      </c>
    </row>
    <row r="15" spans="1:102" ht="24.95" customHeight="1" x14ac:dyDescent="0.2">
      <c r="A15" s="69" t="s">
        <v>12</v>
      </c>
      <c r="B15" s="70">
        <v>1011.991</v>
      </c>
      <c r="C15" s="71">
        <v>1019.4430000000001</v>
      </c>
      <c r="D15" s="71">
        <v>1025.596</v>
      </c>
      <c r="E15" s="71">
        <v>1029.252</v>
      </c>
      <c r="F15" s="71">
        <v>1043.856</v>
      </c>
      <c r="G15" s="71">
        <v>1048.9279999999999</v>
      </c>
      <c r="H15" s="71">
        <v>1065.992</v>
      </c>
      <c r="I15" s="71">
        <v>1071.002</v>
      </c>
      <c r="J15" s="71">
        <v>1077.6869999999999</v>
      </c>
      <c r="K15" s="71">
        <v>1088.432</v>
      </c>
      <c r="L15" s="71">
        <v>1103.6009999999999</v>
      </c>
      <c r="M15" s="71">
        <v>1108.037</v>
      </c>
      <c r="N15" s="71">
        <v>1126.7809999999999</v>
      </c>
      <c r="O15" s="71">
        <v>1136.4599999999998</v>
      </c>
      <c r="P15" s="71">
        <v>1158.2060000000001</v>
      </c>
      <c r="Q15" s="71">
        <v>1171.059</v>
      </c>
      <c r="R15" s="71">
        <v>1186.095</v>
      </c>
      <c r="S15" s="71">
        <v>1193.8829999999998</v>
      </c>
      <c r="T15" s="71">
        <v>1203.529</v>
      </c>
      <c r="U15" s="71">
        <v>1212.796</v>
      </c>
      <c r="V15" s="71">
        <v>1237.827</v>
      </c>
      <c r="W15" s="71">
        <v>1245.7729999999999</v>
      </c>
      <c r="X15" s="71">
        <v>1260.5899999999999</v>
      </c>
      <c r="Y15" s="71">
        <v>1274.48</v>
      </c>
      <c r="Z15" s="71">
        <v>1252.9829999999999</v>
      </c>
      <c r="AA15" s="71">
        <v>1357.8709999999999</v>
      </c>
      <c r="AB15" s="71">
        <v>1563.1179999999999</v>
      </c>
      <c r="AC15" s="71">
        <v>1883.194</v>
      </c>
      <c r="AD15" s="71">
        <v>2183.1610000000001</v>
      </c>
      <c r="AE15" s="71">
        <v>2571.9649999999997</v>
      </c>
      <c r="AF15" s="71">
        <v>3023.0379999999996</v>
      </c>
      <c r="AG15" s="71">
        <v>3440.1780000000003</v>
      </c>
      <c r="AH15" s="71">
        <v>3830.605</v>
      </c>
      <c r="AI15" s="71">
        <v>4221.2110000000002</v>
      </c>
      <c r="AJ15" s="71">
        <v>4605.6860000000006</v>
      </c>
      <c r="AK15" s="71">
        <v>4934.0319999999992</v>
      </c>
      <c r="AL15" s="71">
        <v>5292.3970000000008</v>
      </c>
      <c r="AM15" s="71">
        <v>5541.4780000000001</v>
      </c>
      <c r="AN15" s="71">
        <v>5748.5459999999994</v>
      </c>
      <c r="AO15" s="71">
        <v>5931.1940000000004</v>
      </c>
      <c r="AP15" s="71">
        <v>6082.9390000000003</v>
      </c>
      <c r="AQ15" s="71">
        <v>6218.192</v>
      </c>
      <c r="AR15" s="71">
        <v>6294.8359999999993</v>
      </c>
      <c r="AS15" s="71">
        <v>6327.4229999999998</v>
      </c>
      <c r="AT15" s="71">
        <v>6353.320999999999</v>
      </c>
      <c r="AU15" s="71">
        <v>6341.7549999999992</v>
      </c>
      <c r="AV15" s="71">
        <v>6332.2410000000009</v>
      </c>
      <c r="AW15" s="71">
        <v>6253.0020000000004</v>
      </c>
      <c r="AX15" s="71">
        <v>6167.8869999999997</v>
      </c>
      <c r="AY15" s="71">
        <v>6037.8940000000002</v>
      </c>
      <c r="AZ15" s="71">
        <v>5916.7510000000002</v>
      </c>
      <c r="BA15" s="71">
        <v>5720.1590000000006</v>
      </c>
      <c r="BB15" s="71">
        <v>5507.1869999999999</v>
      </c>
      <c r="BC15" s="71">
        <v>5287.5300000000007</v>
      </c>
      <c r="BD15" s="71">
        <v>5005.8859999999995</v>
      </c>
      <c r="BE15" s="71">
        <v>4689.0140000000001</v>
      </c>
      <c r="BF15" s="71">
        <v>4362.6160000000009</v>
      </c>
      <c r="BG15" s="71">
        <v>3987.2069999999999</v>
      </c>
      <c r="BH15" s="71">
        <v>3560.2870000000003</v>
      </c>
      <c r="BI15" s="71">
        <v>3108.7139999999999</v>
      </c>
      <c r="BJ15" s="71">
        <v>2656.8009999999999</v>
      </c>
      <c r="BK15" s="71">
        <v>2225.8049999999998</v>
      </c>
      <c r="BL15" s="71">
        <v>1787.954</v>
      </c>
      <c r="BM15" s="71">
        <v>1453.8679999999999</v>
      </c>
      <c r="BN15" s="71">
        <v>1290.2279999999998</v>
      </c>
      <c r="BO15" s="71">
        <v>1202.9749999999999</v>
      </c>
      <c r="BP15" s="71">
        <v>1196.9379999999999</v>
      </c>
      <c r="BQ15" s="71">
        <v>1192.116</v>
      </c>
      <c r="BR15" s="71">
        <v>1190.8220000000001</v>
      </c>
      <c r="BS15" s="71">
        <v>1192.873</v>
      </c>
      <c r="BT15" s="71">
        <v>1200.826</v>
      </c>
      <c r="BU15" s="71">
        <v>1204.5320000000002</v>
      </c>
      <c r="BV15" s="71">
        <v>1198.932</v>
      </c>
      <c r="BW15" s="71">
        <v>1196.1610000000001</v>
      </c>
      <c r="BX15" s="71">
        <v>1190.5429999999999</v>
      </c>
      <c r="BY15" s="71">
        <v>1184.8</v>
      </c>
      <c r="BZ15" s="71">
        <v>1183.731</v>
      </c>
      <c r="CA15" s="71">
        <v>1186.329</v>
      </c>
      <c r="CB15" s="71">
        <v>1180.521</v>
      </c>
      <c r="CC15" s="71">
        <v>1168.9959999999999</v>
      </c>
      <c r="CD15" s="71">
        <v>1147.7359999999999</v>
      </c>
      <c r="CE15" s="71">
        <v>1142.905</v>
      </c>
      <c r="CF15" s="71">
        <v>1141.6289999999999</v>
      </c>
      <c r="CG15" s="71">
        <v>1144.069</v>
      </c>
      <c r="CH15" s="71">
        <v>1143.0119999999999</v>
      </c>
      <c r="CI15" s="71">
        <v>1144.7169999999999</v>
      </c>
      <c r="CJ15" s="71">
        <v>1151.7169999999999</v>
      </c>
      <c r="CK15" s="71">
        <v>1154.2240000000002</v>
      </c>
      <c r="CL15" s="71">
        <v>1131.4090000000001</v>
      </c>
      <c r="CM15" s="71">
        <v>1127.2260000000001</v>
      </c>
      <c r="CN15" s="71">
        <v>1124.94</v>
      </c>
      <c r="CO15" s="71">
        <v>1127.9929999999999</v>
      </c>
      <c r="CP15" s="71">
        <v>1134.6220000000001</v>
      </c>
      <c r="CQ15" s="71">
        <v>1133.816</v>
      </c>
      <c r="CR15" s="71">
        <v>1134.059</v>
      </c>
      <c r="CS15" s="71">
        <v>1137.2090000000001</v>
      </c>
      <c r="CT15" s="72"/>
      <c r="CU15" s="72"/>
      <c r="CV15" s="72"/>
      <c r="CW15" s="73"/>
      <c r="CX15" s="74">
        <f t="array" ref="CX15">SUMPRODUCT(B15:CW15*0.25)</f>
        <v>59885.956999999988</v>
      </c>
    </row>
    <row r="16" spans="1:102" ht="24.95" customHeight="1" x14ac:dyDescent="0.2">
      <c r="A16" s="69" t="s">
        <v>13</v>
      </c>
      <c r="B16" s="70">
        <v>31</v>
      </c>
      <c r="C16" s="71">
        <v>31</v>
      </c>
      <c r="D16" s="71">
        <v>31</v>
      </c>
      <c r="E16" s="71">
        <v>31</v>
      </c>
      <c r="F16" s="71">
        <v>30</v>
      </c>
      <c r="G16" s="71">
        <v>30</v>
      </c>
      <c r="H16" s="71">
        <v>30</v>
      </c>
      <c r="I16" s="71">
        <v>30</v>
      </c>
      <c r="J16" s="71">
        <v>28</v>
      </c>
      <c r="K16" s="71">
        <v>28</v>
      </c>
      <c r="L16" s="71">
        <v>28</v>
      </c>
      <c r="M16" s="71">
        <v>28</v>
      </c>
      <c r="N16" s="71">
        <v>26</v>
      </c>
      <c r="O16" s="71">
        <v>26</v>
      </c>
      <c r="P16" s="71">
        <v>26</v>
      </c>
      <c r="Q16" s="71">
        <v>26</v>
      </c>
      <c r="R16" s="71">
        <v>22</v>
      </c>
      <c r="S16" s="71">
        <v>22</v>
      </c>
      <c r="T16" s="71">
        <v>22</v>
      </c>
      <c r="U16" s="71">
        <v>22</v>
      </c>
      <c r="V16" s="71">
        <v>18</v>
      </c>
      <c r="W16" s="71">
        <v>18</v>
      </c>
      <c r="X16" s="71">
        <v>18</v>
      </c>
      <c r="Y16" s="71">
        <v>18</v>
      </c>
      <c r="Z16" s="71">
        <v>18</v>
      </c>
      <c r="AA16" s="71">
        <v>18</v>
      </c>
      <c r="AB16" s="71">
        <v>18</v>
      </c>
      <c r="AC16" s="71">
        <v>18</v>
      </c>
      <c r="AD16" s="71">
        <v>29</v>
      </c>
      <c r="AE16" s="71">
        <v>29</v>
      </c>
      <c r="AF16" s="71">
        <v>29</v>
      </c>
      <c r="AG16" s="71">
        <v>29</v>
      </c>
      <c r="AH16" s="71">
        <v>46</v>
      </c>
      <c r="AI16" s="71">
        <v>46</v>
      </c>
      <c r="AJ16" s="71">
        <v>46</v>
      </c>
      <c r="AK16" s="71">
        <v>46</v>
      </c>
      <c r="AL16" s="71">
        <v>58</v>
      </c>
      <c r="AM16" s="71">
        <v>58</v>
      </c>
      <c r="AN16" s="71">
        <v>58</v>
      </c>
      <c r="AO16" s="71">
        <v>58</v>
      </c>
      <c r="AP16" s="71">
        <v>64</v>
      </c>
      <c r="AQ16" s="71">
        <v>64</v>
      </c>
      <c r="AR16" s="71">
        <v>64</v>
      </c>
      <c r="AS16" s="71">
        <v>64</v>
      </c>
      <c r="AT16" s="71">
        <v>63</v>
      </c>
      <c r="AU16" s="71">
        <v>63</v>
      </c>
      <c r="AV16" s="71">
        <v>63</v>
      </c>
      <c r="AW16" s="71">
        <v>63</v>
      </c>
      <c r="AX16" s="71">
        <v>60</v>
      </c>
      <c r="AY16" s="71">
        <v>60</v>
      </c>
      <c r="AZ16" s="71">
        <v>60</v>
      </c>
      <c r="BA16" s="71">
        <v>60</v>
      </c>
      <c r="BB16" s="71">
        <v>55</v>
      </c>
      <c r="BC16" s="71">
        <v>55</v>
      </c>
      <c r="BD16" s="71">
        <v>55</v>
      </c>
      <c r="BE16" s="71">
        <v>55</v>
      </c>
      <c r="BF16" s="71">
        <v>47</v>
      </c>
      <c r="BG16" s="71">
        <v>47</v>
      </c>
      <c r="BH16" s="71">
        <v>47</v>
      </c>
      <c r="BI16" s="71">
        <v>47</v>
      </c>
      <c r="BJ16" s="71">
        <v>39</v>
      </c>
      <c r="BK16" s="71">
        <v>39</v>
      </c>
      <c r="BL16" s="71">
        <v>39</v>
      </c>
      <c r="BM16" s="71">
        <v>39</v>
      </c>
      <c r="BN16" s="71">
        <v>38</v>
      </c>
      <c r="BO16" s="71">
        <v>38</v>
      </c>
      <c r="BP16" s="71">
        <v>38</v>
      </c>
      <c r="BQ16" s="71">
        <v>38</v>
      </c>
      <c r="BR16" s="71">
        <v>43</v>
      </c>
      <c r="BS16" s="71">
        <v>43</v>
      </c>
      <c r="BT16" s="71">
        <v>43</v>
      </c>
      <c r="BU16" s="71">
        <v>43</v>
      </c>
      <c r="BV16" s="71">
        <v>48</v>
      </c>
      <c r="BW16" s="71">
        <v>48</v>
      </c>
      <c r="BX16" s="71">
        <v>48</v>
      </c>
      <c r="BY16" s="71">
        <v>48</v>
      </c>
      <c r="BZ16" s="71">
        <v>54</v>
      </c>
      <c r="CA16" s="71">
        <v>54</v>
      </c>
      <c r="CB16" s="71">
        <v>54</v>
      </c>
      <c r="CC16" s="71">
        <v>54</v>
      </c>
      <c r="CD16" s="71">
        <v>60</v>
      </c>
      <c r="CE16" s="71">
        <v>60</v>
      </c>
      <c r="CF16" s="71">
        <v>60</v>
      </c>
      <c r="CG16" s="71">
        <v>60</v>
      </c>
      <c r="CH16" s="71">
        <v>65</v>
      </c>
      <c r="CI16" s="71">
        <v>65</v>
      </c>
      <c r="CJ16" s="71">
        <v>65</v>
      </c>
      <c r="CK16" s="71">
        <v>65</v>
      </c>
      <c r="CL16" s="71">
        <v>72</v>
      </c>
      <c r="CM16" s="71">
        <v>72</v>
      </c>
      <c r="CN16" s="71">
        <v>72</v>
      </c>
      <c r="CO16" s="71">
        <v>72</v>
      </c>
      <c r="CP16" s="71">
        <v>78</v>
      </c>
      <c r="CQ16" s="71">
        <v>78</v>
      </c>
      <c r="CR16" s="71">
        <v>78</v>
      </c>
      <c r="CS16" s="71">
        <v>78</v>
      </c>
      <c r="CT16" s="72"/>
      <c r="CU16" s="72"/>
      <c r="CV16" s="72"/>
      <c r="CW16" s="73"/>
      <c r="CX16" s="74">
        <f t="array" ref="CX16">SUMPRODUCT(B16:CW16*0.25)</f>
        <v>1092</v>
      </c>
    </row>
    <row r="17" spans="1:102" ht="30" customHeight="1" thickBot="1" x14ac:dyDescent="0.25">
      <c r="A17" s="75" t="s">
        <v>14</v>
      </c>
      <c r="B17" s="76">
        <f>SUM(B11:B16)</f>
        <v>4103.3220000000001</v>
      </c>
      <c r="C17" s="77">
        <f t="shared" ref="C17:BN17" si="0">SUM(C11:C16)</f>
        <v>3927.7440000000001</v>
      </c>
      <c r="D17" s="77">
        <f t="shared" si="0"/>
        <v>3811.2150000000001</v>
      </c>
      <c r="E17" s="77">
        <f t="shared" si="0"/>
        <v>3667.9320000000002</v>
      </c>
      <c r="F17" s="77">
        <f t="shared" si="0"/>
        <v>3719.134</v>
      </c>
      <c r="G17" s="77">
        <f t="shared" si="0"/>
        <v>3714.326</v>
      </c>
      <c r="H17" s="77">
        <f t="shared" si="0"/>
        <v>3655.308</v>
      </c>
      <c r="I17" s="77">
        <f t="shared" si="0"/>
        <v>3707.232</v>
      </c>
      <c r="J17" s="77">
        <f t="shared" si="0"/>
        <v>3747.2559999999999</v>
      </c>
      <c r="K17" s="77">
        <f t="shared" si="0"/>
        <v>3715.1729999999998</v>
      </c>
      <c r="L17" s="77">
        <f t="shared" si="0"/>
        <v>3719.2250000000004</v>
      </c>
      <c r="M17" s="77">
        <f t="shared" si="0"/>
        <v>3776.7550000000001</v>
      </c>
      <c r="N17" s="77">
        <f t="shared" si="0"/>
        <v>3752.5070000000005</v>
      </c>
      <c r="O17" s="77">
        <f t="shared" si="0"/>
        <v>3793.6719999999996</v>
      </c>
      <c r="P17" s="77">
        <f t="shared" si="0"/>
        <v>3836.0460000000003</v>
      </c>
      <c r="Q17" s="77">
        <f t="shared" si="0"/>
        <v>3868.51</v>
      </c>
      <c r="R17" s="77">
        <f t="shared" si="0"/>
        <v>3818.9949999999999</v>
      </c>
      <c r="S17" s="77">
        <f t="shared" si="0"/>
        <v>3873.1220000000003</v>
      </c>
      <c r="T17" s="77">
        <f t="shared" si="0"/>
        <v>3876.3020000000001</v>
      </c>
      <c r="U17" s="77">
        <f t="shared" si="0"/>
        <v>3975.7890000000007</v>
      </c>
      <c r="V17" s="77">
        <f t="shared" si="0"/>
        <v>3837.567</v>
      </c>
      <c r="W17" s="77">
        <f t="shared" si="0"/>
        <v>4014.4580000000005</v>
      </c>
      <c r="X17" s="77">
        <f t="shared" si="0"/>
        <v>4070.5209999999997</v>
      </c>
      <c r="Y17" s="77">
        <f t="shared" si="0"/>
        <v>4223.4150000000009</v>
      </c>
      <c r="Z17" s="77">
        <f t="shared" si="0"/>
        <v>4166.1180000000004</v>
      </c>
      <c r="AA17" s="77">
        <f t="shared" si="0"/>
        <v>4290.5309999999999</v>
      </c>
      <c r="AB17" s="77">
        <f t="shared" si="0"/>
        <v>4514.4050000000007</v>
      </c>
      <c r="AC17" s="77">
        <f t="shared" si="0"/>
        <v>4991.7719999999999</v>
      </c>
      <c r="AD17" s="77">
        <f t="shared" si="0"/>
        <v>5155.87</v>
      </c>
      <c r="AE17" s="77">
        <f t="shared" si="0"/>
        <v>5564.2669999999998</v>
      </c>
      <c r="AF17" s="77">
        <f t="shared" si="0"/>
        <v>6010.5029999999997</v>
      </c>
      <c r="AG17" s="77">
        <f t="shared" si="0"/>
        <v>6364.8340000000007</v>
      </c>
      <c r="AH17" s="77">
        <f t="shared" si="0"/>
        <v>6916.5650000000005</v>
      </c>
      <c r="AI17" s="77">
        <f t="shared" si="0"/>
        <v>7243.4110000000001</v>
      </c>
      <c r="AJ17" s="77">
        <f t="shared" si="0"/>
        <v>7400.6350000000011</v>
      </c>
      <c r="AK17" s="77">
        <f t="shared" si="0"/>
        <v>7357.9319999999989</v>
      </c>
      <c r="AL17" s="77">
        <f t="shared" si="0"/>
        <v>8142.2970000000005</v>
      </c>
      <c r="AM17" s="77">
        <f t="shared" si="0"/>
        <v>8351.130000000001</v>
      </c>
      <c r="AN17" s="77">
        <f t="shared" si="0"/>
        <v>8361.476999999999</v>
      </c>
      <c r="AO17" s="77">
        <f t="shared" si="0"/>
        <v>8326.902</v>
      </c>
      <c r="AP17" s="77">
        <f t="shared" si="0"/>
        <v>8361.732</v>
      </c>
      <c r="AQ17" s="77">
        <f t="shared" si="0"/>
        <v>8276.1270000000004</v>
      </c>
      <c r="AR17" s="77">
        <f t="shared" si="0"/>
        <v>8246.735999999999</v>
      </c>
      <c r="AS17" s="77">
        <f t="shared" si="0"/>
        <v>8338.2540000000008</v>
      </c>
      <c r="AT17" s="77">
        <f t="shared" si="0"/>
        <v>8362.8239999999987</v>
      </c>
      <c r="AU17" s="77">
        <f t="shared" si="0"/>
        <v>8359.7690000000002</v>
      </c>
      <c r="AV17" s="77">
        <f t="shared" si="0"/>
        <v>8378.1910000000007</v>
      </c>
      <c r="AW17" s="77">
        <f t="shared" si="0"/>
        <v>8388.7390000000014</v>
      </c>
      <c r="AX17" s="77">
        <f t="shared" si="0"/>
        <v>8372.143</v>
      </c>
      <c r="AY17" s="77">
        <f t="shared" si="0"/>
        <v>8366.3860000000004</v>
      </c>
      <c r="AZ17" s="77">
        <f t="shared" si="0"/>
        <v>8342.2129999999997</v>
      </c>
      <c r="BA17" s="77">
        <f t="shared" si="0"/>
        <v>8292.9459999999999</v>
      </c>
      <c r="BB17" s="77">
        <f t="shared" si="0"/>
        <v>8183.2170000000006</v>
      </c>
      <c r="BC17" s="77">
        <f t="shared" si="0"/>
        <v>8132.4620000000014</v>
      </c>
      <c r="BD17" s="77">
        <f t="shared" si="0"/>
        <v>8127.2559999999994</v>
      </c>
      <c r="BE17" s="77">
        <f t="shared" si="0"/>
        <v>7886.0950000000003</v>
      </c>
      <c r="BF17" s="77">
        <f t="shared" si="0"/>
        <v>7045.5000000000018</v>
      </c>
      <c r="BG17" s="77">
        <f t="shared" si="0"/>
        <v>7018.3639999999996</v>
      </c>
      <c r="BH17" s="77">
        <f t="shared" si="0"/>
        <v>6867.7980000000007</v>
      </c>
      <c r="BI17" s="77">
        <f t="shared" si="0"/>
        <v>6483.4940000000006</v>
      </c>
      <c r="BJ17" s="77">
        <f t="shared" si="0"/>
        <v>6094.7110000000002</v>
      </c>
      <c r="BK17" s="77">
        <f t="shared" si="0"/>
        <v>5825.527</v>
      </c>
      <c r="BL17" s="77">
        <f t="shared" si="0"/>
        <v>5519.9279999999999</v>
      </c>
      <c r="BM17" s="77">
        <f t="shared" si="0"/>
        <v>5400.2039999999997</v>
      </c>
      <c r="BN17" s="77">
        <f t="shared" si="0"/>
        <v>5141.25</v>
      </c>
      <c r="BO17" s="77">
        <f t="shared" ref="BO17:CW17" si="1">SUM(BO11:BO16)</f>
        <v>5138.1749999999993</v>
      </c>
      <c r="BP17" s="77">
        <f t="shared" si="1"/>
        <v>5318.0240000000003</v>
      </c>
      <c r="BQ17" s="77">
        <f t="shared" si="1"/>
        <v>5508.6630000000005</v>
      </c>
      <c r="BR17" s="77">
        <f t="shared" si="1"/>
        <v>5530.1620000000003</v>
      </c>
      <c r="BS17" s="77">
        <f t="shared" si="1"/>
        <v>5462.862000000001</v>
      </c>
      <c r="BT17" s="77">
        <f t="shared" si="1"/>
        <v>5493.1019999999999</v>
      </c>
      <c r="BU17" s="77">
        <f t="shared" si="1"/>
        <v>5513.47</v>
      </c>
      <c r="BV17" s="77">
        <f t="shared" si="1"/>
        <v>5577.7370000000001</v>
      </c>
      <c r="BW17" s="77">
        <f t="shared" si="1"/>
        <v>5498.4800000000005</v>
      </c>
      <c r="BX17" s="77">
        <f t="shared" si="1"/>
        <v>5521.7989999999991</v>
      </c>
      <c r="BY17" s="77">
        <f t="shared" si="1"/>
        <v>5356.35</v>
      </c>
      <c r="BZ17" s="77">
        <f t="shared" si="1"/>
        <v>5495.933</v>
      </c>
      <c r="CA17" s="77">
        <f t="shared" si="1"/>
        <v>5433.7420000000002</v>
      </c>
      <c r="CB17" s="77">
        <f t="shared" si="1"/>
        <v>5386.3980000000001</v>
      </c>
      <c r="CC17" s="77">
        <f t="shared" si="1"/>
        <v>5224.0330000000004</v>
      </c>
      <c r="CD17" s="77">
        <f t="shared" si="1"/>
        <v>5245.4920000000002</v>
      </c>
      <c r="CE17" s="77">
        <f t="shared" si="1"/>
        <v>5224.1779999999999</v>
      </c>
      <c r="CF17" s="77">
        <f t="shared" si="1"/>
        <v>5058.0609999999997</v>
      </c>
      <c r="CG17" s="77">
        <f t="shared" si="1"/>
        <v>5022.2280000000001</v>
      </c>
      <c r="CH17" s="77">
        <f t="shared" si="1"/>
        <v>4910.4449999999997</v>
      </c>
      <c r="CI17" s="77">
        <f t="shared" si="1"/>
        <v>4901.03</v>
      </c>
      <c r="CJ17" s="77">
        <f t="shared" si="1"/>
        <v>4907.152</v>
      </c>
      <c r="CK17" s="77">
        <f t="shared" si="1"/>
        <v>4901.3270000000002</v>
      </c>
      <c r="CL17" s="77">
        <f t="shared" si="1"/>
        <v>4840.4179999999997</v>
      </c>
      <c r="CM17" s="77">
        <f t="shared" si="1"/>
        <v>4820.9169999999995</v>
      </c>
      <c r="CN17" s="77">
        <f t="shared" si="1"/>
        <v>4650.223</v>
      </c>
      <c r="CO17" s="77">
        <f t="shared" si="1"/>
        <v>4581.2970000000005</v>
      </c>
      <c r="CP17" s="77">
        <f t="shared" si="1"/>
        <v>4476.7849999999999</v>
      </c>
      <c r="CQ17" s="77">
        <f t="shared" si="1"/>
        <v>4447.4669999999996</v>
      </c>
      <c r="CR17" s="77">
        <f t="shared" si="1"/>
        <v>4370.4639999999999</v>
      </c>
      <c r="CS17" s="77">
        <f t="shared" si="1"/>
        <v>4444.5739999999996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135359.25724999997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978.9</v>
      </c>
      <c r="C30" s="88">
        <v>983.9</v>
      </c>
      <c r="D30" s="88">
        <v>988.9</v>
      </c>
      <c r="E30" s="88">
        <v>991.9</v>
      </c>
      <c r="F30" s="88">
        <v>992.9</v>
      </c>
      <c r="G30" s="88">
        <v>995.9</v>
      </c>
      <c r="H30" s="88">
        <v>1000.9</v>
      </c>
      <c r="I30" s="88">
        <v>1005.9</v>
      </c>
      <c r="J30" s="88">
        <v>1008.9</v>
      </c>
      <c r="K30" s="88">
        <v>1015.9</v>
      </c>
      <c r="L30" s="88">
        <v>1021.9</v>
      </c>
      <c r="M30" s="88">
        <v>1028.9000000000001</v>
      </c>
      <c r="N30" s="88">
        <v>1046.9000000000001</v>
      </c>
      <c r="O30" s="88">
        <v>1052.9000000000001</v>
      </c>
      <c r="P30" s="88">
        <v>1059.9000000000001</v>
      </c>
      <c r="Q30" s="88">
        <v>1067.9000000000001</v>
      </c>
      <c r="R30" s="88">
        <v>1072.9000000000001</v>
      </c>
      <c r="S30" s="88">
        <v>1078.9000000000001</v>
      </c>
      <c r="T30" s="88">
        <v>1082.9000000000001</v>
      </c>
      <c r="U30" s="88">
        <v>1084.9000000000001</v>
      </c>
      <c r="V30" s="88">
        <v>1096.9000000000001</v>
      </c>
      <c r="W30" s="88">
        <v>1099.9000000000001</v>
      </c>
      <c r="X30" s="88">
        <v>1141.9000000000001</v>
      </c>
      <c r="Y30" s="88">
        <v>1150.9000000000001</v>
      </c>
      <c r="Z30" s="88">
        <v>1174.22</v>
      </c>
      <c r="AA30" s="88">
        <v>1212.22</v>
      </c>
      <c r="AB30" s="88">
        <v>1275.22</v>
      </c>
      <c r="AC30" s="88">
        <v>1363.22</v>
      </c>
      <c r="AD30" s="88">
        <v>1512.69</v>
      </c>
      <c r="AE30" s="88">
        <v>1630.69</v>
      </c>
      <c r="AF30" s="88">
        <v>1750.69</v>
      </c>
      <c r="AG30" s="88">
        <v>1876.69</v>
      </c>
      <c r="AH30" s="88">
        <v>2016.41</v>
      </c>
      <c r="AI30" s="88">
        <v>2133.41</v>
      </c>
      <c r="AJ30" s="88">
        <v>2237.41</v>
      </c>
      <c r="AK30" s="88">
        <v>2294.41</v>
      </c>
      <c r="AL30" s="88">
        <v>2347.09</v>
      </c>
      <c r="AM30" s="88">
        <v>2417.09</v>
      </c>
      <c r="AN30" s="88">
        <v>2477.09</v>
      </c>
      <c r="AO30" s="88">
        <v>2527.09</v>
      </c>
      <c r="AP30" s="88">
        <v>2558.2800000000002</v>
      </c>
      <c r="AQ30" s="88">
        <v>2587.2800000000002</v>
      </c>
      <c r="AR30" s="88">
        <v>2605.2800000000002</v>
      </c>
      <c r="AS30" s="88">
        <v>2605.2800000000002</v>
      </c>
      <c r="AT30" s="88">
        <v>2598.73</v>
      </c>
      <c r="AU30" s="88">
        <v>2589.73</v>
      </c>
      <c r="AV30" s="88">
        <v>2577.73</v>
      </c>
      <c r="AW30" s="88">
        <v>2560.73</v>
      </c>
      <c r="AX30" s="88">
        <v>2518.2600000000002</v>
      </c>
      <c r="AY30" s="88">
        <v>2488.2600000000002</v>
      </c>
      <c r="AZ30" s="88">
        <v>2447.2600000000002</v>
      </c>
      <c r="BA30" s="88">
        <v>2395.2600000000002</v>
      </c>
      <c r="BB30" s="88">
        <v>2315.17</v>
      </c>
      <c r="BC30" s="88">
        <v>2243.17</v>
      </c>
      <c r="BD30" s="88">
        <v>2161.17</v>
      </c>
      <c r="BE30" s="88">
        <v>2069.17</v>
      </c>
      <c r="BF30" s="88">
        <v>1982.45</v>
      </c>
      <c r="BG30" s="88">
        <v>1868.45</v>
      </c>
      <c r="BH30" s="88">
        <v>1743.45</v>
      </c>
      <c r="BI30" s="88">
        <v>1641.45</v>
      </c>
      <c r="BJ30" s="88">
        <v>1588.69</v>
      </c>
      <c r="BK30" s="88">
        <v>1458.69</v>
      </c>
      <c r="BL30" s="88">
        <v>1354.69</v>
      </c>
      <c r="BM30" s="88">
        <v>1283.69</v>
      </c>
      <c r="BN30" s="88">
        <v>1299.4000000000001</v>
      </c>
      <c r="BO30" s="88">
        <v>1348.4</v>
      </c>
      <c r="BP30" s="88">
        <v>1348.4</v>
      </c>
      <c r="BQ30" s="88">
        <v>1351.4</v>
      </c>
      <c r="BR30" s="88">
        <v>1339.9</v>
      </c>
      <c r="BS30" s="88">
        <v>1389.9</v>
      </c>
      <c r="BT30" s="88">
        <v>1397.9</v>
      </c>
      <c r="BU30" s="88">
        <v>1405.9</v>
      </c>
      <c r="BV30" s="88">
        <v>1510.4</v>
      </c>
      <c r="BW30" s="88">
        <v>1510.4</v>
      </c>
      <c r="BX30" s="88">
        <v>1509.4</v>
      </c>
      <c r="BY30" s="88">
        <v>1507.4</v>
      </c>
      <c r="BZ30" s="88">
        <v>1495.9</v>
      </c>
      <c r="CA30" s="88">
        <v>1405.9</v>
      </c>
      <c r="CB30" s="88">
        <v>1405.9</v>
      </c>
      <c r="CC30" s="88">
        <v>1365.9</v>
      </c>
      <c r="CD30" s="88">
        <v>1325.9</v>
      </c>
      <c r="CE30" s="88">
        <v>1309.9000000000001</v>
      </c>
      <c r="CF30" s="88">
        <v>1309.9000000000001</v>
      </c>
      <c r="CG30" s="88">
        <v>1303.9000000000001</v>
      </c>
      <c r="CH30" s="88">
        <v>1175.9000000000001</v>
      </c>
      <c r="CI30" s="88">
        <v>1175.9000000000001</v>
      </c>
      <c r="CJ30" s="88">
        <v>1176.9000000000001</v>
      </c>
      <c r="CK30" s="88">
        <v>1178.9000000000001</v>
      </c>
      <c r="CL30" s="88">
        <v>1142.9000000000001</v>
      </c>
      <c r="CM30" s="88">
        <v>1142.9000000000001</v>
      </c>
      <c r="CN30" s="88">
        <v>1068.9000000000001</v>
      </c>
      <c r="CO30" s="88">
        <v>1065.9000000000001</v>
      </c>
      <c r="CP30" s="88">
        <v>1072.9000000000001</v>
      </c>
      <c r="CQ30" s="88">
        <v>1069.9000000000001</v>
      </c>
      <c r="CR30" s="88">
        <v>1068.9000000000001</v>
      </c>
      <c r="CS30" s="88">
        <v>1070.9000000000001</v>
      </c>
      <c r="CT30" s="89"/>
      <c r="CU30" s="89"/>
      <c r="CV30" s="89"/>
      <c r="CW30" s="90"/>
      <c r="CX30" s="91">
        <f t="array" ref="CX30">SUMPRODUCT(B30:CW30*0.25)</f>
        <v>37198.089999999946</v>
      </c>
    </row>
    <row r="31" spans="1:102" ht="24.95" customHeight="1" x14ac:dyDescent="0.2">
      <c r="A31" s="92" t="s">
        <v>26</v>
      </c>
      <c r="B31" s="93">
        <v>1598.422</v>
      </c>
      <c r="C31" s="94">
        <v>1524.8440000000001</v>
      </c>
      <c r="D31" s="94">
        <v>1510.3150000000001</v>
      </c>
      <c r="E31" s="94">
        <v>1364.0319999999999</v>
      </c>
      <c r="F31" s="94">
        <v>1408.2339999999999</v>
      </c>
      <c r="G31" s="94">
        <v>1400.4259999999999</v>
      </c>
      <c r="H31" s="94">
        <v>1336.4079999999999</v>
      </c>
      <c r="I31" s="94">
        <v>1383.3320000000001</v>
      </c>
      <c r="J31" s="94">
        <v>1429.356</v>
      </c>
      <c r="K31" s="94">
        <v>1390.2729999999999</v>
      </c>
      <c r="L31" s="94">
        <v>1388.325</v>
      </c>
      <c r="M31" s="94">
        <v>1438.855</v>
      </c>
      <c r="N31" s="94">
        <v>1396.607</v>
      </c>
      <c r="O31" s="94">
        <v>1431.7719999999999</v>
      </c>
      <c r="P31" s="94">
        <v>1467.146</v>
      </c>
      <c r="Q31" s="94">
        <v>1491.61</v>
      </c>
      <c r="R31" s="94">
        <v>1444.095</v>
      </c>
      <c r="S31" s="94">
        <v>1492.222</v>
      </c>
      <c r="T31" s="94">
        <v>1491.402</v>
      </c>
      <c r="U31" s="94">
        <v>1588.8889999999999</v>
      </c>
      <c r="V31" s="94">
        <v>1688.6669999999999</v>
      </c>
      <c r="W31" s="94">
        <v>1862.558</v>
      </c>
      <c r="X31" s="94">
        <v>1826.6210000000001</v>
      </c>
      <c r="Y31" s="94">
        <v>1970.5150000000001</v>
      </c>
      <c r="Z31" s="94">
        <v>2012.8979999999999</v>
      </c>
      <c r="AA31" s="94">
        <v>2099.3109999999997</v>
      </c>
      <c r="AB31" s="94">
        <v>2260.1849999999999</v>
      </c>
      <c r="AC31" s="94">
        <v>2649.5520000000001</v>
      </c>
      <c r="AD31" s="94">
        <v>2523.1799999999998</v>
      </c>
      <c r="AE31" s="94">
        <v>2813.5770000000002</v>
      </c>
      <c r="AF31" s="94">
        <v>3139.8130000000001</v>
      </c>
      <c r="AG31" s="94">
        <v>3368.1439999999998</v>
      </c>
      <c r="AH31" s="94">
        <v>3625.1550000000002</v>
      </c>
      <c r="AI31" s="94">
        <v>3835.0010000000002</v>
      </c>
      <c r="AJ31" s="94">
        <v>3888.2249999999999</v>
      </c>
      <c r="AK31" s="94">
        <v>3788.5219999999999</v>
      </c>
      <c r="AL31" s="94">
        <v>4392.2070000000003</v>
      </c>
      <c r="AM31" s="94">
        <v>4531.04</v>
      </c>
      <c r="AN31" s="94">
        <v>4531.3869999999997</v>
      </c>
      <c r="AO31" s="94">
        <v>4446.8119999999999</v>
      </c>
      <c r="AP31" s="94">
        <v>4451.4520000000002</v>
      </c>
      <c r="AQ31" s="94">
        <v>4336.8469999999998</v>
      </c>
      <c r="AR31" s="94">
        <v>4289.4560000000001</v>
      </c>
      <c r="AS31" s="94">
        <v>4380.9740000000002</v>
      </c>
      <c r="AT31" s="94">
        <v>4431.0940000000001</v>
      </c>
      <c r="AU31" s="94">
        <v>4437.0389999999998</v>
      </c>
      <c r="AV31" s="94">
        <v>4467.4610000000002</v>
      </c>
      <c r="AW31" s="94">
        <v>4495.009</v>
      </c>
      <c r="AX31" s="94">
        <v>4480.8829999999998</v>
      </c>
      <c r="AY31" s="94">
        <v>4465.1260000000002</v>
      </c>
      <c r="AZ31" s="94">
        <v>4401.9530000000004</v>
      </c>
      <c r="BA31" s="94">
        <v>4324.6859999999997</v>
      </c>
      <c r="BB31" s="94">
        <v>4300.0469999999996</v>
      </c>
      <c r="BC31" s="94">
        <v>4321.2920000000004</v>
      </c>
      <c r="BD31" s="94">
        <v>4358.0860000000002</v>
      </c>
      <c r="BE31" s="94">
        <v>4158.9250000000002</v>
      </c>
      <c r="BF31" s="94">
        <v>3528.05</v>
      </c>
      <c r="BG31" s="94">
        <v>3594.9140000000002</v>
      </c>
      <c r="BH31" s="94">
        <v>3484.348</v>
      </c>
      <c r="BI31" s="94">
        <v>3177.0439999999999</v>
      </c>
      <c r="BJ31" s="94">
        <v>2619.0210000000002</v>
      </c>
      <c r="BK31" s="94">
        <v>2479.837</v>
      </c>
      <c r="BL31" s="94">
        <v>2278.2379999999998</v>
      </c>
      <c r="BM31" s="94">
        <v>2229.5140000000001</v>
      </c>
      <c r="BN31" s="94">
        <v>1959.85</v>
      </c>
      <c r="BO31" s="94">
        <v>1907.7750000000001</v>
      </c>
      <c r="BP31" s="94">
        <v>2087.6239999999998</v>
      </c>
      <c r="BQ31" s="94">
        <v>2275.2629999999999</v>
      </c>
      <c r="BR31" s="94">
        <v>2367.2620000000002</v>
      </c>
      <c r="BS31" s="94">
        <v>2249.962</v>
      </c>
      <c r="BT31" s="94">
        <v>2272.2020000000002</v>
      </c>
      <c r="BU31" s="94">
        <v>2284.5699999999997</v>
      </c>
      <c r="BV31" s="94">
        <v>2269.337</v>
      </c>
      <c r="BW31" s="94">
        <v>2190.08</v>
      </c>
      <c r="BX31" s="94">
        <v>2214.3989999999999</v>
      </c>
      <c r="BY31" s="94">
        <v>2050.9499999999998</v>
      </c>
      <c r="BZ31" s="94">
        <v>2159.0329999999999</v>
      </c>
      <c r="CA31" s="94">
        <v>2186.8420000000001</v>
      </c>
      <c r="CB31" s="94">
        <v>2139.498</v>
      </c>
      <c r="CC31" s="94">
        <v>2017.133</v>
      </c>
      <c r="CD31" s="94">
        <v>2011.5920000000001</v>
      </c>
      <c r="CE31" s="94">
        <v>2006.278</v>
      </c>
      <c r="CF31" s="94">
        <v>1840.1610000000001</v>
      </c>
      <c r="CG31" s="94">
        <v>1810.328</v>
      </c>
      <c r="CH31" s="94">
        <v>1823.5450000000001</v>
      </c>
      <c r="CI31" s="94">
        <v>1814.13</v>
      </c>
      <c r="CJ31" s="94">
        <v>1819.252</v>
      </c>
      <c r="CK31" s="94">
        <v>1811.4269999999999</v>
      </c>
      <c r="CL31" s="94">
        <v>1751.518</v>
      </c>
      <c r="CM31" s="94">
        <v>1732.0170000000001</v>
      </c>
      <c r="CN31" s="94">
        <v>1726.3230000000001</v>
      </c>
      <c r="CO31" s="94">
        <v>1725.3969999999999</v>
      </c>
      <c r="CP31" s="94">
        <v>1693.885</v>
      </c>
      <c r="CQ31" s="94">
        <v>1667.567</v>
      </c>
      <c r="CR31" s="94">
        <v>1591.5640000000001</v>
      </c>
      <c r="CS31" s="94">
        <v>1663.674</v>
      </c>
      <c r="CT31" s="95"/>
      <c r="CU31" s="95"/>
      <c r="CV31" s="95"/>
      <c r="CW31" s="96"/>
      <c r="CX31" s="97">
        <f t="array" ref="CX31">SUMPRODUCT(B31:CW31*0.25)</f>
        <v>61710.417250000006</v>
      </c>
    </row>
    <row r="32" spans="1:102" ht="24.95" customHeight="1" x14ac:dyDescent="0.2">
      <c r="A32" s="101" t="s">
        <v>27</v>
      </c>
      <c r="B32" s="98">
        <v>1805</v>
      </c>
      <c r="C32" s="99">
        <v>1698</v>
      </c>
      <c r="D32" s="99">
        <v>1591</v>
      </c>
      <c r="E32" s="99">
        <v>1591</v>
      </c>
      <c r="F32" s="99">
        <v>1591</v>
      </c>
      <c r="G32" s="99">
        <v>1591</v>
      </c>
      <c r="H32" s="99">
        <v>1591</v>
      </c>
      <c r="I32" s="99">
        <v>1591</v>
      </c>
      <c r="J32" s="99">
        <v>1591</v>
      </c>
      <c r="K32" s="99">
        <v>1591</v>
      </c>
      <c r="L32" s="99">
        <v>1591</v>
      </c>
      <c r="M32" s="99">
        <v>1591</v>
      </c>
      <c r="N32" s="99">
        <v>1591</v>
      </c>
      <c r="O32" s="99">
        <v>1591</v>
      </c>
      <c r="P32" s="99">
        <v>1591</v>
      </c>
      <c r="Q32" s="99">
        <v>1591</v>
      </c>
      <c r="R32" s="99">
        <v>1591</v>
      </c>
      <c r="S32" s="99">
        <v>1591</v>
      </c>
      <c r="T32" s="99">
        <v>1591</v>
      </c>
      <c r="U32" s="99">
        <v>1591</v>
      </c>
      <c r="V32" s="99">
        <v>1372</v>
      </c>
      <c r="W32" s="99">
        <v>1372</v>
      </c>
      <c r="X32" s="99">
        <v>1422</v>
      </c>
      <c r="Y32" s="99">
        <v>1422</v>
      </c>
      <c r="Z32" s="99">
        <v>1397</v>
      </c>
      <c r="AA32" s="99">
        <v>1397</v>
      </c>
      <c r="AB32" s="99">
        <v>1397</v>
      </c>
      <c r="AC32" s="99">
        <v>1397</v>
      </c>
      <c r="AD32" s="99">
        <v>1397</v>
      </c>
      <c r="AE32" s="99">
        <v>1397</v>
      </c>
      <c r="AF32" s="99">
        <v>1397</v>
      </c>
      <c r="AG32" s="99">
        <v>1397</v>
      </c>
      <c r="AH32" s="99">
        <v>1397</v>
      </c>
      <c r="AI32" s="99">
        <v>1397</v>
      </c>
      <c r="AJ32" s="99">
        <v>1397</v>
      </c>
      <c r="AK32" s="99">
        <v>1397</v>
      </c>
      <c r="AL32" s="99">
        <v>1502</v>
      </c>
      <c r="AM32" s="99">
        <v>1502</v>
      </c>
      <c r="AN32" s="99">
        <v>1452</v>
      </c>
      <c r="AO32" s="99">
        <v>1452</v>
      </c>
      <c r="AP32" s="99">
        <v>1452</v>
      </c>
      <c r="AQ32" s="99">
        <v>1452</v>
      </c>
      <c r="AR32" s="99">
        <v>1452</v>
      </c>
      <c r="AS32" s="99">
        <v>1452</v>
      </c>
      <c r="AT32" s="99">
        <v>1452</v>
      </c>
      <c r="AU32" s="99">
        <v>1452</v>
      </c>
      <c r="AV32" s="99">
        <v>1452</v>
      </c>
      <c r="AW32" s="99">
        <v>1452</v>
      </c>
      <c r="AX32" s="99">
        <v>1492</v>
      </c>
      <c r="AY32" s="99">
        <v>1532</v>
      </c>
      <c r="AZ32" s="99">
        <v>1612</v>
      </c>
      <c r="BA32" s="99">
        <v>1692</v>
      </c>
      <c r="BB32" s="99">
        <v>1682</v>
      </c>
      <c r="BC32" s="99">
        <v>1682</v>
      </c>
      <c r="BD32" s="99">
        <v>1722</v>
      </c>
      <c r="BE32" s="99">
        <v>1772</v>
      </c>
      <c r="BF32" s="99">
        <v>1717</v>
      </c>
      <c r="BG32" s="99">
        <v>1737</v>
      </c>
      <c r="BH32" s="99">
        <v>1822</v>
      </c>
      <c r="BI32" s="99">
        <v>1847</v>
      </c>
      <c r="BJ32" s="99">
        <v>2174</v>
      </c>
      <c r="BK32" s="99">
        <v>2174</v>
      </c>
      <c r="BL32" s="99">
        <v>2174</v>
      </c>
      <c r="BM32" s="99">
        <v>2174</v>
      </c>
      <c r="BN32" s="99">
        <v>2177</v>
      </c>
      <c r="BO32" s="99">
        <v>2177</v>
      </c>
      <c r="BP32" s="99">
        <v>2177</v>
      </c>
      <c r="BQ32" s="99">
        <v>2177</v>
      </c>
      <c r="BR32" s="99">
        <v>2174</v>
      </c>
      <c r="BS32" s="99">
        <v>2174</v>
      </c>
      <c r="BT32" s="99">
        <v>2174</v>
      </c>
      <c r="BU32" s="99">
        <v>2174</v>
      </c>
      <c r="BV32" s="99">
        <v>2175</v>
      </c>
      <c r="BW32" s="99">
        <v>2175</v>
      </c>
      <c r="BX32" s="99">
        <v>2175</v>
      </c>
      <c r="BY32" s="99">
        <v>2175</v>
      </c>
      <c r="BZ32" s="99">
        <v>2176</v>
      </c>
      <c r="CA32" s="99">
        <v>2176</v>
      </c>
      <c r="CB32" s="99">
        <v>2176</v>
      </c>
      <c r="CC32" s="99">
        <v>2176</v>
      </c>
      <c r="CD32" s="99">
        <v>2178</v>
      </c>
      <c r="CE32" s="99">
        <v>2178</v>
      </c>
      <c r="CF32" s="99">
        <v>2178</v>
      </c>
      <c r="CG32" s="99">
        <v>2178</v>
      </c>
      <c r="CH32" s="99">
        <v>2179</v>
      </c>
      <c r="CI32" s="99">
        <v>2179</v>
      </c>
      <c r="CJ32" s="99">
        <v>2179</v>
      </c>
      <c r="CK32" s="99">
        <v>2179</v>
      </c>
      <c r="CL32" s="99">
        <v>2183</v>
      </c>
      <c r="CM32" s="99">
        <v>2183</v>
      </c>
      <c r="CN32" s="99">
        <v>2092</v>
      </c>
      <c r="CO32" s="99">
        <v>2027</v>
      </c>
      <c r="CP32" s="99">
        <v>1917</v>
      </c>
      <c r="CQ32" s="99">
        <v>1917</v>
      </c>
      <c r="CR32" s="99">
        <v>1917</v>
      </c>
      <c r="CS32" s="99">
        <v>1917</v>
      </c>
      <c r="CT32" s="100"/>
      <c r="CU32" s="100"/>
      <c r="CV32" s="100"/>
      <c r="CW32" s="102"/>
      <c r="CX32" s="103">
        <f t="array" ref="CX32">SUMPRODUCT(B32:CW32*0.25)</f>
        <v>42352.75</v>
      </c>
    </row>
    <row r="33" spans="1:102" ht="30" customHeight="1" thickBot="1" x14ac:dyDescent="0.25">
      <c r="A33" s="75" t="s">
        <v>28</v>
      </c>
      <c r="B33" s="76">
        <f>SUM(B30:B32)</f>
        <v>4382.3220000000001</v>
      </c>
      <c r="C33" s="77">
        <f t="shared" ref="C33:BN33" si="5">SUM(C30:C32)</f>
        <v>4206.7440000000006</v>
      </c>
      <c r="D33" s="77">
        <f t="shared" si="5"/>
        <v>4090.2150000000001</v>
      </c>
      <c r="E33" s="77">
        <f t="shared" si="5"/>
        <v>3946.9319999999998</v>
      </c>
      <c r="F33" s="77">
        <f t="shared" si="5"/>
        <v>3992.134</v>
      </c>
      <c r="G33" s="77">
        <f t="shared" si="5"/>
        <v>3987.326</v>
      </c>
      <c r="H33" s="77">
        <f t="shared" si="5"/>
        <v>3928.308</v>
      </c>
      <c r="I33" s="77">
        <f t="shared" si="5"/>
        <v>3980.232</v>
      </c>
      <c r="J33" s="77">
        <f t="shared" si="5"/>
        <v>4029.2559999999999</v>
      </c>
      <c r="K33" s="77">
        <f t="shared" si="5"/>
        <v>3997.1729999999998</v>
      </c>
      <c r="L33" s="77">
        <f t="shared" si="5"/>
        <v>4001.2249999999999</v>
      </c>
      <c r="M33" s="77">
        <f t="shared" si="5"/>
        <v>4058.7550000000001</v>
      </c>
      <c r="N33" s="77">
        <f t="shared" si="5"/>
        <v>4034.5070000000001</v>
      </c>
      <c r="O33" s="77">
        <f t="shared" si="5"/>
        <v>4075.672</v>
      </c>
      <c r="P33" s="77">
        <f t="shared" si="5"/>
        <v>4118.0460000000003</v>
      </c>
      <c r="Q33" s="77">
        <f t="shared" si="5"/>
        <v>4150.51</v>
      </c>
      <c r="R33" s="77">
        <f t="shared" si="5"/>
        <v>4107.9949999999999</v>
      </c>
      <c r="S33" s="77">
        <f t="shared" si="5"/>
        <v>4162.1220000000003</v>
      </c>
      <c r="T33" s="77">
        <f t="shared" si="5"/>
        <v>4165.3019999999997</v>
      </c>
      <c r="U33" s="77">
        <f t="shared" si="5"/>
        <v>4264.7889999999998</v>
      </c>
      <c r="V33" s="77">
        <f t="shared" si="5"/>
        <v>4157.567</v>
      </c>
      <c r="W33" s="77">
        <f t="shared" si="5"/>
        <v>4334.4580000000005</v>
      </c>
      <c r="X33" s="77">
        <f t="shared" si="5"/>
        <v>4390.5210000000006</v>
      </c>
      <c r="Y33" s="77">
        <f t="shared" si="5"/>
        <v>4543.415</v>
      </c>
      <c r="Z33" s="77">
        <f t="shared" si="5"/>
        <v>4584.1180000000004</v>
      </c>
      <c r="AA33" s="77">
        <f t="shared" si="5"/>
        <v>4708.5309999999999</v>
      </c>
      <c r="AB33" s="77">
        <f t="shared" si="5"/>
        <v>4932.4049999999997</v>
      </c>
      <c r="AC33" s="77">
        <f t="shared" si="5"/>
        <v>5409.7719999999999</v>
      </c>
      <c r="AD33" s="77">
        <f t="shared" si="5"/>
        <v>5432.87</v>
      </c>
      <c r="AE33" s="77">
        <f t="shared" si="5"/>
        <v>5841.2669999999998</v>
      </c>
      <c r="AF33" s="77">
        <f t="shared" si="5"/>
        <v>6287.5030000000006</v>
      </c>
      <c r="AG33" s="77">
        <f t="shared" si="5"/>
        <v>6641.8339999999998</v>
      </c>
      <c r="AH33" s="77">
        <f t="shared" si="5"/>
        <v>7038.5650000000005</v>
      </c>
      <c r="AI33" s="77">
        <f t="shared" si="5"/>
        <v>7365.4110000000001</v>
      </c>
      <c r="AJ33" s="77">
        <f t="shared" si="5"/>
        <v>7522.6350000000002</v>
      </c>
      <c r="AK33" s="77">
        <f t="shared" si="5"/>
        <v>7479.9319999999998</v>
      </c>
      <c r="AL33" s="77">
        <f t="shared" si="5"/>
        <v>8241.2970000000005</v>
      </c>
      <c r="AM33" s="77">
        <f t="shared" si="5"/>
        <v>8450.130000000001</v>
      </c>
      <c r="AN33" s="77">
        <f t="shared" si="5"/>
        <v>8460.476999999999</v>
      </c>
      <c r="AO33" s="77">
        <f t="shared" si="5"/>
        <v>8425.902</v>
      </c>
      <c r="AP33" s="77">
        <f t="shared" si="5"/>
        <v>8461.732</v>
      </c>
      <c r="AQ33" s="77">
        <f t="shared" si="5"/>
        <v>8376.1270000000004</v>
      </c>
      <c r="AR33" s="77">
        <f t="shared" si="5"/>
        <v>8346.7360000000008</v>
      </c>
      <c r="AS33" s="77">
        <f t="shared" si="5"/>
        <v>8438.2540000000008</v>
      </c>
      <c r="AT33" s="77">
        <f t="shared" si="5"/>
        <v>8481.8240000000005</v>
      </c>
      <c r="AU33" s="77">
        <f t="shared" si="5"/>
        <v>8478.7690000000002</v>
      </c>
      <c r="AV33" s="77">
        <f t="shared" si="5"/>
        <v>8497.1910000000007</v>
      </c>
      <c r="AW33" s="77">
        <f t="shared" si="5"/>
        <v>8507.7389999999996</v>
      </c>
      <c r="AX33" s="77">
        <f t="shared" si="5"/>
        <v>8491.143</v>
      </c>
      <c r="AY33" s="77">
        <f t="shared" si="5"/>
        <v>8485.3860000000004</v>
      </c>
      <c r="AZ33" s="77">
        <f t="shared" si="5"/>
        <v>8461.2129999999997</v>
      </c>
      <c r="BA33" s="77">
        <f t="shared" si="5"/>
        <v>8411.9459999999999</v>
      </c>
      <c r="BB33" s="77">
        <f t="shared" si="5"/>
        <v>8297.2170000000006</v>
      </c>
      <c r="BC33" s="77">
        <f t="shared" si="5"/>
        <v>8246.4619999999995</v>
      </c>
      <c r="BD33" s="77">
        <f t="shared" si="5"/>
        <v>8241.2560000000012</v>
      </c>
      <c r="BE33" s="77">
        <f t="shared" si="5"/>
        <v>8000.0950000000003</v>
      </c>
      <c r="BF33" s="77">
        <f t="shared" si="5"/>
        <v>7227.5</v>
      </c>
      <c r="BG33" s="77">
        <f t="shared" si="5"/>
        <v>7200.3640000000005</v>
      </c>
      <c r="BH33" s="77">
        <f t="shared" si="5"/>
        <v>7049.7979999999998</v>
      </c>
      <c r="BI33" s="77">
        <f t="shared" si="5"/>
        <v>6665.4939999999997</v>
      </c>
      <c r="BJ33" s="77">
        <f t="shared" si="5"/>
        <v>6381.7110000000002</v>
      </c>
      <c r="BK33" s="77">
        <f t="shared" si="5"/>
        <v>6112.527</v>
      </c>
      <c r="BL33" s="77">
        <f t="shared" si="5"/>
        <v>5806.9279999999999</v>
      </c>
      <c r="BM33" s="77">
        <f t="shared" si="5"/>
        <v>5687.2039999999997</v>
      </c>
      <c r="BN33" s="77">
        <f t="shared" si="5"/>
        <v>5436.25</v>
      </c>
      <c r="BO33" s="77">
        <f t="shared" ref="BO33:CW33" si="6">SUM(BO30:BO32)</f>
        <v>5433.1750000000002</v>
      </c>
      <c r="BP33" s="77">
        <f t="shared" si="6"/>
        <v>5613.0239999999994</v>
      </c>
      <c r="BQ33" s="77">
        <f t="shared" si="6"/>
        <v>5803.6630000000005</v>
      </c>
      <c r="BR33" s="77">
        <f t="shared" si="6"/>
        <v>5881.1620000000003</v>
      </c>
      <c r="BS33" s="77">
        <f t="shared" si="6"/>
        <v>5813.8620000000001</v>
      </c>
      <c r="BT33" s="77">
        <f t="shared" si="6"/>
        <v>5844.1020000000008</v>
      </c>
      <c r="BU33" s="77">
        <f t="shared" si="6"/>
        <v>5864.4699999999993</v>
      </c>
      <c r="BV33" s="77">
        <f t="shared" si="6"/>
        <v>5954.7370000000001</v>
      </c>
      <c r="BW33" s="77">
        <f t="shared" si="6"/>
        <v>5875.48</v>
      </c>
      <c r="BX33" s="77">
        <f t="shared" si="6"/>
        <v>5898.799</v>
      </c>
      <c r="BY33" s="77">
        <f t="shared" si="6"/>
        <v>5733.35</v>
      </c>
      <c r="BZ33" s="77">
        <f t="shared" si="6"/>
        <v>5830.933</v>
      </c>
      <c r="CA33" s="77">
        <f t="shared" si="6"/>
        <v>5768.7420000000002</v>
      </c>
      <c r="CB33" s="77">
        <f t="shared" si="6"/>
        <v>5721.3980000000001</v>
      </c>
      <c r="CC33" s="77">
        <f t="shared" si="6"/>
        <v>5559.0330000000004</v>
      </c>
      <c r="CD33" s="77">
        <f t="shared" si="6"/>
        <v>5515.4920000000002</v>
      </c>
      <c r="CE33" s="77">
        <f t="shared" si="6"/>
        <v>5494.1779999999999</v>
      </c>
      <c r="CF33" s="77">
        <f t="shared" si="6"/>
        <v>5328.0609999999997</v>
      </c>
      <c r="CG33" s="77">
        <f t="shared" si="6"/>
        <v>5292.2280000000001</v>
      </c>
      <c r="CH33" s="77">
        <f t="shared" si="6"/>
        <v>5178.4449999999997</v>
      </c>
      <c r="CI33" s="77">
        <f t="shared" si="6"/>
        <v>5169.0300000000007</v>
      </c>
      <c r="CJ33" s="77">
        <f t="shared" si="6"/>
        <v>5175.152</v>
      </c>
      <c r="CK33" s="77">
        <f t="shared" si="6"/>
        <v>5169.3270000000002</v>
      </c>
      <c r="CL33" s="77">
        <f t="shared" si="6"/>
        <v>5077.4179999999997</v>
      </c>
      <c r="CM33" s="77">
        <f t="shared" si="6"/>
        <v>5057.9170000000004</v>
      </c>
      <c r="CN33" s="77">
        <f t="shared" si="6"/>
        <v>4887.223</v>
      </c>
      <c r="CO33" s="77">
        <f t="shared" si="6"/>
        <v>4818.2970000000005</v>
      </c>
      <c r="CP33" s="77">
        <f t="shared" si="6"/>
        <v>4683.7849999999999</v>
      </c>
      <c r="CQ33" s="77">
        <f t="shared" si="6"/>
        <v>4654.4670000000006</v>
      </c>
      <c r="CR33" s="77">
        <f t="shared" si="6"/>
        <v>4577.4639999999999</v>
      </c>
      <c r="CS33" s="77">
        <f t="shared" si="6"/>
        <v>4651.5740000000005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141261.25724999997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45</v>
      </c>
      <c r="C36" s="115">
        <v>45</v>
      </c>
      <c r="D36" s="115">
        <v>45</v>
      </c>
      <c r="E36" s="115">
        <v>45</v>
      </c>
      <c r="F36" s="115">
        <v>39</v>
      </c>
      <c r="G36" s="115">
        <v>39</v>
      </c>
      <c r="H36" s="115">
        <v>39</v>
      </c>
      <c r="I36" s="115">
        <v>39</v>
      </c>
      <c r="J36" s="115">
        <v>48</v>
      </c>
      <c r="K36" s="115">
        <v>48</v>
      </c>
      <c r="L36" s="115">
        <v>48</v>
      </c>
      <c r="M36" s="115">
        <v>48</v>
      </c>
      <c r="N36" s="115">
        <v>48</v>
      </c>
      <c r="O36" s="115">
        <v>48</v>
      </c>
      <c r="P36" s="115">
        <v>48</v>
      </c>
      <c r="Q36" s="115">
        <v>48</v>
      </c>
      <c r="R36" s="115">
        <v>55</v>
      </c>
      <c r="S36" s="115">
        <v>55</v>
      </c>
      <c r="T36" s="115">
        <v>55</v>
      </c>
      <c r="U36" s="115">
        <v>55</v>
      </c>
      <c r="V36" s="115">
        <v>123</v>
      </c>
      <c r="W36" s="115">
        <v>123</v>
      </c>
      <c r="X36" s="115">
        <v>123</v>
      </c>
      <c r="Y36" s="115">
        <v>123</v>
      </c>
      <c r="Z36" s="115">
        <v>191</v>
      </c>
      <c r="AA36" s="115">
        <v>191</v>
      </c>
      <c r="AB36" s="115">
        <v>191</v>
      </c>
      <c r="AC36" s="115">
        <v>191</v>
      </c>
      <c r="AD36" s="115">
        <v>146</v>
      </c>
      <c r="AE36" s="115">
        <v>146</v>
      </c>
      <c r="AF36" s="115">
        <v>146</v>
      </c>
      <c r="AG36" s="115">
        <v>146</v>
      </c>
      <c r="AH36" s="115">
        <v>33</v>
      </c>
      <c r="AI36" s="115">
        <v>33</v>
      </c>
      <c r="AJ36" s="115">
        <v>33</v>
      </c>
      <c r="AK36" s="115">
        <v>33</v>
      </c>
      <c r="AL36" s="115">
        <v>33</v>
      </c>
      <c r="AM36" s="115">
        <v>33</v>
      </c>
      <c r="AN36" s="115">
        <v>33</v>
      </c>
      <c r="AO36" s="115">
        <v>33</v>
      </c>
      <c r="AP36" s="115">
        <v>33</v>
      </c>
      <c r="AQ36" s="115">
        <v>33</v>
      </c>
      <c r="AR36" s="115">
        <v>33</v>
      </c>
      <c r="AS36" s="115">
        <v>33</v>
      </c>
      <c r="AT36" s="115">
        <v>33</v>
      </c>
      <c r="AU36" s="115">
        <v>33</v>
      </c>
      <c r="AV36" s="115">
        <v>33</v>
      </c>
      <c r="AW36" s="115">
        <v>33</v>
      </c>
      <c r="AX36" s="115">
        <v>33</v>
      </c>
      <c r="AY36" s="115">
        <v>33</v>
      </c>
      <c r="AZ36" s="115">
        <v>33</v>
      </c>
      <c r="BA36" s="115">
        <v>33</v>
      </c>
      <c r="BB36" s="115">
        <v>33</v>
      </c>
      <c r="BC36" s="115">
        <v>33</v>
      </c>
      <c r="BD36" s="115">
        <v>33</v>
      </c>
      <c r="BE36" s="115">
        <v>33</v>
      </c>
      <c r="BF36" s="115">
        <v>83</v>
      </c>
      <c r="BG36" s="115">
        <v>83</v>
      </c>
      <c r="BH36" s="115">
        <v>83</v>
      </c>
      <c r="BI36" s="115">
        <v>83</v>
      </c>
      <c r="BJ36" s="115">
        <v>134</v>
      </c>
      <c r="BK36" s="115">
        <v>134</v>
      </c>
      <c r="BL36" s="115">
        <v>134</v>
      </c>
      <c r="BM36" s="115">
        <v>134</v>
      </c>
      <c r="BN36" s="115">
        <v>152</v>
      </c>
      <c r="BO36" s="115">
        <v>152</v>
      </c>
      <c r="BP36" s="115">
        <v>152</v>
      </c>
      <c r="BQ36" s="115">
        <v>152</v>
      </c>
      <c r="BR36" s="115">
        <v>158</v>
      </c>
      <c r="BS36" s="115">
        <v>158</v>
      </c>
      <c r="BT36" s="115">
        <v>158</v>
      </c>
      <c r="BU36" s="115">
        <v>158</v>
      </c>
      <c r="BV36" s="115">
        <v>157</v>
      </c>
      <c r="BW36" s="115">
        <v>157</v>
      </c>
      <c r="BX36" s="115">
        <v>157</v>
      </c>
      <c r="BY36" s="115">
        <v>157</v>
      </c>
      <c r="BZ36" s="115">
        <v>147</v>
      </c>
      <c r="CA36" s="115">
        <v>147</v>
      </c>
      <c r="CB36" s="115">
        <v>147</v>
      </c>
      <c r="CC36" s="115">
        <v>147</v>
      </c>
      <c r="CD36" s="115">
        <v>157</v>
      </c>
      <c r="CE36" s="115">
        <v>157</v>
      </c>
      <c r="CF36" s="115">
        <v>157</v>
      </c>
      <c r="CG36" s="115">
        <v>157</v>
      </c>
      <c r="CH36" s="115">
        <v>156</v>
      </c>
      <c r="CI36" s="115">
        <v>156</v>
      </c>
      <c r="CJ36" s="115">
        <v>156</v>
      </c>
      <c r="CK36" s="115">
        <v>156</v>
      </c>
      <c r="CL36" s="115">
        <v>132</v>
      </c>
      <c r="CM36" s="115">
        <v>132</v>
      </c>
      <c r="CN36" s="115">
        <v>132</v>
      </c>
      <c r="CO36" s="115">
        <v>132</v>
      </c>
      <c r="CP36" s="115">
        <v>138</v>
      </c>
      <c r="CQ36" s="115">
        <v>138</v>
      </c>
      <c r="CR36" s="115">
        <v>138</v>
      </c>
      <c r="CS36" s="115">
        <v>138</v>
      </c>
      <c r="CT36" s="116"/>
      <c r="CU36" s="116"/>
      <c r="CV36" s="116"/>
      <c r="CW36" s="117"/>
      <c r="CX36" s="91">
        <f t="array" ref="CX36">SUMPRODUCT(B36:CW36*0.25)</f>
        <v>2307</v>
      </c>
    </row>
    <row r="37" spans="1:102" ht="24.95" customHeight="1" x14ac:dyDescent="0.2">
      <c r="A37" s="118" t="s">
        <v>31</v>
      </c>
      <c r="B37" s="119">
        <v>184</v>
      </c>
      <c r="C37" s="120">
        <v>184</v>
      </c>
      <c r="D37" s="120">
        <v>184</v>
      </c>
      <c r="E37" s="120">
        <v>184</v>
      </c>
      <c r="F37" s="120">
        <v>184</v>
      </c>
      <c r="G37" s="120">
        <v>184</v>
      </c>
      <c r="H37" s="120">
        <v>184</v>
      </c>
      <c r="I37" s="120">
        <v>184</v>
      </c>
      <c r="J37" s="120">
        <v>184</v>
      </c>
      <c r="K37" s="120">
        <v>184</v>
      </c>
      <c r="L37" s="120">
        <v>184</v>
      </c>
      <c r="M37" s="120">
        <v>184</v>
      </c>
      <c r="N37" s="120">
        <v>184</v>
      </c>
      <c r="O37" s="120">
        <v>184</v>
      </c>
      <c r="P37" s="120">
        <v>184</v>
      </c>
      <c r="Q37" s="120">
        <v>184</v>
      </c>
      <c r="R37" s="120">
        <v>184</v>
      </c>
      <c r="S37" s="120">
        <v>184</v>
      </c>
      <c r="T37" s="120">
        <v>184</v>
      </c>
      <c r="U37" s="120">
        <v>184</v>
      </c>
      <c r="V37" s="120">
        <v>147</v>
      </c>
      <c r="W37" s="120">
        <v>147</v>
      </c>
      <c r="X37" s="120">
        <v>147</v>
      </c>
      <c r="Y37" s="120">
        <v>147</v>
      </c>
      <c r="Z37" s="120">
        <v>177</v>
      </c>
      <c r="AA37" s="120">
        <v>177</v>
      </c>
      <c r="AB37" s="120">
        <v>177</v>
      </c>
      <c r="AC37" s="120">
        <v>177</v>
      </c>
      <c r="AD37" s="120">
        <v>81</v>
      </c>
      <c r="AE37" s="120">
        <v>81</v>
      </c>
      <c r="AF37" s="120">
        <v>81</v>
      </c>
      <c r="AG37" s="120">
        <v>81</v>
      </c>
      <c r="AH37" s="120">
        <v>39</v>
      </c>
      <c r="AI37" s="120">
        <v>39</v>
      </c>
      <c r="AJ37" s="120">
        <v>39</v>
      </c>
      <c r="AK37" s="120">
        <v>39</v>
      </c>
      <c r="AL37" s="120">
        <v>16</v>
      </c>
      <c r="AM37" s="120">
        <v>16</v>
      </c>
      <c r="AN37" s="120">
        <v>16</v>
      </c>
      <c r="AO37" s="120">
        <v>16</v>
      </c>
      <c r="AP37" s="120">
        <v>14</v>
      </c>
      <c r="AQ37" s="120">
        <v>14</v>
      </c>
      <c r="AR37" s="120">
        <v>14</v>
      </c>
      <c r="AS37" s="120">
        <v>14</v>
      </c>
      <c r="AT37" s="120">
        <v>33</v>
      </c>
      <c r="AU37" s="120">
        <v>33</v>
      </c>
      <c r="AV37" s="120">
        <v>33</v>
      </c>
      <c r="AW37" s="120">
        <v>33</v>
      </c>
      <c r="AX37" s="120">
        <v>33</v>
      </c>
      <c r="AY37" s="120">
        <v>33</v>
      </c>
      <c r="AZ37" s="120">
        <v>33</v>
      </c>
      <c r="BA37" s="120">
        <v>33</v>
      </c>
      <c r="BB37" s="120">
        <v>31</v>
      </c>
      <c r="BC37" s="120">
        <v>31</v>
      </c>
      <c r="BD37" s="120">
        <v>31</v>
      </c>
      <c r="BE37" s="120">
        <v>31</v>
      </c>
      <c r="BF37" s="120">
        <v>49</v>
      </c>
      <c r="BG37" s="120">
        <v>49</v>
      </c>
      <c r="BH37" s="120">
        <v>49</v>
      </c>
      <c r="BI37" s="120">
        <v>49</v>
      </c>
      <c r="BJ37" s="120">
        <v>103</v>
      </c>
      <c r="BK37" s="120">
        <v>103</v>
      </c>
      <c r="BL37" s="120">
        <v>103</v>
      </c>
      <c r="BM37" s="120">
        <v>103</v>
      </c>
      <c r="BN37" s="120">
        <v>93</v>
      </c>
      <c r="BO37" s="120">
        <v>93</v>
      </c>
      <c r="BP37" s="120">
        <v>93</v>
      </c>
      <c r="BQ37" s="120">
        <v>93</v>
      </c>
      <c r="BR37" s="120">
        <v>143</v>
      </c>
      <c r="BS37" s="120">
        <v>143</v>
      </c>
      <c r="BT37" s="120">
        <v>143</v>
      </c>
      <c r="BU37" s="120">
        <v>143</v>
      </c>
      <c r="BV37" s="120">
        <v>170</v>
      </c>
      <c r="BW37" s="120">
        <v>170</v>
      </c>
      <c r="BX37" s="120">
        <v>170</v>
      </c>
      <c r="BY37" s="120">
        <v>170</v>
      </c>
      <c r="BZ37" s="120">
        <v>138</v>
      </c>
      <c r="CA37" s="120">
        <v>138</v>
      </c>
      <c r="CB37" s="120">
        <v>138</v>
      </c>
      <c r="CC37" s="120">
        <v>138</v>
      </c>
      <c r="CD37" s="120">
        <v>63</v>
      </c>
      <c r="CE37" s="120">
        <v>63</v>
      </c>
      <c r="CF37" s="120">
        <v>63</v>
      </c>
      <c r="CG37" s="120">
        <v>63</v>
      </c>
      <c r="CH37" s="120">
        <v>62</v>
      </c>
      <c r="CI37" s="120">
        <v>62</v>
      </c>
      <c r="CJ37" s="120">
        <v>62</v>
      </c>
      <c r="CK37" s="120">
        <v>62</v>
      </c>
      <c r="CL37" s="120">
        <v>55</v>
      </c>
      <c r="CM37" s="120">
        <v>55</v>
      </c>
      <c r="CN37" s="120">
        <v>55</v>
      </c>
      <c r="CO37" s="120">
        <v>55</v>
      </c>
      <c r="CP37" s="120">
        <v>19</v>
      </c>
      <c r="CQ37" s="120">
        <v>19</v>
      </c>
      <c r="CR37" s="120">
        <v>19</v>
      </c>
      <c r="CS37" s="120">
        <v>19</v>
      </c>
      <c r="CT37" s="120"/>
      <c r="CU37" s="120"/>
      <c r="CV37" s="120"/>
      <c r="CW37" s="121"/>
      <c r="CX37" s="97">
        <f t="array" ref="CX37">SUMPRODUCT(B37:CW37*0.25)</f>
        <v>2386</v>
      </c>
    </row>
    <row r="38" spans="1:102" ht="24.95" customHeight="1" x14ac:dyDescent="0.2">
      <c r="A38" s="118" t="s">
        <v>32</v>
      </c>
      <c r="B38" s="119">
        <v>706</v>
      </c>
      <c r="C38" s="120">
        <v>897</v>
      </c>
      <c r="D38" s="120">
        <v>993</v>
      </c>
      <c r="E38" s="120">
        <v>1130</v>
      </c>
      <c r="F38" s="120">
        <v>1086.4000000000001</v>
      </c>
      <c r="G38" s="120">
        <v>1075.3</v>
      </c>
      <c r="H38" s="120">
        <v>1126.3</v>
      </c>
      <c r="I38" s="120">
        <v>1061.5999999999999</v>
      </c>
      <c r="J38" s="120">
        <v>941.4</v>
      </c>
      <c r="K38" s="120">
        <v>951.1</v>
      </c>
      <c r="L38" s="120">
        <v>937.7</v>
      </c>
      <c r="M38" s="120">
        <v>869.8</v>
      </c>
      <c r="N38" s="120">
        <v>929.9</v>
      </c>
      <c r="O38" s="120">
        <v>891.1</v>
      </c>
      <c r="P38" s="120">
        <v>832.3</v>
      </c>
      <c r="Q38" s="120">
        <v>809.9</v>
      </c>
      <c r="R38" s="120">
        <v>817</v>
      </c>
      <c r="S38" s="120">
        <v>786.2</v>
      </c>
      <c r="T38" s="120">
        <v>872.3</v>
      </c>
      <c r="U38" s="120">
        <v>865</v>
      </c>
      <c r="V38" s="120">
        <v>171.2</v>
      </c>
      <c r="W38" s="120">
        <v>110.7</v>
      </c>
      <c r="X38" s="120">
        <v>150.5</v>
      </c>
      <c r="Y38" s="120">
        <v>122.6</v>
      </c>
      <c r="Z38" s="120">
        <v>66.3</v>
      </c>
      <c r="AA38" s="120">
        <v>82.5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10.5</v>
      </c>
      <c r="BO38" s="120">
        <v>29.6</v>
      </c>
      <c r="BP38" s="120"/>
      <c r="BQ38" s="120"/>
      <c r="BR38" s="120"/>
      <c r="BS38" s="120">
        <v>90.9</v>
      </c>
      <c r="BT38" s="120">
        <v>89.6</v>
      </c>
      <c r="BU38" s="120">
        <v>86</v>
      </c>
      <c r="BV38" s="120"/>
      <c r="BW38" s="120">
        <v>53.5</v>
      </c>
      <c r="BX38" s="120">
        <v>34</v>
      </c>
      <c r="BY38" s="120">
        <v>199.2</v>
      </c>
      <c r="BZ38" s="120">
        <v>24.2</v>
      </c>
      <c r="CA38" s="120">
        <v>67</v>
      </c>
      <c r="CB38" s="120">
        <v>70.7</v>
      </c>
      <c r="CC38" s="120">
        <v>143.19999999999999</v>
      </c>
      <c r="CD38" s="120">
        <v>60.3</v>
      </c>
      <c r="CE38" s="120">
        <v>6.1</v>
      </c>
      <c r="CF38" s="120">
        <v>164.3</v>
      </c>
      <c r="CG38" s="120">
        <v>148.4</v>
      </c>
      <c r="CH38" s="120">
        <v>161.9</v>
      </c>
      <c r="CI38" s="120">
        <v>69.599999999999994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5198.0249999999996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53</v>
      </c>
      <c r="AQ39" s="120">
        <v>53</v>
      </c>
      <c r="AR39" s="120">
        <v>53</v>
      </c>
      <c r="AS39" s="120">
        <v>53</v>
      </c>
      <c r="AT39" s="120">
        <v>53</v>
      </c>
      <c r="AU39" s="120">
        <v>53</v>
      </c>
      <c r="AV39" s="120">
        <v>53</v>
      </c>
      <c r="AW39" s="120">
        <v>53</v>
      </c>
      <c r="AX39" s="120">
        <v>53</v>
      </c>
      <c r="AY39" s="120">
        <v>53</v>
      </c>
      <c r="AZ39" s="120">
        <v>53</v>
      </c>
      <c r="BA39" s="120">
        <v>53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30.4</v>
      </c>
      <c r="BG40" s="120">
        <v>30.4</v>
      </c>
      <c r="BH40" s="120">
        <v>30.4</v>
      </c>
      <c r="BI40" s="120">
        <v>30.4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6030.4</v>
      </c>
    </row>
    <row r="41" spans="1:102" ht="30" customHeight="1" thickBot="1" x14ac:dyDescent="0.25">
      <c r="A41" s="105" t="s">
        <v>35</v>
      </c>
      <c r="B41" s="106">
        <f>SUM(B36:B40)</f>
        <v>985</v>
      </c>
      <c r="C41" s="107">
        <f t="shared" ref="C41:BN41" si="7">SUM(C36:C40)</f>
        <v>1176</v>
      </c>
      <c r="D41" s="107">
        <f t="shared" si="7"/>
        <v>1272</v>
      </c>
      <c r="E41" s="107">
        <f t="shared" si="7"/>
        <v>1409</v>
      </c>
      <c r="F41" s="107">
        <f t="shared" si="7"/>
        <v>1359.4</v>
      </c>
      <c r="G41" s="107">
        <f t="shared" si="7"/>
        <v>1348.3</v>
      </c>
      <c r="H41" s="107">
        <f t="shared" si="7"/>
        <v>1399.3</v>
      </c>
      <c r="I41" s="107">
        <f t="shared" si="7"/>
        <v>1334.6</v>
      </c>
      <c r="J41" s="107">
        <f t="shared" si="7"/>
        <v>1223.4000000000001</v>
      </c>
      <c r="K41" s="107">
        <f t="shared" si="7"/>
        <v>1233.0999999999999</v>
      </c>
      <c r="L41" s="107">
        <f t="shared" si="7"/>
        <v>1219.7</v>
      </c>
      <c r="M41" s="107">
        <f t="shared" si="7"/>
        <v>1151.8</v>
      </c>
      <c r="N41" s="107">
        <f t="shared" si="7"/>
        <v>1211.9000000000001</v>
      </c>
      <c r="O41" s="107">
        <f t="shared" si="7"/>
        <v>1173.0999999999999</v>
      </c>
      <c r="P41" s="107">
        <f t="shared" si="7"/>
        <v>1114.3</v>
      </c>
      <c r="Q41" s="107">
        <f t="shared" si="7"/>
        <v>1091.9000000000001</v>
      </c>
      <c r="R41" s="107">
        <f t="shared" si="7"/>
        <v>1106</v>
      </c>
      <c r="S41" s="107">
        <f t="shared" si="7"/>
        <v>1075.2</v>
      </c>
      <c r="T41" s="107">
        <f t="shared" si="7"/>
        <v>1161.3</v>
      </c>
      <c r="U41" s="107">
        <f t="shared" si="7"/>
        <v>1154</v>
      </c>
      <c r="V41" s="107">
        <f t="shared" si="7"/>
        <v>991.2</v>
      </c>
      <c r="W41" s="107">
        <f t="shared" si="7"/>
        <v>930.7</v>
      </c>
      <c r="X41" s="107">
        <f t="shared" si="7"/>
        <v>970.5</v>
      </c>
      <c r="Y41" s="107">
        <f t="shared" si="7"/>
        <v>942.6</v>
      </c>
      <c r="Z41" s="107">
        <f t="shared" si="7"/>
        <v>984.3</v>
      </c>
      <c r="AA41" s="107">
        <f t="shared" si="7"/>
        <v>1000.5</v>
      </c>
      <c r="AB41" s="107">
        <f t="shared" si="7"/>
        <v>918</v>
      </c>
      <c r="AC41" s="107">
        <f t="shared" si="7"/>
        <v>918</v>
      </c>
      <c r="AD41" s="107">
        <f t="shared" si="7"/>
        <v>777</v>
      </c>
      <c r="AE41" s="107">
        <f t="shared" si="7"/>
        <v>777</v>
      </c>
      <c r="AF41" s="107">
        <f t="shared" si="7"/>
        <v>777</v>
      </c>
      <c r="AG41" s="107">
        <f t="shared" si="7"/>
        <v>777</v>
      </c>
      <c r="AH41" s="107">
        <f t="shared" si="7"/>
        <v>122</v>
      </c>
      <c r="AI41" s="107">
        <f t="shared" si="7"/>
        <v>122</v>
      </c>
      <c r="AJ41" s="107">
        <f t="shared" si="7"/>
        <v>122</v>
      </c>
      <c r="AK41" s="107">
        <f t="shared" si="7"/>
        <v>122</v>
      </c>
      <c r="AL41" s="107">
        <f t="shared" si="7"/>
        <v>99</v>
      </c>
      <c r="AM41" s="107">
        <f t="shared" si="7"/>
        <v>99</v>
      </c>
      <c r="AN41" s="107">
        <f t="shared" si="7"/>
        <v>99</v>
      </c>
      <c r="AO41" s="107">
        <f t="shared" si="7"/>
        <v>99</v>
      </c>
      <c r="AP41" s="107">
        <f t="shared" si="7"/>
        <v>100</v>
      </c>
      <c r="AQ41" s="107">
        <f t="shared" si="7"/>
        <v>100</v>
      </c>
      <c r="AR41" s="107">
        <f t="shared" si="7"/>
        <v>100</v>
      </c>
      <c r="AS41" s="107">
        <f t="shared" si="7"/>
        <v>100</v>
      </c>
      <c r="AT41" s="107">
        <f t="shared" si="7"/>
        <v>119</v>
      </c>
      <c r="AU41" s="107">
        <f t="shared" si="7"/>
        <v>119</v>
      </c>
      <c r="AV41" s="107">
        <f t="shared" si="7"/>
        <v>119</v>
      </c>
      <c r="AW41" s="107">
        <f t="shared" si="7"/>
        <v>119</v>
      </c>
      <c r="AX41" s="107">
        <f t="shared" si="7"/>
        <v>119</v>
      </c>
      <c r="AY41" s="107">
        <f t="shared" si="7"/>
        <v>119</v>
      </c>
      <c r="AZ41" s="107">
        <f t="shared" si="7"/>
        <v>119</v>
      </c>
      <c r="BA41" s="107">
        <f t="shared" si="7"/>
        <v>119</v>
      </c>
      <c r="BB41" s="107">
        <f t="shared" si="7"/>
        <v>114</v>
      </c>
      <c r="BC41" s="107">
        <f t="shared" si="7"/>
        <v>114</v>
      </c>
      <c r="BD41" s="107">
        <f t="shared" si="7"/>
        <v>114</v>
      </c>
      <c r="BE41" s="107">
        <f t="shared" si="7"/>
        <v>114</v>
      </c>
      <c r="BF41" s="107">
        <f t="shared" si="7"/>
        <v>212.4</v>
      </c>
      <c r="BG41" s="107">
        <f t="shared" si="7"/>
        <v>212.4</v>
      </c>
      <c r="BH41" s="107">
        <f t="shared" si="7"/>
        <v>212.4</v>
      </c>
      <c r="BI41" s="107">
        <f t="shared" si="7"/>
        <v>212.4</v>
      </c>
      <c r="BJ41" s="107">
        <f t="shared" si="7"/>
        <v>787</v>
      </c>
      <c r="BK41" s="107">
        <f t="shared" si="7"/>
        <v>787</v>
      </c>
      <c r="BL41" s="107">
        <f t="shared" si="7"/>
        <v>787</v>
      </c>
      <c r="BM41" s="107">
        <f t="shared" si="7"/>
        <v>787</v>
      </c>
      <c r="BN41" s="107">
        <f t="shared" si="7"/>
        <v>805.5</v>
      </c>
      <c r="BO41" s="107">
        <f t="shared" ref="BO41:CW41" si="8">SUM(BO36:BO40)</f>
        <v>824.6</v>
      </c>
      <c r="BP41" s="107">
        <f t="shared" si="8"/>
        <v>795</v>
      </c>
      <c r="BQ41" s="107">
        <f t="shared" si="8"/>
        <v>795</v>
      </c>
      <c r="BR41" s="107">
        <f t="shared" si="8"/>
        <v>851</v>
      </c>
      <c r="BS41" s="107">
        <f t="shared" si="8"/>
        <v>941.9</v>
      </c>
      <c r="BT41" s="107">
        <f t="shared" si="8"/>
        <v>940.6</v>
      </c>
      <c r="BU41" s="107">
        <f t="shared" si="8"/>
        <v>937</v>
      </c>
      <c r="BV41" s="107">
        <f t="shared" si="8"/>
        <v>877</v>
      </c>
      <c r="BW41" s="107">
        <f t="shared" si="8"/>
        <v>930.5</v>
      </c>
      <c r="BX41" s="107">
        <f t="shared" si="8"/>
        <v>911</v>
      </c>
      <c r="BY41" s="107">
        <f t="shared" si="8"/>
        <v>1076.2</v>
      </c>
      <c r="BZ41" s="107">
        <f t="shared" si="8"/>
        <v>859.2</v>
      </c>
      <c r="CA41" s="107">
        <f t="shared" si="8"/>
        <v>902</v>
      </c>
      <c r="CB41" s="107">
        <f t="shared" si="8"/>
        <v>905.7</v>
      </c>
      <c r="CC41" s="107">
        <f t="shared" si="8"/>
        <v>978.2</v>
      </c>
      <c r="CD41" s="107">
        <f t="shared" si="8"/>
        <v>830.3</v>
      </c>
      <c r="CE41" s="107">
        <f t="shared" si="8"/>
        <v>776.1</v>
      </c>
      <c r="CF41" s="107">
        <f t="shared" si="8"/>
        <v>934.3</v>
      </c>
      <c r="CG41" s="107">
        <f t="shared" si="8"/>
        <v>918.4</v>
      </c>
      <c r="CH41" s="107">
        <f t="shared" si="8"/>
        <v>929.9</v>
      </c>
      <c r="CI41" s="107">
        <f t="shared" si="8"/>
        <v>837.6</v>
      </c>
      <c r="CJ41" s="107">
        <f t="shared" si="8"/>
        <v>768</v>
      </c>
      <c r="CK41" s="107">
        <f t="shared" si="8"/>
        <v>768</v>
      </c>
      <c r="CL41" s="107">
        <f t="shared" si="8"/>
        <v>737</v>
      </c>
      <c r="CM41" s="107">
        <f t="shared" si="8"/>
        <v>737</v>
      </c>
      <c r="CN41" s="107">
        <f t="shared" si="8"/>
        <v>737</v>
      </c>
      <c r="CO41" s="107">
        <f t="shared" si="8"/>
        <v>737</v>
      </c>
      <c r="CP41" s="107">
        <f t="shared" si="8"/>
        <v>707</v>
      </c>
      <c r="CQ41" s="107">
        <f t="shared" si="8"/>
        <v>707</v>
      </c>
      <c r="CR41" s="107">
        <f t="shared" si="8"/>
        <v>707</v>
      </c>
      <c r="CS41" s="107">
        <f t="shared" si="8"/>
        <v>707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17130.424999999999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706</v>
      </c>
      <c r="C46" s="120">
        <v>897</v>
      </c>
      <c r="D46" s="120">
        <v>993</v>
      </c>
      <c r="E46" s="120">
        <v>1130</v>
      </c>
      <c r="F46" s="120">
        <v>1086.4000000000001</v>
      </c>
      <c r="G46" s="120">
        <v>1075.3</v>
      </c>
      <c r="H46" s="120">
        <v>1126.3</v>
      </c>
      <c r="I46" s="120">
        <v>1061.5999999999999</v>
      </c>
      <c r="J46" s="120">
        <v>941.4</v>
      </c>
      <c r="K46" s="120">
        <v>951.1</v>
      </c>
      <c r="L46" s="120">
        <v>937.7</v>
      </c>
      <c r="M46" s="120">
        <v>869.8</v>
      </c>
      <c r="N46" s="120">
        <v>929.9</v>
      </c>
      <c r="O46" s="120">
        <v>891.1</v>
      </c>
      <c r="P46" s="120">
        <v>832.3</v>
      </c>
      <c r="Q46" s="120">
        <v>809.9</v>
      </c>
      <c r="R46" s="120">
        <v>817</v>
      </c>
      <c r="S46" s="120">
        <v>786.2</v>
      </c>
      <c r="T46" s="120">
        <v>872.3</v>
      </c>
      <c r="U46" s="120">
        <v>865</v>
      </c>
      <c r="V46" s="120">
        <v>171.2</v>
      </c>
      <c r="W46" s="120">
        <v>110.7</v>
      </c>
      <c r="X46" s="120">
        <v>150.5</v>
      </c>
      <c r="Y46" s="120">
        <v>122.6</v>
      </c>
      <c r="Z46" s="120">
        <v>66.3</v>
      </c>
      <c r="AA46" s="120">
        <v>82.5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10.5</v>
      </c>
      <c r="BO46" s="120">
        <v>29.6</v>
      </c>
      <c r="BP46" s="120"/>
      <c r="BQ46" s="120"/>
      <c r="BR46" s="120"/>
      <c r="BS46" s="120">
        <v>90.9</v>
      </c>
      <c r="BT46" s="120">
        <v>89.6</v>
      </c>
      <c r="BU46" s="120">
        <v>86</v>
      </c>
      <c r="BV46" s="120"/>
      <c r="BW46" s="120">
        <v>53.5</v>
      </c>
      <c r="BX46" s="120">
        <v>34</v>
      </c>
      <c r="BY46" s="120">
        <v>199.2</v>
      </c>
      <c r="BZ46" s="120">
        <v>24.2</v>
      </c>
      <c r="CA46" s="120">
        <v>67</v>
      </c>
      <c r="CB46" s="120">
        <v>70.7</v>
      </c>
      <c r="CC46" s="120">
        <v>143.19999999999999</v>
      </c>
      <c r="CD46" s="120">
        <v>60.3</v>
      </c>
      <c r="CE46" s="120">
        <v>6.1</v>
      </c>
      <c r="CF46" s="120">
        <v>164.3</v>
      </c>
      <c r="CG46" s="120">
        <v>148.4</v>
      </c>
      <c r="CH46" s="120">
        <v>161.9</v>
      </c>
      <c r="CI46" s="120">
        <v>69.599999999999994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5198.0249999999996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30.4</v>
      </c>
      <c r="BG48" s="120">
        <v>30.4</v>
      </c>
      <c r="BH48" s="120">
        <v>30.4</v>
      </c>
      <c r="BI48" s="120">
        <v>30.4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6030.4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706</v>
      </c>
      <c r="C50" s="107">
        <f t="shared" ref="C50:BN50" si="9">SUM(C44:C49)</f>
        <v>897</v>
      </c>
      <c r="D50" s="107">
        <f t="shared" si="9"/>
        <v>993</v>
      </c>
      <c r="E50" s="107">
        <f t="shared" si="9"/>
        <v>1130</v>
      </c>
      <c r="F50" s="107">
        <f t="shared" si="9"/>
        <v>1086.4000000000001</v>
      </c>
      <c r="G50" s="107">
        <f t="shared" si="9"/>
        <v>1075.3</v>
      </c>
      <c r="H50" s="107">
        <f t="shared" si="9"/>
        <v>1126.3</v>
      </c>
      <c r="I50" s="107">
        <f t="shared" si="9"/>
        <v>1061.5999999999999</v>
      </c>
      <c r="J50" s="107">
        <f t="shared" si="9"/>
        <v>941.4</v>
      </c>
      <c r="K50" s="107">
        <f t="shared" si="9"/>
        <v>951.1</v>
      </c>
      <c r="L50" s="107">
        <f t="shared" si="9"/>
        <v>937.7</v>
      </c>
      <c r="M50" s="107">
        <f t="shared" si="9"/>
        <v>869.8</v>
      </c>
      <c r="N50" s="107">
        <f t="shared" si="9"/>
        <v>929.9</v>
      </c>
      <c r="O50" s="107">
        <f t="shared" si="9"/>
        <v>891.1</v>
      </c>
      <c r="P50" s="107">
        <f t="shared" si="9"/>
        <v>832.3</v>
      </c>
      <c r="Q50" s="107">
        <f t="shared" si="9"/>
        <v>809.9</v>
      </c>
      <c r="R50" s="107">
        <f t="shared" si="9"/>
        <v>817</v>
      </c>
      <c r="S50" s="107">
        <f t="shared" si="9"/>
        <v>786.2</v>
      </c>
      <c r="T50" s="107">
        <f t="shared" si="9"/>
        <v>872.3</v>
      </c>
      <c r="U50" s="107">
        <f t="shared" si="9"/>
        <v>865</v>
      </c>
      <c r="V50" s="107">
        <f t="shared" si="9"/>
        <v>671.2</v>
      </c>
      <c r="W50" s="107">
        <f t="shared" si="9"/>
        <v>610.70000000000005</v>
      </c>
      <c r="X50" s="107">
        <f t="shared" si="9"/>
        <v>650.5</v>
      </c>
      <c r="Y50" s="107">
        <f t="shared" si="9"/>
        <v>622.6</v>
      </c>
      <c r="Z50" s="107">
        <f t="shared" si="9"/>
        <v>566.29999999999995</v>
      </c>
      <c r="AA50" s="107">
        <f t="shared" si="9"/>
        <v>582.5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30.4</v>
      </c>
      <c r="BG50" s="107">
        <f t="shared" si="9"/>
        <v>30.4</v>
      </c>
      <c r="BH50" s="107">
        <f t="shared" si="9"/>
        <v>30.4</v>
      </c>
      <c r="BI50" s="107">
        <f t="shared" si="9"/>
        <v>30.4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510.5</v>
      </c>
      <c r="BO50" s="107">
        <f t="shared" ref="BO50:CW50" si="10">SUM(BO44:BO49)</f>
        <v>529.6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590.9</v>
      </c>
      <c r="BT50" s="107">
        <f t="shared" si="10"/>
        <v>589.6</v>
      </c>
      <c r="BU50" s="107">
        <f t="shared" si="10"/>
        <v>586</v>
      </c>
      <c r="BV50" s="107">
        <f t="shared" si="10"/>
        <v>500</v>
      </c>
      <c r="BW50" s="107">
        <f t="shared" si="10"/>
        <v>553.5</v>
      </c>
      <c r="BX50" s="107">
        <f t="shared" si="10"/>
        <v>534</v>
      </c>
      <c r="BY50" s="107">
        <f t="shared" si="10"/>
        <v>699.2</v>
      </c>
      <c r="BZ50" s="107">
        <f t="shared" si="10"/>
        <v>524.20000000000005</v>
      </c>
      <c r="CA50" s="107">
        <f t="shared" si="10"/>
        <v>567</v>
      </c>
      <c r="CB50" s="107">
        <f t="shared" si="10"/>
        <v>570.70000000000005</v>
      </c>
      <c r="CC50" s="107">
        <f t="shared" si="10"/>
        <v>643.20000000000005</v>
      </c>
      <c r="CD50" s="107">
        <f t="shared" si="10"/>
        <v>560.29999999999995</v>
      </c>
      <c r="CE50" s="107">
        <f t="shared" si="10"/>
        <v>506.1</v>
      </c>
      <c r="CF50" s="107">
        <f t="shared" si="10"/>
        <v>664.3</v>
      </c>
      <c r="CG50" s="107">
        <f t="shared" si="10"/>
        <v>648.4</v>
      </c>
      <c r="CH50" s="107">
        <f t="shared" si="10"/>
        <v>661.9</v>
      </c>
      <c r="CI50" s="107">
        <f t="shared" si="10"/>
        <v>569.6</v>
      </c>
      <c r="CJ50" s="107">
        <f t="shared" si="10"/>
        <v>500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500</v>
      </c>
      <c r="CQ50" s="107">
        <f t="shared" si="10"/>
        <v>500</v>
      </c>
      <c r="CR50" s="107">
        <f t="shared" si="10"/>
        <v>500</v>
      </c>
      <c r="CS50" s="107">
        <f t="shared" si="10"/>
        <v>500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11228.424999999999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5088.3220000000001</v>
      </c>
      <c r="C53" s="107">
        <f t="shared" ref="C53:BN53" si="13">C17+C27+C41</f>
        <v>5103.7440000000006</v>
      </c>
      <c r="D53" s="107">
        <f t="shared" si="13"/>
        <v>5083.2150000000001</v>
      </c>
      <c r="E53" s="107">
        <f t="shared" si="13"/>
        <v>5076.9320000000007</v>
      </c>
      <c r="F53" s="107">
        <f t="shared" si="13"/>
        <v>5078.5339999999997</v>
      </c>
      <c r="G53" s="107">
        <f t="shared" si="13"/>
        <v>5062.6260000000002</v>
      </c>
      <c r="H53" s="107">
        <f t="shared" si="13"/>
        <v>5054.6080000000002</v>
      </c>
      <c r="I53" s="107">
        <f t="shared" si="13"/>
        <v>5041.8320000000003</v>
      </c>
      <c r="J53" s="107">
        <f t="shared" si="13"/>
        <v>4970.6559999999999</v>
      </c>
      <c r="K53" s="107">
        <f t="shared" si="13"/>
        <v>4948.2729999999992</v>
      </c>
      <c r="L53" s="107">
        <f t="shared" si="13"/>
        <v>4938.9250000000002</v>
      </c>
      <c r="M53" s="107">
        <f t="shared" si="13"/>
        <v>4928.5550000000003</v>
      </c>
      <c r="N53" s="107">
        <f t="shared" si="13"/>
        <v>4964.4070000000011</v>
      </c>
      <c r="O53" s="107">
        <f t="shared" si="13"/>
        <v>4966.771999999999</v>
      </c>
      <c r="P53" s="107">
        <f t="shared" si="13"/>
        <v>4950.3460000000005</v>
      </c>
      <c r="Q53" s="107">
        <f t="shared" si="13"/>
        <v>4960.41</v>
      </c>
      <c r="R53" s="107">
        <f t="shared" si="13"/>
        <v>4924.9949999999999</v>
      </c>
      <c r="S53" s="107">
        <f t="shared" si="13"/>
        <v>4948.3220000000001</v>
      </c>
      <c r="T53" s="107">
        <f t="shared" si="13"/>
        <v>5037.6019999999999</v>
      </c>
      <c r="U53" s="107">
        <f t="shared" si="13"/>
        <v>5129.7890000000007</v>
      </c>
      <c r="V53" s="107">
        <f t="shared" si="13"/>
        <v>4828.7669999999998</v>
      </c>
      <c r="W53" s="107">
        <f t="shared" si="13"/>
        <v>4945.1580000000004</v>
      </c>
      <c r="X53" s="107">
        <f t="shared" si="13"/>
        <v>5041.0209999999997</v>
      </c>
      <c r="Y53" s="107">
        <f t="shared" si="13"/>
        <v>5166.0150000000012</v>
      </c>
      <c r="Z53" s="107">
        <f t="shared" si="13"/>
        <v>5150.4180000000006</v>
      </c>
      <c r="AA53" s="107">
        <f t="shared" si="13"/>
        <v>5291.0309999999999</v>
      </c>
      <c r="AB53" s="107">
        <f t="shared" si="13"/>
        <v>5432.4050000000007</v>
      </c>
      <c r="AC53" s="107">
        <f t="shared" si="13"/>
        <v>5909.7719999999999</v>
      </c>
      <c r="AD53" s="107">
        <f t="shared" si="13"/>
        <v>5932.87</v>
      </c>
      <c r="AE53" s="107">
        <f t="shared" si="13"/>
        <v>6341.2669999999998</v>
      </c>
      <c r="AF53" s="107">
        <f t="shared" si="13"/>
        <v>6787.5029999999997</v>
      </c>
      <c r="AG53" s="107">
        <f t="shared" si="13"/>
        <v>7141.8340000000007</v>
      </c>
      <c r="AH53" s="107">
        <f t="shared" si="13"/>
        <v>7038.5650000000005</v>
      </c>
      <c r="AI53" s="107">
        <f t="shared" si="13"/>
        <v>7365.4110000000001</v>
      </c>
      <c r="AJ53" s="107">
        <f t="shared" si="13"/>
        <v>7522.6350000000011</v>
      </c>
      <c r="AK53" s="107">
        <f t="shared" si="13"/>
        <v>7479.9319999999989</v>
      </c>
      <c r="AL53" s="107">
        <f t="shared" si="13"/>
        <v>8241.2970000000005</v>
      </c>
      <c r="AM53" s="107">
        <f t="shared" si="13"/>
        <v>8450.130000000001</v>
      </c>
      <c r="AN53" s="107">
        <f t="shared" si="13"/>
        <v>8460.476999999999</v>
      </c>
      <c r="AO53" s="107">
        <f t="shared" si="13"/>
        <v>8425.902</v>
      </c>
      <c r="AP53" s="107">
        <f t="shared" si="13"/>
        <v>8461.732</v>
      </c>
      <c r="AQ53" s="107">
        <f t="shared" si="13"/>
        <v>8376.1270000000004</v>
      </c>
      <c r="AR53" s="107">
        <f t="shared" si="13"/>
        <v>8346.735999999999</v>
      </c>
      <c r="AS53" s="107">
        <f t="shared" si="13"/>
        <v>8438.2540000000008</v>
      </c>
      <c r="AT53" s="107">
        <f t="shared" si="13"/>
        <v>8481.8239999999987</v>
      </c>
      <c r="AU53" s="107">
        <f t="shared" si="13"/>
        <v>8478.7690000000002</v>
      </c>
      <c r="AV53" s="107">
        <f t="shared" si="13"/>
        <v>8497.1910000000007</v>
      </c>
      <c r="AW53" s="107">
        <f t="shared" si="13"/>
        <v>8507.7390000000014</v>
      </c>
      <c r="AX53" s="107">
        <f t="shared" si="13"/>
        <v>8491.143</v>
      </c>
      <c r="AY53" s="107">
        <f t="shared" si="13"/>
        <v>8485.3860000000004</v>
      </c>
      <c r="AZ53" s="107">
        <f t="shared" si="13"/>
        <v>8461.2129999999997</v>
      </c>
      <c r="BA53" s="107">
        <f t="shared" si="13"/>
        <v>8411.9459999999999</v>
      </c>
      <c r="BB53" s="107">
        <f t="shared" si="13"/>
        <v>8297.2170000000006</v>
      </c>
      <c r="BC53" s="107">
        <f t="shared" si="13"/>
        <v>8246.4620000000014</v>
      </c>
      <c r="BD53" s="107">
        <f t="shared" si="13"/>
        <v>8241.2559999999994</v>
      </c>
      <c r="BE53" s="107">
        <f t="shared" si="13"/>
        <v>8000.0950000000003</v>
      </c>
      <c r="BF53" s="107">
        <f t="shared" si="13"/>
        <v>7257.9000000000015</v>
      </c>
      <c r="BG53" s="107">
        <f t="shared" si="13"/>
        <v>7230.7639999999992</v>
      </c>
      <c r="BH53" s="107">
        <f t="shared" si="13"/>
        <v>7080.1980000000003</v>
      </c>
      <c r="BI53" s="107">
        <f t="shared" si="13"/>
        <v>6695.8940000000002</v>
      </c>
      <c r="BJ53" s="107">
        <f t="shared" si="13"/>
        <v>6881.7110000000002</v>
      </c>
      <c r="BK53" s="107">
        <f t="shared" si="13"/>
        <v>6612.527</v>
      </c>
      <c r="BL53" s="107">
        <f t="shared" si="13"/>
        <v>6306.9279999999999</v>
      </c>
      <c r="BM53" s="107">
        <f t="shared" si="13"/>
        <v>6187.2039999999997</v>
      </c>
      <c r="BN53" s="107">
        <f t="shared" si="13"/>
        <v>5946.75</v>
      </c>
      <c r="BO53" s="107">
        <f t="shared" ref="BO53:CX53" si="14">BO17+BO27+BO41</f>
        <v>5962.7749999999996</v>
      </c>
      <c r="BP53" s="107">
        <f t="shared" si="14"/>
        <v>6113.0240000000003</v>
      </c>
      <c r="BQ53" s="107">
        <f t="shared" si="14"/>
        <v>6303.6630000000005</v>
      </c>
      <c r="BR53" s="107">
        <f t="shared" si="14"/>
        <v>6381.1620000000003</v>
      </c>
      <c r="BS53" s="107">
        <f t="shared" si="14"/>
        <v>6404.7620000000006</v>
      </c>
      <c r="BT53" s="107">
        <f t="shared" si="14"/>
        <v>6433.7020000000002</v>
      </c>
      <c r="BU53" s="107">
        <f t="shared" si="14"/>
        <v>6450.47</v>
      </c>
      <c r="BV53" s="107">
        <f t="shared" si="14"/>
        <v>6454.7370000000001</v>
      </c>
      <c r="BW53" s="107">
        <f t="shared" si="14"/>
        <v>6428.9800000000005</v>
      </c>
      <c r="BX53" s="107">
        <f t="shared" si="14"/>
        <v>6432.7989999999991</v>
      </c>
      <c r="BY53" s="107">
        <f t="shared" si="14"/>
        <v>6432.55</v>
      </c>
      <c r="BZ53" s="107">
        <f t="shared" si="14"/>
        <v>6355.1329999999998</v>
      </c>
      <c r="CA53" s="107">
        <f t="shared" si="14"/>
        <v>6335.7420000000002</v>
      </c>
      <c r="CB53" s="107">
        <f t="shared" si="14"/>
        <v>6292.098</v>
      </c>
      <c r="CC53" s="107">
        <f t="shared" si="14"/>
        <v>6202.2330000000002</v>
      </c>
      <c r="CD53" s="107">
        <f t="shared" si="14"/>
        <v>6075.7920000000004</v>
      </c>
      <c r="CE53" s="107">
        <f t="shared" si="14"/>
        <v>6000.2780000000002</v>
      </c>
      <c r="CF53" s="107">
        <f t="shared" si="14"/>
        <v>5992.3609999999999</v>
      </c>
      <c r="CG53" s="107">
        <f t="shared" si="14"/>
        <v>5940.6279999999997</v>
      </c>
      <c r="CH53" s="107">
        <f t="shared" si="14"/>
        <v>5840.3449999999993</v>
      </c>
      <c r="CI53" s="107">
        <f t="shared" si="14"/>
        <v>5738.63</v>
      </c>
      <c r="CJ53" s="107">
        <f t="shared" si="14"/>
        <v>5675.152</v>
      </c>
      <c r="CK53" s="107">
        <f t="shared" si="14"/>
        <v>5669.3270000000002</v>
      </c>
      <c r="CL53" s="107">
        <f t="shared" si="14"/>
        <v>5577.4179999999997</v>
      </c>
      <c r="CM53" s="107">
        <f t="shared" si="14"/>
        <v>5557.9169999999995</v>
      </c>
      <c r="CN53" s="107">
        <f t="shared" si="14"/>
        <v>5387.223</v>
      </c>
      <c r="CO53" s="107">
        <f t="shared" si="14"/>
        <v>5318.2970000000005</v>
      </c>
      <c r="CP53" s="107">
        <f t="shared" si="14"/>
        <v>5183.7849999999999</v>
      </c>
      <c r="CQ53" s="107">
        <f t="shared" si="14"/>
        <v>5154.4669999999996</v>
      </c>
      <c r="CR53" s="107">
        <f t="shared" si="14"/>
        <v>5077.4639999999999</v>
      </c>
      <c r="CS53" s="107">
        <f t="shared" si="14"/>
        <v>5151.5739999999996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152489.68224999995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5088.2879999999996</v>
      </c>
      <c r="C5" s="25">
        <v>5103.7309999999998</v>
      </c>
      <c r="D5" s="25">
        <v>5083.2290000000003</v>
      </c>
      <c r="E5" s="25">
        <v>5076.87</v>
      </c>
      <c r="F5" s="25">
        <v>5078.5159999999996</v>
      </c>
      <c r="G5" s="25">
        <v>5062.67</v>
      </c>
      <c r="H5" s="25">
        <v>5054.6270000000004</v>
      </c>
      <c r="I5" s="25">
        <v>5041.8429999999998</v>
      </c>
      <c r="J5" s="25">
        <v>4970.6729999999998</v>
      </c>
      <c r="K5" s="25">
        <v>4948.2309999999998</v>
      </c>
      <c r="L5" s="25">
        <v>4938.9750000000004</v>
      </c>
      <c r="M5" s="25">
        <v>4928.5079999999998</v>
      </c>
      <c r="N5" s="25">
        <v>4964.3760000000002</v>
      </c>
      <c r="O5" s="25">
        <v>4966.7849999999999</v>
      </c>
      <c r="P5" s="25">
        <v>4950.3249999999998</v>
      </c>
      <c r="Q5" s="25">
        <v>4960.4049999999997</v>
      </c>
      <c r="R5" s="25">
        <v>4924.9650000000001</v>
      </c>
      <c r="S5" s="25">
        <v>4948.2929999999997</v>
      </c>
      <c r="T5" s="25">
        <v>5037.6509999999998</v>
      </c>
      <c r="U5" s="25">
        <v>5129.7560000000003</v>
      </c>
      <c r="V5" s="25">
        <v>4828.7359999999999</v>
      </c>
      <c r="W5" s="25">
        <v>4945.1400000000003</v>
      </c>
      <c r="X5" s="25">
        <v>5041.0569999999998</v>
      </c>
      <c r="Y5" s="25">
        <v>5165.9769999999999</v>
      </c>
      <c r="Z5" s="25">
        <v>5150.4620000000004</v>
      </c>
      <c r="AA5" s="25">
        <v>5291.0590000000002</v>
      </c>
      <c r="AB5" s="25">
        <v>5432.4340000000002</v>
      </c>
      <c r="AC5" s="25">
        <v>5909.7650000000003</v>
      </c>
      <c r="AD5" s="25">
        <v>5932.9179999999997</v>
      </c>
      <c r="AE5" s="25">
        <v>6341.2349999999997</v>
      </c>
      <c r="AF5" s="25">
        <v>6787.5129999999999</v>
      </c>
      <c r="AG5" s="25">
        <v>7141.8339999999998</v>
      </c>
      <c r="AH5" s="25">
        <v>7038.56</v>
      </c>
      <c r="AI5" s="25">
        <v>7365.3959999999997</v>
      </c>
      <c r="AJ5" s="25">
        <v>7522.62</v>
      </c>
      <c r="AK5" s="25">
        <v>7479.9170000000004</v>
      </c>
      <c r="AL5" s="25">
        <v>8241.2969999999987</v>
      </c>
      <c r="AM5" s="25">
        <v>8450.130000000001</v>
      </c>
      <c r="AN5" s="25">
        <v>8460.476999999999</v>
      </c>
      <c r="AO5" s="25">
        <v>8425.875</v>
      </c>
      <c r="AP5" s="25">
        <v>8461.732</v>
      </c>
      <c r="AQ5" s="25">
        <v>8376.0969999999998</v>
      </c>
      <c r="AR5" s="25">
        <v>8346.7010000000009</v>
      </c>
      <c r="AS5" s="25">
        <v>8438.2219999999998</v>
      </c>
      <c r="AT5" s="25">
        <v>8481.8240000000005</v>
      </c>
      <c r="AU5" s="25">
        <v>8478.8179999999993</v>
      </c>
      <c r="AV5" s="25">
        <v>8497.1909999999989</v>
      </c>
      <c r="AW5" s="25">
        <v>8507.7389999999996</v>
      </c>
      <c r="AX5" s="25">
        <v>8491.143</v>
      </c>
      <c r="AY5" s="25">
        <v>8485.3860000000004</v>
      </c>
      <c r="AZ5" s="25">
        <v>8461.2129999999997</v>
      </c>
      <c r="BA5" s="25">
        <v>8411.9459999999999</v>
      </c>
      <c r="BB5" s="25">
        <v>8297.2219999999998</v>
      </c>
      <c r="BC5" s="25">
        <v>8246.4229999999989</v>
      </c>
      <c r="BD5" s="25">
        <v>8241.2560000000012</v>
      </c>
      <c r="BE5" s="25">
        <v>8000.0950000000003</v>
      </c>
      <c r="BF5" s="25">
        <v>7257.9</v>
      </c>
      <c r="BG5" s="25">
        <v>7230.7640000000001</v>
      </c>
      <c r="BH5" s="25">
        <v>7080.2</v>
      </c>
      <c r="BI5" s="25">
        <v>6695.9409999999998</v>
      </c>
      <c r="BJ5" s="25">
        <v>6881.6949999999997</v>
      </c>
      <c r="BK5" s="25">
        <v>6612.5770000000002</v>
      </c>
      <c r="BL5" s="25">
        <v>6306.8959999999997</v>
      </c>
      <c r="BM5" s="25">
        <v>6187.21</v>
      </c>
      <c r="BN5" s="25">
        <v>5946.7740000000003</v>
      </c>
      <c r="BO5" s="25">
        <v>5962.8119999999999</v>
      </c>
      <c r="BP5" s="25">
        <v>6113.0550000000003</v>
      </c>
      <c r="BQ5" s="25">
        <v>6303.7030000000004</v>
      </c>
      <c r="BR5" s="25">
        <v>6381.2089999999998</v>
      </c>
      <c r="BS5" s="25">
        <v>6404.7740000000003</v>
      </c>
      <c r="BT5" s="25">
        <v>6433.7110000000002</v>
      </c>
      <c r="BU5" s="25">
        <v>6450.4880000000003</v>
      </c>
      <c r="BV5" s="25">
        <v>6454.7439999999997</v>
      </c>
      <c r="BW5" s="25">
        <v>6428.9870000000001</v>
      </c>
      <c r="BX5" s="25">
        <v>6432.7510000000002</v>
      </c>
      <c r="BY5" s="25">
        <v>6432.5050000000001</v>
      </c>
      <c r="BZ5" s="25">
        <v>6355.1660000000002</v>
      </c>
      <c r="CA5" s="25">
        <v>6335.6970000000001</v>
      </c>
      <c r="CB5" s="25">
        <v>6292.125</v>
      </c>
      <c r="CC5" s="25">
        <v>6202.268</v>
      </c>
      <c r="CD5" s="25">
        <v>6075.7520000000004</v>
      </c>
      <c r="CE5" s="25">
        <v>6000.326</v>
      </c>
      <c r="CF5" s="25">
        <v>5992.35</v>
      </c>
      <c r="CG5" s="25">
        <v>5940.6419999999998</v>
      </c>
      <c r="CH5" s="25">
        <v>5840.384</v>
      </c>
      <c r="CI5" s="25">
        <v>5738.5940000000001</v>
      </c>
      <c r="CJ5" s="25">
        <v>5675.1530000000002</v>
      </c>
      <c r="CK5" s="25">
        <v>5669.3090000000002</v>
      </c>
      <c r="CL5" s="25">
        <v>5577.415</v>
      </c>
      <c r="CM5" s="25">
        <v>5557.8950000000004</v>
      </c>
      <c r="CN5" s="25">
        <v>5387.2610000000004</v>
      </c>
      <c r="CO5" s="25">
        <v>5318.3289999999997</v>
      </c>
      <c r="CP5" s="25">
        <v>5183.7719999999999</v>
      </c>
      <c r="CQ5" s="25">
        <v>5154.4219999999996</v>
      </c>
      <c r="CR5" s="25">
        <v>5077.4480000000003</v>
      </c>
      <c r="CS5" s="25">
        <v>5151.5810000000001</v>
      </c>
      <c r="CT5" s="26"/>
      <c r="CU5" s="26"/>
      <c r="CV5" s="26"/>
      <c r="CW5" s="27"/>
      <c r="CX5" s="28">
        <f t="array" ref="CX5">SUMPRODUCT(B5:CW5*0.25)</f>
        <v>152489.67800000004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114.21</v>
      </c>
      <c r="C8" s="37">
        <v>104.35</v>
      </c>
      <c r="D8" s="37">
        <v>103.79</v>
      </c>
      <c r="E8" s="37">
        <v>96.57</v>
      </c>
      <c r="F8" s="37">
        <v>99</v>
      </c>
      <c r="G8" s="37">
        <v>95.95</v>
      </c>
      <c r="H8" s="37">
        <v>89.84</v>
      </c>
      <c r="I8" s="37">
        <v>93.94</v>
      </c>
      <c r="J8" s="37">
        <v>95.23</v>
      </c>
      <c r="K8" s="37">
        <v>90.23</v>
      </c>
      <c r="L8" s="37">
        <v>89.91</v>
      </c>
      <c r="M8" s="37">
        <v>94.84</v>
      </c>
      <c r="N8" s="37">
        <v>90.61</v>
      </c>
      <c r="O8" s="37">
        <v>91.08</v>
      </c>
      <c r="P8" s="37">
        <v>97.72</v>
      </c>
      <c r="Q8" s="37">
        <v>100.46</v>
      </c>
      <c r="R8" s="37">
        <v>93.13</v>
      </c>
      <c r="S8" s="37">
        <v>99.98</v>
      </c>
      <c r="T8" s="37">
        <v>99.06</v>
      </c>
      <c r="U8" s="37">
        <v>102.88</v>
      </c>
      <c r="V8" s="37">
        <v>97.85</v>
      </c>
      <c r="W8" s="37">
        <v>107.73</v>
      </c>
      <c r="X8" s="37">
        <v>110.23</v>
      </c>
      <c r="Y8" s="37">
        <v>130.43</v>
      </c>
      <c r="Z8" s="37">
        <v>122.91</v>
      </c>
      <c r="AA8" s="37">
        <v>140.02000000000001</v>
      </c>
      <c r="AB8" s="37">
        <v>167.07</v>
      </c>
      <c r="AC8" s="37">
        <v>180.45</v>
      </c>
      <c r="AD8" s="37">
        <v>143.76</v>
      </c>
      <c r="AE8" s="37">
        <v>174.83</v>
      </c>
      <c r="AF8" s="37">
        <v>167.16</v>
      </c>
      <c r="AG8" s="37">
        <v>123.53</v>
      </c>
      <c r="AH8" s="37">
        <v>167.58</v>
      </c>
      <c r="AI8" s="37">
        <v>135.65</v>
      </c>
      <c r="AJ8" s="37">
        <v>107.1</v>
      </c>
      <c r="AK8" s="37">
        <v>85.4</v>
      </c>
      <c r="AL8" s="37">
        <v>98</v>
      </c>
      <c r="AM8" s="37">
        <v>94.57</v>
      </c>
      <c r="AN8" s="37">
        <v>89.96</v>
      </c>
      <c r="AO8" s="37">
        <v>83.53</v>
      </c>
      <c r="AP8" s="37">
        <v>81.93</v>
      </c>
      <c r="AQ8" s="37">
        <v>69.260000000000005</v>
      </c>
      <c r="AR8" s="37">
        <v>42.85</v>
      </c>
      <c r="AS8" s="37">
        <v>61.2</v>
      </c>
      <c r="AT8" s="37">
        <v>61.32</v>
      </c>
      <c r="AU8" s="37">
        <v>62.94</v>
      </c>
      <c r="AV8" s="37">
        <v>68.25</v>
      </c>
      <c r="AW8" s="37">
        <v>72.790000000000006</v>
      </c>
      <c r="AX8" s="37">
        <v>79.72</v>
      </c>
      <c r="AY8" s="37">
        <v>81.92</v>
      </c>
      <c r="AZ8" s="37">
        <v>82.13</v>
      </c>
      <c r="BA8" s="37">
        <v>82.96</v>
      </c>
      <c r="BB8" s="37">
        <v>86.17</v>
      </c>
      <c r="BC8" s="37">
        <v>90.5</v>
      </c>
      <c r="BD8" s="37">
        <v>95.55</v>
      </c>
      <c r="BE8" s="37">
        <v>100</v>
      </c>
      <c r="BF8" s="37">
        <v>90</v>
      </c>
      <c r="BG8" s="37">
        <v>98.51</v>
      </c>
      <c r="BH8" s="37">
        <v>115.88</v>
      </c>
      <c r="BI8" s="37">
        <v>137.88999999999999</v>
      </c>
      <c r="BJ8" s="37">
        <v>110.17</v>
      </c>
      <c r="BK8" s="37">
        <v>124.64</v>
      </c>
      <c r="BL8" s="37">
        <v>173.26</v>
      </c>
      <c r="BM8" s="37">
        <v>219.06</v>
      </c>
      <c r="BN8" s="37">
        <v>207.96</v>
      </c>
      <c r="BO8" s="37">
        <v>222.3</v>
      </c>
      <c r="BP8" s="37">
        <v>256.88</v>
      </c>
      <c r="BQ8" s="37">
        <v>272.83999999999997</v>
      </c>
      <c r="BR8" s="37">
        <v>265.60000000000002</v>
      </c>
      <c r="BS8" s="37">
        <v>260.47000000000003</v>
      </c>
      <c r="BT8" s="37">
        <v>261.06</v>
      </c>
      <c r="BU8" s="37">
        <v>260.76</v>
      </c>
      <c r="BV8" s="37">
        <v>249.11</v>
      </c>
      <c r="BW8" s="37">
        <v>243.53</v>
      </c>
      <c r="BX8" s="37">
        <v>250.08</v>
      </c>
      <c r="BY8" s="37">
        <v>239.63</v>
      </c>
      <c r="BZ8" s="37">
        <v>249.41</v>
      </c>
      <c r="CA8" s="37">
        <v>243.19</v>
      </c>
      <c r="CB8" s="37">
        <v>234.79</v>
      </c>
      <c r="CC8" s="37">
        <v>215.7</v>
      </c>
      <c r="CD8" s="37">
        <v>217.4</v>
      </c>
      <c r="CE8" s="37">
        <v>205.38</v>
      </c>
      <c r="CF8" s="37">
        <v>177.21</v>
      </c>
      <c r="CG8" s="37">
        <v>127.06</v>
      </c>
      <c r="CH8" s="37">
        <v>139.53</v>
      </c>
      <c r="CI8" s="37">
        <v>127.26</v>
      </c>
      <c r="CJ8" s="37">
        <v>126.29</v>
      </c>
      <c r="CK8" s="37">
        <v>117.1</v>
      </c>
      <c r="CL8" s="37">
        <v>136.74</v>
      </c>
      <c r="CM8" s="37">
        <v>125.94</v>
      </c>
      <c r="CN8" s="37">
        <v>121.73</v>
      </c>
      <c r="CO8" s="37">
        <v>116.3</v>
      </c>
      <c r="CP8" s="37">
        <v>119.49</v>
      </c>
      <c r="CQ8" s="37">
        <v>108.17</v>
      </c>
      <c r="CR8" s="37">
        <v>99.98</v>
      </c>
      <c r="CS8" s="37">
        <v>105.75</v>
      </c>
      <c r="CT8" s="38"/>
      <c r="CU8" s="38"/>
      <c r="CV8" s="38"/>
      <c r="CW8" s="39"/>
      <c r="CX8" s="40">
        <f>IF(SUM(B8:CW8)&lt;&gt;0,AVERAGEIF(B8:CW8,"&lt;&gt;"""),"")</f>
        <v>134.00083333333336</v>
      </c>
    </row>
    <row r="9" spans="1:102" ht="24.95" customHeight="1" thickBot="1" x14ac:dyDescent="0.25">
      <c r="A9" s="41" t="s">
        <v>6</v>
      </c>
      <c r="B9" s="42">
        <v>104.73</v>
      </c>
      <c r="C9" s="43">
        <v>104.73</v>
      </c>
      <c r="D9" s="43">
        <v>104.73</v>
      </c>
      <c r="E9" s="43">
        <v>104.73</v>
      </c>
      <c r="F9" s="43">
        <v>94.682500000000005</v>
      </c>
      <c r="G9" s="43">
        <v>94.682500000000005</v>
      </c>
      <c r="H9" s="43">
        <v>94.682500000000005</v>
      </c>
      <c r="I9" s="43">
        <v>94.682500000000005</v>
      </c>
      <c r="J9" s="43">
        <v>92.552499999999995</v>
      </c>
      <c r="K9" s="43">
        <v>92.552499999999995</v>
      </c>
      <c r="L9" s="43">
        <v>92.552499999999995</v>
      </c>
      <c r="M9" s="43">
        <v>92.552499999999995</v>
      </c>
      <c r="N9" s="43">
        <v>94.967500000000001</v>
      </c>
      <c r="O9" s="43">
        <v>94.967500000000001</v>
      </c>
      <c r="P9" s="43">
        <v>94.967500000000001</v>
      </c>
      <c r="Q9" s="43">
        <v>94.967500000000001</v>
      </c>
      <c r="R9" s="43">
        <v>98.762500000000003</v>
      </c>
      <c r="S9" s="43">
        <v>98.762500000000003</v>
      </c>
      <c r="T9" s="43">
        <v>98.762500000000003</v>
      </c>
      <c r="U9" s="43">
        <v>98.762500000000003</v>
      </c>
      <c r="V9" s="43">
        <v>111.56</v>
      </c>
      <c r="W9" s="43">
        <v>111.56</v>
      </c>
      <c r="X9" s="43">
        <v>111.56</v>
      </c>
      <c r="Y9" s="43">
        <v>111.56</v>
      </c>
      <c r="Z9" s="43">
        <v>152.61250000000001</v>
      </c>
      <c r="AA9" s="43">
        <v>152.61250000000001</v>
      </c>
      <c r="AB9" s="43">
        <v>152.61250000000001</v>
      </c>
      <c r="AC9" s="43">
        <v>152.61250000000001</v>
      </c>
      <c r="AD9" s="43">
        <v>152.32</v>
      </c>
      <c r="AE9" s="43">
        <v>152.32</v>
      </c>
      <c r="AF9" s="43">
        <v>152.32</v>
      </c>
      <c r="AG9" s="43">
        <v>152.32</v>
      </c>
      <c r="AH9" s="43">
        <v>123.9325</v>
      </c>
      <c r="AI9" s="43">
        <v>123.9325</v>
      </c>
      <c r="AJ9" s="43">
        <v>123.9325</v>
      </c>
      <c r="AK9" s="43">
        <v>123.9325</v>
      </c>
      <c r="AL9" s="43">
        <v>91.515000000000001</v>
      </c>
      <c r="AM9" s="43">
        <v>91.515000000000001</v>
      </c>
      <c r="AN9" s="43">
        <v>91.515000000000001</v>
      </c>
      <c r="AO9" s="43">
        <v>91.515000000000001</v>
      </c>
      <c r="AP9" s="43">
        <v>63.81</v>
      </c>
      <c r="AQ9" s="43">
        <v>63.81</v>
      </c>
      <c r="AR9" s="43">
        <v>63.81</v>
      </c>
      <c r="AS9" s="43">
        <v>63.81</v>
      </c>
      <c r="AT9" s="43">
        <v>66.325000000000003</v>
      </c>
      <c r="AU9" s="43">
        <v>66.325000000000003</v>
      </c>
      <c r="AV9" s="43">
        <v>66.325000000000003</v>
      </c>
      <c r="AW9" s="43">
        <v>66.325000000000003</v>
      </c>
      <c r="AX9" s="43">
        <v>81.682500000000005</v>
      </c>
      <c r="AY9" s="43">
        <v>81.682500000000005</v>
      </c>
      <c r="AZ9" s="43">
        <v>81.682500000000005</v>
      </c>
      <c r="BA9" s="43">
        <v>81.682500000000005</v>
      </c>
      <c r="BB9" s="43">
        <v>93.055000000000007</v>
      </c>
      <c r="BC9" s="43">
        <v>93.055000000000007</v>
      </c>
      <c r="BD9" s="43">
        <v>93.055000000000007</v>
      </c>
      <c r="BE9" s="43">
        <v>93.055000000000007</v>
      </c>
      <c r="BF9" s="43">
        <v>110.57</v>
      </c>
      <c r="BG9" s="43">
        <v>110.57</v>
      </c>
      <c r="BH9" s="43">
        <v>110.57</v>
      </c>
      <c r="BI9" s="43">
        <v>110.57</v>
      </c>
      <c r="BJ9" s="43">
        <v>156.7825</v>
      </c>
      <c r="BK9" s="43">
        <v>156.7825</v>
      </c>
      <c r="BL9" s="43">
        <v>156.7825</v>
      </c>
      <c r="BM9" s="43">
        <v>156.7825</v>
      </c>
      <c r="BN9" s="43">
        <v>239.995</v>
      </c>
      <c r="BO9" s="43">
        <v>239.995</v>
      </c>
      <c r="BP9" s="43">
        <v>239.995</v>
      </c>
      <c r="BQ9" s="43">
        <v>239.995</v>
      </c>
      <c r="BR9" s="43">
        <v>261.97250000000003</v>
      </c>
      <c r="BS9" s="43">
        <v>261.97250000000003</v>
      </c>
      <c r="BT9" s="43">
        <v>261.97250000000003</v>
      </c>
      <c r="BU9" s="43">
        <v>261.97250000000003</v>
      </c>
      <c r="BV9" s="43">
        <v>245.58750000000001</v>
      </c>
      <c r="BW9" s="43">
        <v>245.58750000000001</v>
      </c>
      <c r="BX9" s="43">
        <v>245.58750000000001</v>
      </c>
      <c r="BY9" s="43">
        <v>245.58750000000001</v>
      </c>
      <c r="BZ9" s="43">
        <v>235.77250000000001</v>
      </c>
      <c r="CA9" s="43">
        <v>235.77250000000001</v>
      </c>
      <c r="CB9" s="43">
        <v>235.77250000000001</v>
      </c>
      <c r="CC9" s="43">
        <v>235.77250000000001</v>
      </c>
      <c r="CD9" s="43">
        <v>181.76249999999999</v>
      </c>
      <c r="CE9" s="43">
        <v>181.76249999999999</v>
      </c>
      <c r="CF9" s="43">
        <v>181.76249999999999</v>
      </c>
      <c r="CG9" s="43">
        <v>181.76249999999999</v>
      </c>
      <c r="CH9" s="43">
        <v>127.545</v>
      </c>
      <c r="CI9" s="43">
        <v>127.545</v>
      </c>
      <c r="CJ9" s="43">
        <v>127.545</v>
      </c>
      <c r="CK9" s="43">
        <v>127.545</v>
      </c>
      <c r="CL9" s="43">
        <v>125.17749999999999</v>
      </c>
      <c r="CM9" s="43">
        <v>125.17749999999999</v>
      </c>
      <c r="CN9" s="43">
        <v>125.17749999999999</v>
      </c>
      <c r="CO9" s="43">
        <v>125.17749999999999</v>
      </c>
      <c r="CP9" s="43">
        <v>108.3475</v>
      </c>
      <c r="CQ9" s="43">
        <v>108.3475</v>
      </c>
      <c r="CR9" s="43">
        <v>108.3475</v>
      </c>
      <c r="CS9" s="43">
        <v>108.3475</v>
      </c>
      <c r="CT9" s="44"/>
      <c r="CU9" s="44"/>
      <c r="CV9" s="44"/>
      <c r="CW9" s="45"/>
      <c r="CX9" s="46">
        <f>IF(SUM(B9:CW9)&lt;&gt;0,AVERAGEIF(B9:CW9,"&lt;&gt;"""),"")</f>
        <v>134.00083333333333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40.067999999999998</v>
      </c>
      <c r="AA15" s="71">
        <v>38.04</v>
      </c>
      <c r="AB15" s="71">
        <v>34.44</v>
      </c>
      <c r="AC15" s="71">
        <v>29.492000000000001</v>
      </c>
      <c r="AD15" s="71">
        <v>23.744</v>
      </c>
      <c r="AE15" s="71">
        <v>17.867999999999999</v>
      </c>
      <c r="AF15" s="71">
        <v>12.151999999999999</v>
      </c>
      <c r="AG15" s="71">
        <v>6.6040000000000001</v>
      </c>
      <c r="AH15" s="71">
        <v>1.208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4.0880000000000001</v>
      </c>
      <c r="BF15" s="71">
        <v>9.1440000000000001</v>
      </c>
      <c r="BG15" s="71">
        <v>13.964</v>
      </c>
      <c r="BH15" s="71">
        <v>18.788</v>
      </c>
      <c r="BI15" s="71">
        <v>24.167999999999999</v>
      </c>
      <c r="BJ15" s="71">
        <v>29.76</v>
      </c>
      <c r="BK15" s="71">
        <v>34.195999999999998</v>
      </c>
      <c r="BL15" s="71">
        <v>37.212000000000003</v>
      </c>
      <c r="BM15" s="71">
        <v>39.18</v>
      </c>
      <c r="BN15" s="71">
        <v>40.396000000000001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677.37799999999993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40.067999999999998</v>
      </c>
      <c r="AA17" s="77">
        <f t="shared" si="0"/>
        <v>38.04</v>
      </c>
      <c r="AB17" s="77">
        <f t="shared" si="0"/>
        <v>34.44</v>
      </c>
      <c r="AC17" s="77">
        <f t="shared" si="0"/>
        <v>29.492000000000001</v>
      </c>
      <c r="AD17" s="77">
        <f t="shared" si="0"/>
        <v>23.744</v>
      </c>
      <c r="AE17" s="77">
        <f t="shared" si="0"/>
        <v>17.867999999999999</v>
      </c>
      <c r="AF17" s="77">
        <f t="shared" si="0"/>
        <v>12.151999999999999</v>
      </c>
      <c r="AG17" s="77">
        <f t="shared" si="0"/>
        <v>6.6040000000000001</v>
      </c>
      <c r="AH17" s="77">
        <f t="shared" si="0"/>
        <v>1.208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4.0880000000000001</v>
      </c>
      <c r="BF17" s="77">
        <f t="shared" si="0"/>
        <v>9.1440000000000001</v>
      </c>
      <c r="BG17" s="77">
        <f t="shared" si="0"/>
        <v>13.964</v>
      </c>
      <c r="BH17" s="77">
        <f t="shared" si="0"/>
        <v>18.788</v>
      </c>
      <c r="BI17" s="77">
        <f t="shared" si="0"/>
        <v>24.167999999999999</v>
      </c>
      <c r="BJ17" s="77">
        <f t="shared" si="0"/>
        <v>29.76</v>
      </c>
      <c r="BK17" s="77">
        <f t="shared" si="0"/>
        <v>34.195999999999998</v>
      </c>
      <c r="BL17" s="77">
        <f t="shared" si="0"/>
        <v>37.212000000000003</v>
      </c>
      <c r="BM17" s="77">
        <f t="shared" si="0"/>
        <v>39.18</v>
      </c>
      <c r="BN17" s="77">
        <f t="shared" si="0"/>
        <v>40.396000000000001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677.37799999999993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889.56299999999999</v>
      </c>
      <c r="C20" s="88">
        <v>890.25599999999997</v>
      </c>
      <c r="D20" s="88">
        <v>890.45299999999997</v>
      </c>
      <c r="E20" s="88">
        <v>890.1629999999999</v>
      </c>
      <c r="F20" s="88">
        <v>892.59699999999998</v>
      </c>
      <c r="G20" s="88">
        <v>892.42300000000012</v>
      </c>
      <c r="H20" s="88">
        <v>892.60300000000007</v>
      </c>
      <c r="I20" s="88">
        <v>892.12799999999993</v>
      </c>
      <c r="J20" s="88">
        <v>896.04399999999998</v>
      </c>
      <c r="K20" s="88">
        <v>896.21500000000003</v>
      </c>
      <c r="L20" s="88">
        <v>896.65499999999997</v>
      </c>
      <c r="M20" s="88">
        <v>896.072</v>
      </c>
      <c r="N20" s="88">
        <v>891.88499999999999</v>
      </c>
      <c r="O20" s="88">
        <v>892.04499999999996</v>
      </c>
      <c r="P20" s="88">
        <v>891.80899999999997</v>
      </c>
      <c r="Q20" s="88">
        <v>891.57</v>
      </c>
      <c r="R20" s="88">
        <v>857.19400000000007</v>
      </c>
      <c r="S20" s="88">
        <v>856.86099999999999</v>
      </c>
      <c r="T20" s="88">
        <v>855.59599999999989</v>
      </c>
      <c r="U20" s="88">
        <v>855.73199999999997</v>
      </c>
      <c r="V20" s="88">
        <v>839.96799999999996</v>
      </c>
      <c r="W20" s="88">
        <v>839.54500000000007</v>
      </c>
      <c r="X20" s="88">
        <v>835.29700000000003</v>
      </c>
      <c r="Y20" s="88">
        <v>835.69999999999993</v>
      </c>
      <c r="Z20" s="88">
        <v>721.69</v>
      </c>
      <c r="AA20" s="88">
        <v>721.78600000000006</v>
      </c>
      <c r="AB20" s="88">
        <v>723.68299999999999</v>
      </c>
      <c r="AC20" s="88">
        <v>730.16800000000012</v>
      </c>
      <c r="AD20" s="88">
        <v>769.12</v>
      </c>
      <c r="AE20" s="88">
        <v>768.63600000000008</v>
      </c>
      <c r="AF20" s="88">
        <v>761.22700000000009</v>
      </c>
      <c r="AG20" s="88">
        <v>760.97899999999993</v>
      </c>
      <c r="AH20" s="88">
        <v>724.47299999999996</v>
      </c>
      <c r="AI20" s="88">
        <v>717.54399999999998</v>
      </c>
      <c r="AJ20" s="88">
        <v>716.75</v>
      </c>
      <c r="AK20" s="88">
        <v>716.69600000000003</v>
      </c>
      <c r="AL20" s="88">
        <v>747.66599999999994</v>
      </c>
      <c r="AM20" s="88">
        <v>747.53199999999993</v>
      </c>
      <c r="AN20" s="88">
        <v>747.45799999999997</v>
      </c>
      <c r="AO20" s="88">
        <v>747.66399999999999</v>
      </c>
      <c r="AP20" s="88">
        <v>744.79799999999989</v>
      </c>
      <c r="AQ20" s="88">
        <v>744.85099999999989</v>
      </c>
      <c r="AR20" s="88">
        <v>744.09999999999991</v>
      </c>
      <c r="AS20" s="88">
        <v>744.12099999999998</v>
      </c>
      <c r="AT20" s="88">
        <v>742.96300000000008</v>
      </c>
      <c r="AU20" s="88">
        <v>743.17899999999986</v>
      </c>
      <c r="AV20" s="88">
        <v>742.92700000000002</v>
      </c>
      <c r="AW20" s="88">
        <v>742.8850000000001</v>
      </c>
      <c r="AX20" s="88">
        <v>788.577</v>
      </c>
      <c r="AY20" s="88">
        <v>788.87499999999989</v>
      </c>
      <c r="AZ20" s="88">
        <v>788.57400000000007</v>
      </c>
      <c r="BA20" s="88">
        <v>788.33699999999999</v>
      </c>
      <c r="BB20" s="88">
        <v>768.01599999999996</v>
      </c>
      <c r="BC20" s="88">
        <v>768.024</v>
      </c>
      <c r="BD20" s="88">
        <v>768.3660000000001</v>
      </c>
      <c r="BE20" s="88">
        <v>768.57800000000009</v>
      </c>
      <c r="BF20" s="88">
        <v>769.28399999999999</v>
      </c>
      <c r="BG20" s="88">
        <v>769.60300000000007</v>
      </c>
      <c r="BH20" s="88">
        <v>770.44399999999996</v>
      </c>
      <c r="BI20" s="88">
        <v>771.00400000000002</v>
      </c>
      <c r="BJ20" s="88">
        <v>712.66600000000005</v>
      </c>
      <c r="BK20" s="88">
        <v>713.74800000000005</v>
      </c>
      <c r="BL20" s="88">
        <v>691.71600000000001</v>
      </c>
      <c r="BM20" s="88">
        <v>691.96900000000005</v>
      </c>
      <c r="BN20" s="88">
        <v>683.48200000000008</v>
      </c>
      <c r="BO20" s="88">
        <v>684.23900000000015</v>
      </c>
      <c r="BP20" s="88">
        <v>684.78599999999994</v>
      </c>
      <c r="BQ20" s="88">
        <v>684.93100000000004</v>
      </c>
      <c r="BR20" s="88">
        <v>664.21299999999985</v>
      </c>
      <c r="BS20" s="88">
        <v>664.34400000000005</v>
      </c>
      <c r="BT20" s="88">
        <v>664.68400000000008</v>
      </c>
      <c r="BU20" s="88">
        <v>665.32300000000009</v>
      </c>
      <c r="BV20" s="88">
        <v>669.31699999999989</v>
      </c>
      <c r="BW20" s="88">
        <v>669.49699999999996</v>
      </c>
      <c r="BX20" s="88">
        <v>669.34899999999993</v>
      </c>
      <c r="BY20" s="88">
        <v>669.35699999999997</v>
      </c>
      <c r="BZ20" s="88">
        <v>672.49</v>
      </c>
      <c r="CA20" s="88">
        <v>673.38199999999995</v>
      </c>
      <c r="CB20" s="88">
        <v>672.98599999999999</v>
      </c>
      <c r="CC20" s="88">
        <v>673.476</v>
      </c>
      <c r="CD20" s="88">
        <v>669.55899999999997</v>
      </c>
      <c r="CE20" s="88">
        <v>670.14799999999991</v>
      </c>
      <c r="CF20" s="88">
        <v>670.33500000000004</v>
      </c>
      <c r="CG20" s="88">
        <v>683.03199999999993</v>
      </c>
      <c r="CH20" s="88">
        <v>806.97199999999998</v>
      </c>
      <c r="CI20" s="88">
        <v>806.21600000000001</v>
      </c>
      <c r="CJ20" s="88">
        <v>806.50699999999995</v>
      </c>
      <c r="CK20" s="88">
        <v>805.10699999999997</v>
      </c>
      <c r="CL20" s="88">
        <v>825.49099999999999</v>
      </c>
      <c r="CM20" s="88">
        <v>824.72699999999998</v>
      </c>
      <c r="CN20" s="88">
        <v>824.06899999999996</v>
      </c>
      <c r="CO20" s="88">
        <v>824.69599999999991</v>
      </c>
      <c r="CP20" s="88">
        <v>888.12699999999995</v>
      </c>
      <c r="CQ20" s="88">
        <v>888.46899999999994</v>
      </c>
      <c r="CR20" s="88">
        <v>887.96299999999985</v>
      </c>
      <c r="CS20" s="88">
        <v>888.65</v>
      </c>
      <c r="CT20" s="89"/>
      <c r="CU20" s="89"/>
      <c r="CV20" s="89"/>
      <c r="CW20" s="90"/>
      <c r="CX20" s="91">
        <f t="array" ref="CX20">SUMPRODUCT(B20:CW20*0.25)</f>
        <v>18621.243749999998</v>
      </c>
    </row>
    <row r="21" spans="1:102" ht="24.95" customHeight="1" x14ac:dyDescent="0.2">
      <c r="A21" s="92" t="s">
        <v>17</v>
      </c>
      <c r="B21" s="93">
        <v>1117.924</v>
      </c>
      <c r="C21" s="94">
        <v>1115.55</v>
      </c>
      <c r="D21" s="94">
        <v>1112.404</v>
      </c>
      <c r="E21" s="94">
        <v>1108.5639999999999</v>
      </c>
      <c r="F21" s="94">
        <v>1097.1129999999998</v>
      </c>
      <c r="G21" s="94">
        <v>1092.74</v>
      </c>
      <c r="H21" s="94">
        <v>1096.5620000000001</v>
      </c>
      <c r="I21" s="94">
        <v>1091.5039999999999</v>
      </c>
      <c r="J21" s="94">
        <v>1084.7349999999999</v>
      </c>
      <c r="K21" s="94">
        <v>1082.5930000000001</v>
      </c>
      <c r="L21" s="94">
        <v>1084.1039999999998</v>
      </c>
      <c r="M21" s="94">
        <v>1080.5339999999999</v>
      </c>
      <c r="N21" s="94">
        <v>1083.2570000000001</v>
      </c>
      <c r="O21" s="94">
        <v>1084.5619999999999</v>
      </c>
      <c r="P21" s="94">
        <v>1086.0380000000002</v>
      </c>
      <c r="Q21" s="94">
        <v>1086.2560000000001</v>
      </c>
      <c r="R21" s="94">
        <v>1100.847</v>
      </c>
      <c r="S21" s="94">
        <v>1108.8019999999999</v>
      </c>
      <c r="T21" s="94">
        <v>1123.9949999999999</v>
      </c>
      <c r="U21" s="94">
        <v>1140.6780000000001</v>
      </c>
      <c r="V21" s="94">
        <v>1231.8869999999999</v>
      </c>
      <c r="W21" s="94">
        <v>1266.163</v>
      </c>
      <c r="X21" s="94">
        <v>1287.386</v>
      </c>
      <c r="Y21" s="94">
        <v>1306.5640000000001</v>
      </c>
      <c r="Z21" s="94">
        <v>1403.4399999999998</v>
      </c>
      <c r="AA21" s="94">
        <v>1438.3049999999996</v>
      </c>
      <c r="AB21" s="94">
        <v>1476.9350000000002</v>
      </c>
      <c r="AC21" s="94">
        <v>1492.7880000000005</v>
      </c>
      <c r="AD21" s="94">
        <v>1577.2249999999999</v>
      </c>
      <c r="AE21" s="94">
        <v>1573.0139999999999</v>
      </c>
      <c r="AF21" s="94">
        <v>1579.3290000000002</v>
      </c>
      <c r="AG21" s="94">
        <v>1588.7300000000005</v>
      </c>
      <c r="AH21" s="94">
        <v>1616.8050000000001</v>
      </c>
      <c r="AI21" s="94">
        <v>1625.2230000000002</v>
      </c>
      <c r="AJ21" s="94">
        <v>1629.6680000000001</v>
      </c>
      <c r="AK21" s="94">
        <v>1627.7429999999999</v>
      </c>
      <c r="AL21" s="94">
        <v>1600.075</v>
      </c>
      <c r="AM21" s="94">
        <v>1596.8249999999998</v>
      </c>
      <c r="AN21" s="94">
        <v>1596.364</v>
      </c>
      <c r="AO21" s="94">
        <v>1595.9380000000001</v>
      </c>
      <c r="AP21" s="94">
        <v>1581.0050000000001</v>
      </c>
      <c r="AQ21" s="94">
        <v>1580.0900000000001</v>
      </c>
      <c r="AR21" s="94">
        <v>1578.67</v>
      </c>
      <c r="AS21" s="94">
        <v>1574.2429999999999</v>
      </c>
      <c r="AT21" s="94">
        <v>1559.9460000000001</v>
      </c>
      <c r="AU21" s="94">
        <v>1565.3570000000002</v>
      </c>
      <c r="AV21" s="94">
        <v>1571.5010000000002</v>
      </c>
      <c r="AW21" s="94">
        <v>1573.8890000000001</v>
      </c>
      <c r="AX21" s="94">
        <v>1566.8559999999998</v>
      </c>
      <c r="AY21" s="94">
        <v>1567.171</v>
      </c>
      <c r="AZ21" s="94">
        <v>1564.2079999999999</v>
      </c>
      <c r="BA21" s="94">
        <v>1548.4720000000002</v>
      </c>
      <c r="BB21" s="94">
        <v>1534.9570000000003</v>
      </c>
      <c r="BC21" s="94">
        <v>1524.37</v>
      </c>
      <c r="BD21" s="94">
        <v>1499.895</v>
      </c>
      <c r="BE21" s="94">
        <v>1496.6850000000002</v>
      </c>
      <c r="BF21" s="94">
        <v>1481.8490000000002</v>
      </c>
      <c r="BG21" s="94">
        <v>1465.9889999999998</v>
      </c>
      <c r="BH21" s="94">
        <v>1448.299</v>
      </c>
      <c r="BI21" s="94">
        <v>1438.3009999999999</v>
      </c>
      <c r="BJ21" s="94">
        <v>1425.0370000000003</v>
      </c>
      <c r="BK21" s="94">
        <v>1419.2379999999998</v>
      </c>
      <c r="BL21" s="94">
        <v>1387.374</v>
      </c>
      <c r="BM21" s="94">
        <v>1359.0140000000004</v>
      </c>
      <c r="BN21" s="94">
        <v>1417.5</v>
      </c>
      <c r="BO21" s="94">
        <v>1381.8860000000002</v>
      </c>
      <c r="BP21" s="94">
        <v>1375.8639999999998</v>
      </c>
      <c r="BQ21" s="94">
        <v>1372.7429999999999</v>
      </c>
      <c r="BR21" s="94">
        <v>1378.771</v>
      </c>
      <c r="BS21" s="94">
        <v>1399.644</v>
      </c>
      <c r="BT21" s="94">
        <v>1402.1170000000002</v>
      </c>
      <c r="BU21" s="94">
        <v>1399.979</v>
      </c>
      <c r="BV21" s="94">
        <v>1402.3860000000002</v>
      </c>
      <c r="BW21" s="94">
        <v>1390.9760000000001</v>
      </c>
      <c r="BX21" s="94">
        <v>1390.4160000000002</v>
      </c>
      <c r="BY21" s="94">
        <v>1389.2760000000001</v>
      </c>
      <c r="BZ21" s="94">
        <v>1325.817</v>
      </c>
      <c r="CA21" s="94">
        <v>1320.4019999999998</v>
      </c>
      <c r="CB21" s="94">
        <v>1314.566</v>
      </c>
      <c r="CC21" s="94">
        <v>1305.7240000000002</v>
      </c>
      <c r="CD21" s="94">
        <v>1263.952</v>
      </c>
      <c r="CE21" s="94">
        <v>1265.3670000000002</v>
      </c>
      <c r="CF21" s="94">
        <v>1264.67</v>
      </c>
      <c r="CG21" s="94">
        <v>1261.2740000000001</v>
      </c>
      <c r="CH21" s="94">
        <v>1190.3009999999997</v>
      </c>
      <c r="CI21" s="94">
        <v>1207.02</v>
      </c>
      <c r="CJ21" s="94">
        <v>1198.4590000000001</v>
      </c>
      <c r="CK21" s="94">
        <v>1189.1759999999999</v>
      </c>
      <c r="CL21" s="94">
        <v>1153.49</v>
      </c>
      <c r="CM21" s="94">
        <v>1158.2550000000001</v>
      </c>
      <c r="CN21" s="94">
        <v>1152.623</v>
      </c>
      <c r="CO21" s="94">
        <v>1136.615</v>
      </c>
      <c r="CP21" s="94">
        <v>1145.2879999999998</v>
      </c>
      <c r="CQ21" s="94">
        <v>1141.3580000000002</v>
      </c>
      <c r="CR21" s="94">
        <v>1126.3310000000001</v>
      </c>
      <c r="CS21" s="94">
        <v>1125.4129999999998</v>
      </c>
      <c r="CT21" s="95"/>
      <c r="CU21" s="95"/>
      <c r="CV21" s="95"/>
      <c r="CW21" s="96"/>
      <c r="CX21" s="97">
        <f t="array" ref="CX21">SUMPRODUCT(B21:CW21*0.25)</f>
        <v>32337.311000000009</v>
      </c>
    </row>
    <row r="22" spans="1:102" ht="24.95" customHeight="1" x14ac:dyDescent="0.2">
      <c r="A22" s="92" t="s">
        <v>18</v>
      </c>
      <c r="B22" s="98">
        <v>2088.4009999999998</v>
      </c>
      <c r="C22" s="99">
        <v>2106.5249999999996</v>
      </c>
      <c r="D22" s="99">
        <v>2089.9719999999998</v>
      </c>
      <c r="E22" s="99">
        <v>2088.7429999999999</v>
      </c>
      <c r="F22" s="99">
        <v>2047.806</v>
      </c>
      <c r="G22" s="99">
        <v>2036.5070000000001</v>
      </c>
      <c r="H22" s="99">
        <v>2024.462</v>
      </c>
      <c r="I22" s="99">
        <v>2018.211</v>
      </c>
      <c r="J22" s="99">
        <v>1996.894</v>
      </c>
      <c r="K22" s="99">
        <v>1976.4230000000002</v>
      </c>
      <c r="L22" s="99">
        <v>1965.2160000000001</v>
      </c>
      <c r="M22" s="99">
        <v>1958.902</v>
      </c>
      <c r="N22" s="99">
        <v>1968.2340000000002</v>
      </c>
      <c r="O22" s="99">
        <v>1969.1780000000001</v>
      </c>
      <c r="P22" s="99">
        <v>1951.4780000000001</v>
      </c>
      <c r="Q22" s="99">
        <v>1961.579</v>
      </c>
      <c r="R22" s="99">
        <v>2009.924</v>
      </c>
      <c r="S22" s="99">
        <v>2024.6300000000003</v>
      </c>
      <c r="T22" s="99">
        <v>2098.06</v>
      </c>
      <c r="U22" s="99">
        <v>2170.346</v>
      </c>
      <c r="V22" s="99">
        <v>2224.8809999999999</v>
      </c>
      <c r="W22" s="99">
        <v>2304.4319999999998</v>
      </c>
      <c r="X22" s="99">
        <v>2380.3739999999998</v>
      </c>
      <c r="Y22" s="99">
        <v>2482.7129999999997</v>
      </c>
      <c r="Z22" s="99">
        <v>2551.2640000000001</v>
      </c>
      <c r="AA22" s="99">
        <v>2657.9280000000003</v>
      </c>
      <c r="AB22" s="99">
        <v>2665.4760000000001</v>
      </c>
      <c r="AC22" s="99">
        <v>2749.5169999999998</v>
      </c>
      <c r="AD22" s="99">
        <v>2911.9290000000001</v>
      </c>
      <c r="AE22" s="99">
        <v>2919.7169999999996</v>
      </c>
      <c r="AF22" s="99">
        <v>3020.7049999999999</v>
      </c>
      <c r="AG22" s="99">
        <v>3113.5210000000002</v>
      </c>
      <c r="AH22" s="99">
        <v>3103.674</v>
      </c>
      <c r="AI22" s="99">
        <v>3207.2289999999998</v>
      </c>
      <c r="AJ22" s="99">
        <v>3262.1019999999999</v>
      </c>
      <c r="AK22" s="99">
        <v>3291.3779999999997</v>
      </c>
      <c r="AL22" s="99">
        <v>3274.6099999999997</v>
      </c>
      <c r="AM22" s="99">
        <v>3292.7729999999997</v>
      </c>
      <c r="AN22" s="99">
        <v>3306.6549999999993</v>
      </c>
      <c r="AO22" s="99">
        <v>3313.973</v>
      </c>
      <c r="AP22" s="99">
        <v>3327.9290000000001</v>
      </c>
      <c r="AQ22" s="99">
        <v>3340.0559999999996</v>
      </c>
      <c r="AR22" s="99">
        <v>3387.0309999999999</v>
      </c>
      <c r="AS22" s="99">
        <v>3372.058</v>
      </c>
      <c r="AT22" s="99">
        <v>3370.915</v>
      </c>
      <c r="AU22" s="99">
        <v>3370.9820000000004</v>
      </c>
      <c r="AV22" s="99">
        <v>3373.7629999999999</v>
      </c>
      <c r="AW22" s="99">
        <v>3380.9649999999997</v>
      </c>
      <c r="AX22" s="99">
        <v>3318.7099999999991</v>
      </c>
      <c r="AY22" s="99">
        <v>3311.3399999999997</v>
      </c>
      <c r="AZ22" s="99">
        <v>3288.4309999999996</v>
      </c>
      <c r="BA22" s="99">
        <v>3253.1369999999997</v>
      </c>
      <c r="BB22" s="99">
        <v>3254.049</v>
      </c>
      <c r="BC22" s="99">
        <v>3203.4290000000001</v>
      </c>
      <c r="BD22" s="99">
        <v>3161.9949999999999</v>
      </c>
      <c r="BE22" s="99">
        <v>3151.42</v>
      </c>
      <c r="BF22" s="99">
        <v>3167.623</v>
      </c>
      <c r="BG22" s="99">
        <v>3145.2080000000001</v>
      </c>
      <c r="BH22" s="99">
        <v>3128.9690000000005</v>
      </c>
      <c r="BI22" s="99">
        <v>3086.8679999999995</v>
      </c>
      <c r="BJ22" s="99">
        <v>3122.0319999999997</v>
      </c>
      <c r="BK22" s="99">
        <v>3119.0949999999998</v>
      </c>
      <c r="BL22" s="99">
        <v>3125.2940000000003</v>
      </c>
      <c r="BM22" s="99">
        <v>3099.3470000000002</v>
      </c>
      <c r="BN22" s="99">
        <v>3241.3959999999997</v>
      </c>
      <c r="BO22" s="99">
        <v>3286.6869999999994</v>
      </c>
      <c r="BP22" s="99">
        <v>3339.4049999999993</v>
      </c>
      <c r="BQ22" s="99">
        <v>3438.8289999999997</v>
      </c>
      <c r="BR22" s="99">
        <v>3569.5250000000001</v>
      </c>
      <c r="BS22" s="99">
        <v>3682.7859999999996</v>
      </c>
      <c r="BT22" s="99">
        <v>3707.91</v>
      </c>
      <c r="BU22" s="99">
        <v>3726.1860000000001</v>
      </c>
      <c r="BV22" s="99">
        <v>3753.1409999999996</v>
      </c>
      <c r="BW22" s="99">
        <v>3745.5140000000001</v>
      </c>
      <c r="BX22" s="99">
        <v>3749.9859999999994</v>
      </c>
      <c r="BY22" s="99">
        <v>3750.8719999999998</v>
      </c>
      <c r="BZ22" s="99">
        <v>3755.8589999999999</v>
      </c>
      <c r="CA22" s="99">
        <v>3741.913</v>
      </c>
      <c r="CB22" s="99">
        <v>3705.5729999999999</v>
      </c>
      <c r="CC22" s="99">
        <v>3626.0680000000002</v>
      </c>
      <c r="CD22" s="99">
        <v>3592.2410000000004</v>
      </c>
      <c r="CE22" s="99">
        <v>3517.8109999999997</v>
      </c>
      <c r="CF22" s="99">
        <v>3512.3449999999993</v>
      </c>
      <c r="CG22" s="99">
        <v>3454.3359999999993</v>
      </c>
      <c r="CH22" s="99">
        <v>3336.1109999999994</v>
      </c>
      <c r="CI22" s="99">
        <v>3221.3579999999997</v>
      </c>
      <c r="CJ22" s="99">
        <v>3148.3870000000002</v>
      </c>
      <c r="CK22" s="99">
        <v>3050.9259999999995</v>
      </c>
      <c r="CL22" s="99">
        <v>2900.634</v>
      </c>
      <c r="CM22" s="99">
        <v>2811.3129999999996</v>
      </c>
      <c r="CN22" s="99">
        <v>2753.069</v>
      </c>
      <c r="CO22" s="99">
        <v>2661.4180000000001</v>
      </c>
      <c r="CP22" s="99">
        <v>2507.8569999999995</v>
      </c>
      <c r="CQ22" s="99">
        <v>2443.2949999999996</v>
      </c>
      <c r="CR22" s="99">
        <v>2366.9539999999997</v>
      </c>
      <c r="CS22" s="99">
        <v>2302.4180000000001</v>
      </c>
      <c r="CT22" s="100"/>
      <c r="CU22" s="100"/>
      <c r="CV22" s="100"/>
      <c r="CW22" s="96"/>
      <c r="CX22" s="97">
        <f t="array" ref="CX22">SUMPRODUCT(B22:CW22*0.25)</f>
        <v>70462.277750000037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146.946</v>
      </c>
      <c r="AM23" s="99">
        <v>345</v>
      </c>
      <c r="AN23" s="99">
        <v>345</v>
      </c>
      <c r="AO23" s="99">
        <v>345</v>
      </c>
      <c r="AP23" s="99">
        <v>345</v>
      </c>
      <c r="AQ23" s="99">
        <v>345</v>
      </c>
      <c r="AR23" s="99">
        <v>345</v>
      </c>
      <c r="AS23" s="99">
        <v>345</v>
      </c>
      <c r="AT23" s="99">
        <v>345</v>
      </c>
      <c r="AU23" s="99">
        <v>345</v>
      </c>
      <c r="AV23" s="99">
        <v>345</v>
      </c>
      <c r="AW23" s="99">
        <v>345</v>
      </c>
      <c r="AX23" s="99">
        <v>345</v>
      </c>
      <c r="AY23" s="99">
        <v>345</v>
      </c>
      <c r="AZ23" s="99">
        <v>345</v>
      </c>
      <c r="BA23" s="99">
        <v>345</v>
      </c>
      <c r="BB23" s="99">
        <v>345</v>
      </c>
      <c r="BC23" s="99">
        <v>345</v>
      </c>
      <c r="BD23" s="99">
        <v>345</v>
      </c>
      <c r="BE23" s="99">
        <v>108.324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1616.3174999999999</v>
      </c>
    </row>
    <row r="24" spans="1:102" ht="24.95" customHeight="1" x14ac:dyDescent="0.2">
      <c r="A24" s="104" t="s">
        <v>20</v>
      </c>
      <c r="B24" s="94">
        <v>100</v>
      </c>
      <c r="C24" s="94">
        <v>99</v>
      </c>
      <c r="D24" s="94">
        <v>98</v>
      </c>
      <c r="E24" s="94">
        <v>97</v>
      </c>
      <c r="F24" s="94">
        <v>96</v>
      </c>
      <c r="G24" s="94">
        <v>96</v>
      </c>
      <c r="H24" s="94">
        <v>96</v>
      </c>
      <c r="I24" s="94">
        <v>95</v>
      </c>
      <c r="J24" s="94">
        <v>94</v>
      </c>
      <c r="K24" s="94">
        <v>94</v>
      </c>
      <c r="L24" s="94">
        <v>94</v>
      </c>
      <c r="M24" s="94">
        <v>94</v>
      </c>
      <c r="N24" s="94">
        <v>94</v>
      </c>
      <c r="O24" s="94">
        <v>94</v>
      </c>
      <c r="P24" s="94">
        <v>94</v>
      </c>
      <c r="Q24" s="94">
        <v>94</v>
      </c>
      <c r="R24" s="94">
        <v>94</v>
      </c>
      <c r="S24" s="94">
        <v>95</v>
      </c>
      <c r="T24" s="94">
        <v>97</v>
      </c>
      <c r="U24" s="94">
        <v>100</v>
      </c>
      <c r="V24" s="94">
        <v>103</v>
      </c>
      <c r="W24" s="94">
        <v>106</v>
      </c>
      <c r="X24" s="94">
        <v>109</v>
      </c>
      <c r="Y24" s="94">
        <v>112</v>
      </c>
      <c r="Z24" s="94">
        <v>114</v>
      </c>
      <c r="AA24" s="94">
        <v>115</v>
      </c>
      <c r="AB24" s="94">
        <v>114</v>
      </c>
      <c r="AC24" s="94">
        <v>113</v>
      </c>
      <c r="AD24" s="94">
        <v>109</v>
      </c>
      <c r="AE24" s="94">
        <v>105</v>
      </c>
      <c r="AF24" s="94">
        <v>101</v>
      </c>
      <c r="AG24" s="94">
        <v>95</v>
      </c>
      <c r="AH24" s="94">
        <v>90</v>
      </c>
      <c r="AI24" s="94">
        <v>84</v>
      </c>
      <c r="AJ24" s="94">
        <v>79</v>
      </c>
      <c r="AK24" s="94">
        <v>74</v>
      </c>
      <c r="AL24" s="94">
        <v>69</v>
      </c>
      <c r="AM24" s="94">
        <v>65</v>
      </c>
      <c r="AN24" s="94">
        <v>62</v>
      </c>
      <c r="AO24" s="94">
        <v>59</v>
      </c>
      <c r="AP24" s="94">
        <v>56</v>
      </c>
      <c r="AQ24" s="94">
        <v>54</v>
      </c>
      <c r="AR24" s="94">
        <v>53</v>
      </c>
      <c r="AS24" s="94">
        <v>53</v>
      </c>
      <c r="AT24" s="94">
        <v>53</v>
      </c>
      <c r="AU24" s="94">
        <v>53</v>
      </c>
      <c r="AV24" s="94">
        <v>54</v>
      </c>
      <c r="AW24" s="94">
        <v>55</v>
      </c>
      <c r="AX24" s="94">
        <v>56</v>
      </c>
      <c r="AY24" s="94">
        <v>57</v>
      </c>
      <c r="AZ24" s="94">
        <v>59</v>
      </c>
      <c r="BA24" s="94">
        <v>61</v>
      </c>
      <c r="BB24" s="94">
        <v>63</v>
      </c>
      <c r="BC24" s="94">
        <v>65</v>
      </c>
      <c r="BD24" s="94">
        <v>69</v>
      </c>
      <c r="BE24" s="94">
        <v>74</v>
      </c>
      <c r="BF24" s="94">
        <v>79</v>
      </c>
      <c r="BG24" s="94">
        <v>85</v>
      </c>
      <c r="BH24" s="94">
        <v>92</v>
      </c>
      <c r="BI24" s="94">
        <v>99</v>
      </c>
      <c r="BJ24" s="94">
        <v>106</v>
      </c>
      <c r="BK24" s="94">
        <v>113</v>
      </c>
      <c r="BL24" s="94">
        <v>120</v>
      </c>
      <c r="BM24" s="94">
        <v>126</v>
      </c>
      <c r="BN24" s="94">
        <v>133</v>
      </c>
      <c r="BO24" s="94">
        <v>138</v>
      </c>
      <c r="BP24" s="94">
        <v>142</v>
      </c>
      <c r="BQ24" s="94">
        <v>144</v>
      </c>
      <c r="BR24" s="94">
        <v>145</v>
      </c>
      <c r="BS24" s="94">
        <v>146</v>
      </c>
      <c r="BT24" s="94">
        <v>147</v>
      </c>
      <c r="BU24" s="94">
        <v>147</v>
      </c>
      <c r="BV24" s="94">
        <v>148</v>
      </c>
      <c r="BW24" s="94">
        <v>148</v>
      </c>
      <c r="BX24" s="94">
        <v>148</v>
      </c>
      <c r="BY24" s="94">
        <v>148</v>
      </c>
      <c r="BZ24" s="94">
        <v>148</v>
      </c>
      <c r="CA24" s="94">
        <v>147</v>
      </c>
      <c r="CB24" s="94">
        <v>146</v>
      </c>
      <c r="CC24" s="94">
        <v>144</v>
      </c>
      <c r="CD24" s="94">
        <v>142</v>
      </c>
      <c r="CE24" s="94">
        <v>139</v>
      </c>
      <c r="CF24" s="94">
        <v>137</v>
      </c>
      <c r="CG24" s="94">
        <v>134</v>
      </c>
      <c r="CH24" s="94">
        <v>131</v>
      </c>
      <c r="CI24" s="94">
        <v>128</v>
      </c>
      <c r="CJ24" s="94">
        <v>125</v>
      </c>
      <c r="CK24" s="94">
        <v>123</v>
      </c>
      <c r="CL24" s="94">
        <v>120</v>
      </c>
      <c r="CM24" s="94">
        <v>117</v>
      </c>
      <c r="CN24" s="94">
        <v>115</v>
      </c>
      <c r="CO24" s="94">
        <v>113</v>
      </c>
      <c r="CP24" s="94">
        <v>110</v>
      </c>
      <c r="CQ24" s="94">
        <v>108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2454.75</v>
      </c>
    </row>
    <row r="25" spans="1:102" ht="24.95" customHeight="1" x14ac:dyDescent="0.2">
      <c r="A25" s="104" t="s">
        <v>21</v>
      </c>
      <c r="B25" s="94">
        <v>214</v>
      </c>
      <c r="C25" s="94">
        <v>214</v>
      </c>
      <c r="D25" s="94">
        <v>214</v>
      </c>
      <c r="E25" s="94">
        <v>214</v>
      </c>
      <c r="F25" s="94">
        <v>206</v>
      </c>
      <c r="G25" s="94">
        <v>206</v>
      </c>
      <c r="H25" s="94">
        <v>206</v>
      </c>
      <c r="I25" s="94">
        <v>206</v>
      </c>
      <c r="J25" s="94">
        <v>203</v>
      </c>
      <c r="K25" s="94">
        <v>203</v>
      </c>
      <c r="L25" s="94">
        <v>203</v>
      </c>
      <c r="M25" s="94">
        <v>203</v>
      </c>
      <c r="N25" s="94">
        <v>203.99999999999997</v>
      </c>
      <c r="O25" s="94">
        <v>203.99999999999997</v>
      </c>
      <c r="P25" s="94">
        <v>203.99999999999997</v>
      </c>
      <c r="Q25" s="94">
        <v>203.99999999999997</v>
      </c>
      <c r="R25" s="94">
        <v>211</v>
      </c>
      <c r="S25" s="94">
        <v>211</v>
      </c>
      <c r="T25" s="94">
        <v>211</v>
      </c>
      <c r="U25" s="94">
        <v>211</v>
      </c>
      <c r="V25" s="94">
        <v>227</v>
      </c>
      <c r="W25" s="94">
        <v>227</v>
      </c>
      <c r="X25" s="94">
        <v>227</v>
      </c>
      <c r="Y25" s="94">
        <v>227</v>
      </c>
      <c r="Z25" s="94">
        <v>254</v>
      </c>
      <c r="AA25" s="94">
        <v>254</v>
      </c>
      <c r="AB25" s="94">
        <v>254</v>
      </c>
      <c r="AC25" s="94">
        <v>254</v>
      </c>
      <c r="AD25" s="94">
        <v>283</v>
      </c>
      <c r="AE25" s="94">
        <v>283</v>
      </c>
      <c r="AF25" s="94">
        <v>283</v>
      </c>
      <c r="AG25" s="94">
        <v>283</v>
      </c>
      <c r="AH25" s="94">
        <v>294</v>
      </c>
      <c r="AI25" s="94">
        <v>294</v>
      </c>
      <c r="AJ25" s="94">
        <v>294</v>
      </c>
      <c r="AK25" s="94">
        <v>294</v>
      </c>
      <c r="AL25" s="94">
        <v>297.99999999999994</v>
      </c>
      <c r="AM25" s="94">
        <v>297.99999999999994</v>
      </c>
      <c r="AN25" s="94">
        <v>297.99999999999994</v>
      </c>
      <c r="AO25" s="94">
        <v>297.99999999999994</v>
      </c>
      <c r="AP25" s="94">
        <v>298.99999999999994</v>
      </c>
      <c r="AQ25" s="94">
        <v>298.99999999999994</v>
      </c>
      <c r="AR25" s="94">
        <v>298.99999999999994</v>
      </c>
      <c r="AS25" s="94">
        <v>298.99999999999994</v>
      </c>
      <c r="AT25" s="94">
        <v>302.00000000000006</v>
      </c>
      <c r="AU25" s="94">
        <v>302.00000000000006</v>
      </c>
      <c r="AV25" s="94">
        <v>302.00000000000006</v>
      </c>
      <c r="AW25" s="94">
        <v>302.00000000000006</v>
      </c>
      <c r="AX25" s="94">
        <v>308</v>
      </c>
      <c r="AY25" s="94">
        <v>308</v>
      </c>
      <c r="AZ25" s="94">
        <v>308</v>
      </c>
      <c r="BA25" s="94">
        <v>308</v>
      </c>
      <c r="BB25" s="94">
        <v>298.99999999999994</v>
      </c>
      <c r="BC25" s="94">
        <v>298.99999999999994</v>
      </c>
      <c r="BD25" s="94">
        <v>298.99999999999994</v>
      </c>
      <c r="BE25" s="94">
        <v>298.99999999999994</v>
      </c>
      <c r="BF25" s="94">
        <v>296</v>
      </c>
      <c r="BG25" s="94">
        <v>296</v>
      </c>
      <c r="BH25" s="94">
        <v>296</v>
      </c>
      <c r="BI25" s="94">
        <v>296</v>
      </c>
      <c r="BJ25" s="94">
        <v>305.00000000000006</v>
      </c>
      <c r="BK25" s="94">
        <v>305.00000000000006</v>
      </c>
      <c r="BL25" s="94">
        <v>305.00000000000006</v>
      </c>
      <c r="BM25" s="94">
        <v>305.00000000000006</v>
      </c>
      <c r="BN25" s="94">
        <v>328</v>
      </c>
      <c r="BO25" s="94">
        <v>328</v>
      </c>
      <c r="BP25" s="94">
        <v>328</v>
      </c>
      <c r="BQ25" s="94">
        <v>328</v>
      </c>
      <c r="BR25" s="94">
        <v>344</v>
      </c>
      <c r="BS25" s="94">
        <v>344</v>
      </c>
      <c r="BT25" s="94">
        <v>344</v>
      </c>
      <c r="BU25" s="94">
        <v>344</v>
      </c>
      <c r="BV25" s="94">
        <v>336.99999999999994</v>
      </c>
      <c r="BW25" s="94">
        <v>336.99999999999994</v>
      </c>
      <c r="BX25" s="94">
        <v>336.99999999999994</v>
      </c>
      <c r="BY25" s="94">
        <v>336.99999999999994</v>
      </c>
      <c r="BZ25" s="94">
        <v>322</v>
      </c>
      <c r="CA25" s="94">
        <v>322</v>
      </c>
      <c r="CB25" s="94">
        <v>322</v>
      </c>
      <c r="CC25" s="94">
        <v>322</v>
      </c>
      <c r="CD25" s="94">
        <v>301</v>
      </c>
      <c r="CE25" s="94">
        <v>301</v>
      </c>
      <c r="CF25" s="94">
        <v>301</v>
      </c>
      <c r="CG25" s="94">
        <v>301</v>
      </c>
      <c r="CH25" s="94">
        <v>277.00000000000006</v>
      </c>
      <c r="CI25" s="94">
        <v>277.00000000000006</v>
      </c>
      <c r="CJ25" s="94">
        <v>277.00000000000006</v>
      </c>
      <c r="CK25" s="94">
        <v>277.00000000000006</v>
      </c>
      <c r="CL25" s="94">
        <v>259</v>
      </c>
      <c r="CM25" s="94">
        <v>259</v>
      </c>
      <c r="CN25" s="94">
        <v>259</v>
      </c>
      <c r="CO25" s="94">
        <v>259</v>
      </c>
      <c r="CP25" s="94">
        <v>230</v>
      </c>
      <c r="CQ25" s="94">
        <v>230</v>
      </c>
      <c r="CR25" s="94">
        <v>230</v>
      </c>
      <c r="CS25" s="94">
        <v>230</v>
      </c>
      <c r="CT25" s="94"/>
      <c r="CU25" s="94"/>
      <c r="CV25" s="94"/>
      <c r="CW25" s="94"/>
      <c r="CX25" s="97">
        <f t="array" ref="CX25">SUMPRODUCT(B25:CW25*0.25)</f>
        <v>6601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4409.8879999999999</v>
      </c>
      <c r="C27" s="107">
        <f t="shared" ref="C27:BN27" si="2">SUM(C20:C26)</f>
        <v>4425.3310000000001</v>
      </c>
      <c r="D27" s="107">
        <f t="shared" si="2"/>
        <v>4404.8289999999997</v>
      </c>
      <c r="E27" s="107">
        <f t="shared" si="2"/>
        <v>4398.4699999999993</v>
      </c>
      <c r="F27" s="107">
        <f t="shared" si="2"/>
        <v>4339.5159999999996</v>
      </c>
      <c r="G27" s="107">
        <f t="shared" si="2"/>
        <v>4323.67</v>
      </c>
      <c r="H27" s="107">
        <f t="shared" si="2"/>
        <v>4315.6270000000004</v>
      </c>
      <c r="I27" s="107">
        <f t="shared" si="2"/>
        <v>4302.8429999999998</v>
      </c>
      <c r="J27" s="107">
        <f t="shared" si="2"/>
        <v>4274.6729999999998</v>
      </c>
      <c r="K27" s="107">
        <f t="shared" si="2"/>
        <v>4252.2309999999998</v>
      </c>
      <c r="L27" s="107">
        <f t="shared" si="2"/>
        <v>4242.9750000000004</v>
      </c>
      <c r="M27" s="107">
        <f t="shared" si="2"/>
        <v>4232.5079999999998</v>
      </c>
      <c r="N27" s="107">
        <f t="shared" si="2"/>
        <v>4241.3760000000002</v>
      </c>
      <c r="O27" s="107">
        <f t="shared" si="2"/>
        <v>4243.7849999999999</v>
      </c>
      <c r="P27" s="107">
        <f t="shared" si="2"/>
        <v>4227.3249999999998</v>
      </c>
      <c r="Q27" s="107">
        <f t="shared" si="2"/>
        <v>4237.4049999999997</v>
      </c>
      <c r="R27" s="107">
        <f t="shared" si="2"/>
        <v>4272.9650000000001</v>
      </c>
      <c r="S27" s="107">
        <f t="shared" si="2"/>
        <v>4296.2930000000006</v>
      </c>
      <c r="T27" s="107">
        <f t="shared" si="2"/>
        <v>4385.6509999999998</v>
      </c>
      <c r="U27" s="107">
        <f t="shared" si="2"/>
        <v>4477.7560000000003</v>
      </c>
      <c r="V27" s="107">
        <f t="shared" si="2"/>
        <v>4626.7359999999999</v>
      </c>
      <c r="W27" s="107">
        <f t="shared" si="2"/>
        <v>4743.1399999999994</v>
      </c>
      <c r="X27" s="107">
        <f t="shared" si="2"/>
        <v>4839.0569999999998</v>
      </c>
      <c r="Y27" s="107">
        <f t="shared" si="2"/>
        <v>4963.9769999999999</v>
      </c>
      <c r="Z27" s="107">
        <f t="shared" si="2"/>
        <v>5044.3940000000002</v>
      </c>
      <c r="AA27" s="107">
        <f t="shared" si="2"/>
        <v>5187.0190000000002</v>
      </c>
      <c r="AB27" s="107">
        <f t="shared" si="2"/>
        <v>5234.094000000001</v>
      </c>
      <c r="AC27" s="107">
        <f t="shared" si="2"/>
        <v>5339.473</v>
      </c>
      <c r="AD27" s="107">
        <f t="shared" si="2"/>
        <v>5650.2739999999994</v>
      </c>
      <c r="AE27" s="107">
        <f t="shared" si="2"/>
        <v>5649.3670000000002</v>
      </c>
      <c r="AF27" s="107">
        <f t="shared" si="2"/>
        <v>5745.2610000000004</v>
      </c>
      <c r="AG27" s="107">
        <f t="shared" si="2"/>
        <v>5841.2300000000005</v>
      </c>
      <c r="AH27" s="107">
        <f t="shared" si="2"/>
        <v>5828.9520000000002</v>
      </c>
      <c r="AI27" s="107">
        <f t="shared" si="2"/>
        <v>5927.9960000000001</v>
      </c>
      <c r="AJ27" s="107">
        <f t="shared" si="2"/>
        <v>5981.52</v>
      </c>
      <c r="AK27" s="107">
        <f t="shared" si="2"/>
        <v>6003.8169999999991</v>
      </c>
      <c r="AL27" s="107">
        <f t="shared" si="2"/>
        <v>6136.2969999999996</v>
      </c>
      <c r="AM27" s="107">
        <f t="shared" si="2"/>
        <v>6345.1299999999992</v>
      </c>
      <c r="AN27" s="107">
        <f t="shared" si="2"/>
        <v>6355.476999999999</v>
      </c>
      <c r="AO27" s="107">
        <f t="shared" si="2"/>
        <v>6359.5749999999998</v>
      </c>
      <c r="AP27" s="107">
        <f t="shared" si="2"/>
        <v>6353.732</v>
      </c>
      <c r="AQ27" s="107">
        <f t="shared" si="2"/>
        <v>6362.9969999999994</v>
      </c>
      <c r="AR27" s="107">
        <f t="shared" si="2"/>
        <v>6406.8009999999995</v>
      </c>
      <c r="AS27" s="107">
        <f t="shared" si="2"/>
        <v>6387.4220000000005</v>
      </c>
      <c r="AT27" s="107">
        <f t="shared" si="2"/>
        <v>6373.8240000000005</v>
      </c>
      <c r="AU27" s="107">
        <f t="shared" si="2"/>
        <v>6379.518</v>
      </c>
      <c r="AV27" s="107">
        <f t="shared" si="2"/>
        <v>6389.1910000000007</v>
      </c>
      <c r="AW27" s="107">
        <f t="shared" si="2"/>
        <v>6399.7389999999996</v>
      </c>
      <c r="AX27" s="107">
        <f t="shared" si="2"/>
        <v>6383.1429999999991</v>
      </c>
      <c r="AY27" s="107">
        <f t="shared" si="2"/>
        <v>6377.3859999999995</v>
      </c>
      <c r="AZ27" s="107">
        <f t="shared" si="2"/>
        <v>6353.2129999999997</v>
      </c>
      <c r="BA27" s="107">
        <f t="shared" si="2"/>
        <v>6303.9459999999999</v>
      </c>
      <c r="BB27" s="107">
        <f t="shared" si="2"/>
        <v>6264.0220000000008</v>
      </c>
      <c r="BC27" s="107">
        <f t="shared" si="2"/>
        <v>6204.8230000000003</v>
      </c>
      <c r="BD27" s="107">
        <f t="shared" si="2"/>
        <v>6143.2559999999994</v>
      </c>
      <c r="BE27" s="107">
        <f t="shared" si="2"/>
        <v>5898.0070000000005</v>
      </c>
      <c r="BF27" s="107">
        <f t="shared" si="2"/>
        <v>5793.7560000000003</v>
      </c>
      <c r="BG27" s="107">
        <f t="shared" si="2"/>
        <v>5761.7999999999993</v>
      </c>
      <c r="BH27" s="107">
        <f t="shared" si="2"/>
        <v>5735.7120000000004</v>
      </c>
      <c r="BI27" s="107">
        <f t="shared" si="2"/>
        <v>5691.1729999999989</v>
      </c>
      <c r="BJ27" s="107">
        <f t="shared" si="2"/>
        <v>5670.7350000000006</v>
      </c>
      <c r="BK27" s="107">
        <f t="shared" si="2"/>
        <v>5670.0810000000001</v>
      </c>
      <c r="BL27" s="107">
        <f t="shared" si="2"/>
        <v>5629.384</v>
      </c>
      <c r="BM27" s="107">
        <f t="shared" si="2"/>
        <v>5581.33</v>
      </c>
      <c r="BN27" s="107">
        <f t="shared" si="2"/>
        <v>5803.3779999999997</v>
      </c>
      <c r="BO27" s="107">
        <f t="shared" ref="BO27:CW27" si="3">SUM(BO20:BO26)</f>
        <v>5818.8119999999999</v>
      </c>
      <c r="BP27" s="107">
        <f t="shared" si="3"/>
        <v>5870.0549999999985</v>
      </c>
      <c r="BQ27" s="107">
        <f t="shared" si="3"/>
        <v>5968.5029999999997</v>
      </c>
      <c r="BR27" s="107">
        <f t="shared" si="3"/>
        <v>6101.509</v>
      </c>
      <c r="BS27" s="107">
        <f t="shared" si="3"/>
        <v>6236.7739999999994</v>
      </c>
      <c r="BT27" s="107">
        <f t="shared" si="3"/>
        <v>6265.7110000000002</v>
      </c>
      <c r="BU27" s="107">
        <f t="shared" si="3"/>
        <v>6282.4880000000003</v>
      </c>
      <c r="BV27" s="107">
        <f t="shared" si="3"/>
        <v>6309.8439999999991</v>
      </c>
      <c r="BW27" s="107">
        <f t="shared" si="3"/>
        <v>6290.9870000000001</v>
      </c>
      <c r="BX27" s="107">
        <f t="shared" si="3"/>
        <v>6294.7510000000002</v>
      </c>
      <c r="BY27" s="107">
        <f t="shared" si="3"/>
        <v>6294.5049999999992</v>
      </c>
      <c r="BZ27" s="107">
        <f t="shared" si="3"/>
        <v>6224.1660000000002</v>
      </c>
      <c r="CA27" s="107">
        <f t="shared" si="3"/>
        <v>6204.6970000000001</v>
      </c>
      <c r="CB27" s="107">
        <f t="shared" si="3"/>
        <v>6161.125</v>
      </c>
      <c r="CC27" s="107">
        <f t="shared" si="3"/>
        <v>6071.268</v>
      </c>
      <c r="CD27" s="107">
        <f t="shared" si="3"/>
        <v>5968.7520000000004</v>
      </c>
      <c r="CE27" s="107">
        <f t="shared" si="3"/>
        <v>5893.326</v>
      </c>
      <c r="CF27" s="107">
        <f t="shared" si="3"/>
        <v>5885.3499999999995</v>
      </c>
      <c r="CG27" s="107">
        <f t="shared" si="3"/>
        <v>5833.6419999999998</v>
      </c>
      <c r="CH27" s="107">
        <f t="shared" si="3"/>
        <v>5741.3839999999991</v>
      </c>
      <c r="CI27" s="107">
        <f t="shared" si="3"/>
        <v>5639.5939999999991</v>
      </c>
      <c r="CJ27" s="107">
        <f t="shared" si="3"/>
        <v>5555.3530000000001</v>
      </c>
      <c r="CK27" s="107">
        <f t="shared" si="3"/>
        <v>5445.2089999999989</v>
      </c>
      <c r="CL27" s="107">
        <f t="shared" si="3"/>
        <v>5258.6149999999998</v>
      </c>
      <c r="CM27" s="107">
        <f t="shared" si="3"/>
        <v>5170.2950000000001</v>
      </c>
      <c r="CN27" s="107">
        <f t="shared" si="3"/>
        <v>5103.7610000000004</v>
      </c>
      <c r="CO27" s="107">
        <f t="shared" si="3"/>
        <v>4994.7290000000003</v>
      </c>
      <c r="CP27" s="107">
        <f t="shared" si="3"/>
        <v>4881.271999999999</v>
      </c>
      <c r="CQ27" s="107">
        <f t="shared" si="3"/>
        <v>4811.1219999999994</v>
      </c>
      <c r="CR27" s="107">
        <f t="shared" si="3"/>
        <v>4717.2479999999996</v>
      </c>
      <c r="CS27" s="107">
        <f t="shared" si="3"/>
        <v>4650.4809999999998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132092.90000000005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404</v>
      </c>
      <c r="C30" s="88">
        <v>403</v>
      </c>
      <c r="D30" s="88">
        <v>402</v>
      </c>
      <c r="E30" s="88">
        <v>401</v>
      </c>
      <c r="F30" s="88">
        <v>392</v>
      </c>
      <c r="G30" s="88">
        <v>392</v>
      </c>
      <c r="H30" s="88">
        <v>392</v>
      </c>
      <c r="I30" s="88">
        <v>391</v>
      </c>
      <c r="J30" s="88">
        <v>387</v>
      </c>
      <c r="K30" s="88">
        <v>387</v>
      </c>
      <c r="L30" s="88">
        <v>387</v>
      </c>
      <c r="M30" s="88">
        <v>387</v>
      </c>
      <c r="N30" s="88">
        <v>388</v>
      </c>
      <c r="O30" s="88">
        <v>388</v>
      </c>
      <c r="P30" s="88">
        <v>388</v>
      </c>
      <c r="Q30" s="88">
        <v>388</v>
      </c>
      <c r="R30" s="88">
        <v>395</v>
      </c>
      <c r="S30" s="88">
        <v>396</v>
      </c>
      <c r="T30" s="88">
        <v>398</v>
      </c>
      <c r="U30" s="88">
        <v>401</v>
      </c>
      <c r="V30" s="88">
        <v>420</v>
      </c>
      <c r="W30" s="88">
        <v>423</v>
      </c>
      <c r="X30" s="88">
        <v>426</v>
      </c>
      <c r="Y30" s="88">
        <v>429</v>
      </c>
      <c r="Z30" s="88">
        <v>513.31999999999994</v>
      </c>
      <c r="AA30" s="88">
        <v>514.31999999999994</v>
      </c>
      <c r="AB30" s="88">
        <v>513.31999999999994</v>
      </c>
      <c r="AC30" s="88">
        <v>512.31999999999994</v>
      </c>
      <c r="AD30" s="88">
        <v>587.79</v>
      </c>
      <c r="AE30" s="88">
        <v>583.79</v>
      </c>
      <c r="AF30" s="88">
        <v>579.79</v>
      </c>
      <c r="AG30" s="88">
        <v>573.79</v>
      </c>
      <c r="AH30" s="88">
        <v>645.51</v>
      </c>
      <c r="AI30" s="88">
        <v>639.51</v>
      </c>
      <c r="AJ30" s="88">
        <v>634.51</v>
      </c>
      <c r="AK30" s="88">
        <v>629.51</v>
      </c>
      <c r="AL30" s="88">
        <v>640.19000000000005</v>
      </c>
      <c r="AM30" s="88">
        <v>636.19000000000005</v>
      </c>
      <c r="AN30" s="88">
        <v>633.19000000000005</v>
      </c>
      <c r="AO30" s="88">
        <v>630.19000000000005</v>
      </c>
      <c r="AP30" s="88">
        <v>652.38</v>
      </c>
      <c r="AQ30" s="88">
        <v>650.38</v>
      </c>
      <c r="AR30" s="88">
        <v>649.38</v>
      </c>
      <c r="AS30" s="88">
        <v>649.38</v>
      </c>
      <c r="AT30" s="88">
        <v>652.82999999999993</v>
      </c>
      <c r="AU30" s="88">
        <v>652.82999999999993</v>
      </c>
      <c r="AV30" s="88">
        <v>653.82999999999993</v>
      </c>
      <c r="AW30" s="88">
        <v>654.82999999999993</v>
      </c>
      <c r="AX30" s="88">
        <v>661.36</v>
      </c>
      <c r="AY30" s="88">
        <v>662.36</v>
      </c>
      <c r="AZ30" s="88">
        <v>664.36</v>
      </c>
      <c r="BA30" s="88">
        <v>666.36</v>
      </c>
      <c r="BB30" s="88">
        <v>630.27</v>
      </c>
      <c r="BC30" s="88">
        <v>632.27</v>
      </c>
      <c r="BD30" s="88">
        <v>636.27</v>
      </c>
      <c r="BE30" s="88">
        <v>641.27</v>
      </c>
      <c r="BF30" s="88">
        <v>596.54999999999995</v>
      </c>
      <c r="BG30" s="88">
        <v>602.54999999999995</v>
      </c>
      <c r="BH30" s="88">
        <v>609.54999999999995</v>
      </c>
      <c r="BI30" s="88">
        <v>616.54999999999995</v>
      </c>
      <c r="BJ30" s="88">
        <v>605.29</v>
      </c>
      <c r="BK30" s="88">
        <v>612.29</v>
      </c>
      <c r="BL30" s="88">
        <v>619.29</v>
      </c>
      <c r="BM30" s="88">
        <v>625.29</v>
      </c>
      <c r="BN30" s="88">
        <v>551</v>
      </c>
      <c r="BO30" s="88">
        <v>556</v>
      </c>
      <c r="BP30" s="88">
        <v>560</v>
      </c>
      <c r="BQ30" s="88">
        <v>562</v>
      </c>
      <c r="BR30" s="88">
        <v>579</v>
      </c>
      <c r="BS30" s="88">
        <v>580</v>
      </c>
      <c r="BT30" s="88">
        <v>581</v>
      </c>
      <c r="BU30" s="88">
        <v>581</v>
      </c>
      <c r="BV30" s="88">
        <v>575</v>
      </c>
      <c r="BW30" s="88">
        <v>575</v>
      </c>
      <c r="BX30" s="88">
        <v>575</v>
      </c>
      <c r="BY30" s="88">
        <v>575</v>
      </c>
      <c r="BZ30" s="88">
        <v>560</v>
      </c>
      <c r="CA30" s="88">
        <v>559</v>
      </c>
      <c r="CB30" s="88">
        <v>558</v>
      </c>
      <c r="CC30" s="88">
        <v>556</v>
      </c>
      <c r="CD30" s="88">
        <v>533</v>
      </c>
      <c r="CE30" s="88">
        <v>530</v>
      </c>
      <c r="CF30" s="88">
        <v>528</v>
      </c>
      <c r="CG30" s="88">
        <v>525</v>
      </c>
      <c r="CH30" s="88">
        <v>488</v>
      </c>
      <c r="CI30" s="88">
        <v>485</v>
      </c>
      <c r="CJ30" s="88">
        <v>482</v>
      </c>
      <c r="CK30" s="88">
        <v>480</v>
      </c>
      <c r="CL30" s="88">
        <v>459</v>
      </c>
      <c r="CM30" s="88">
        <v>456</v>
      </c>
      <c r="CN30" s="88">
        <v>454</v>
      </c>
      <c r="CO30" s="88">
        <v>452</v>
      </c>
      <c r="CP30" s="88">
        <v>430</v>
      </c>
      <c r="CQ30" s="88">
        <v>428</v>
      </c>
      <c r="CR30" s="88">
        <v>426</v>
      </c>
      <c r="CS30" s="88">
        <v>424</v>
      </c>
      <c r="CT30" s="89"/>
      <c r="CU30" s="89"/>
      <c r="CV30" s="89"/>
      <c r="CW30" s="90"/>
      <c r="CX30" s="91">
        <f t="array" ref="CX30">SUMPRODUCT(B30:CW30*0.25)</f>
        <v>12748.240000000003</v>
      </c>
    </row>
    <row r="31" spans="1:102" ht="24.95" customHeight="1" x14ac:dyDescent="0.2">
      <c r="A31" s="92" t="s">
        <v>26</v>
      </c>
      <c r="B31" s="93">
        <v>4217.8879999999999</v>
      </c>
      <c r="C31" s="94">
        <v>4234.3310000000001</v>
      </c>
      <c r="D31" s="94">
        <v>4214.8289999999997</v>
      </c>
      <c r="E31" s="94">
        <v>4209.4699999999993</v>
      </c>
      <c r="F31" s="94">
        <v>4186.5159999999996</v>
      </c>
      <c r="G31" s="94">
        <v>4170.67</v>
      </c>
      <c r="H31" s="94">
        <v>4162.6270000000004</v>
      </c>
      <c r="I31" s="94">
        <v>4150.8429999999998</v>
      </c>
      <c r="J31" s="94">
        <v>4083.6729999999998</v>
      </c>
      <c r="K31" s="94">
        <v>4061.2310000000002</v>
      </c>
      <c r="L31" s="94">
        <v>4051.9749999999999</v>
      </c>
      <c r="M31" s="94">
        <v>4041.5079999999998</v>
      </c>
      <c r="N31" s="94">
        <v>4076.3760000000002</v>
      </c>
      <c r="O31" s="94">
        <v>4078.7849999999999</v>
      </c>
      <c r="P31" s="94">
        <v>4062.3249999999998</v>
      </c>
      <c r="Q31" s="94">
        <v>4072.4050000000002</v>
      </c>
      <c r="R31" s="94">
        <v>4029.9650000000001</v>
      </c>
      <c r="S31" s="94">
        <v>4052.2930000000001</v>
      </c>
      <c r="T31" s="94">
        <v>4139.6509999999998</v>
      </c>
      <c r="U31" s="94">
        <v>4228.7560000000003</v>
      </c>
      <c r="V31" s="94">
        <v>4408.7359999999999</v>
      </c>
      <c r="W31" s="94">
        <v>4522.1400000000003</v>
      </c>
      <c r="X31" s="94">
        <v>4615.0569999999998</v>
      </c>
      <c r="Y31" s="94">
        <v>4736.9769999999999</v>
      </c>
      <c r="Z31" s="94">
        <v>4637.1419999999998</v>
      </c>
      <c r="AA31" s="94">
        <v>4776.7389999999996</v>
      </c>
      <c r="AB31" s="94">
        <v>4821.2139999999999</v>
      </c>
      <c r="AC31" s="94">
        <v>4922.6450000000004</v>
      </c>
      <c r="AD31" s="94">
        <v>5258.2280000000001</v>
      </c>
      <c r="AE31" s="94">
        <v>5255.4449999999997</v>
      </c>
      <c r="AF31" s="94">
        <v>5349.6229999999996</v>
      </c>
      <c r="AG31" s="94">
        <v>5446.0439999999999</v>
      </c>
      <c r="AH31" s="94">
        <v>5661.65</v>
      </c>
      <c r="AI31" s="94">
        <v>5765.4859999999999</v>
      </c>
      <c r="AJ31" s="94">
        <v>5824.01</v>
      </c>
      <c r="AK31" s="94">
        <v>5851.3069999999998</v>
      </c>
      <c r="AL31" s="94">
        <v>6001.107</v>
      </c>
      <c r="AM31" s="94">
        <v>6213.94</v>
      </c>
      <c r="AN31" s="94">
        <v>6227.2870000000003</v>
      </c>
      <c r="AO31" s="94">
        <v>6234.3850000000002</v>
      </c>
      <c r="AP31" s="94">
        <v>6209.3519999999999</v>
      </c>
      <c r="AQ31" s="94">
        <v>6220.6170000000002</v>
      </c>
      <c r="AR31" s="94">
        <v>6265.4210000000003</v>
      </c>
      <c r="AS31" s="94">
        <v>6246.0420000000004</v>
      </c>
      <c r="AT31" s="94">
        <v>6228.9939999999997</v>
      </c>
      <c r="AU31" s="94">
        <v>6234.6880000000001</v>
      </c>
      <c r="AV31" s="94">
        <v>6243.3609999999999</v>
      </c>
      <c r="AW31" s="94">
        <v>6252.9089999999997</v>
      </c>
      <c r="AX31" s="94">
        <v>6229.7830000000004</v>
      </c>
      <c r="AY31" s="94">
        <v>6223.0259999999998</v>
      </c>
      <c r="AZ31" s="94">
        <v>6196.8530000000001</v>
      </c>
      <c r="BA31" s="94">
        <v>6145.5860000000002</v>
      </c>
      <c r="BB31" s="94">
        <v>6131.7520000000004</v>
      </c>
      <c r="BC31" s="94">
        <v>6070.5529999999999</v>
      </c>
      <c r="BD31" s="94">
        <v>6004.9859999999999</v>
      </c>
      <c r="BE31" s="94">
        <v>5758.8249999999998</v>
      </c>
      <c r="BF31" s="94">
        <v>5559.35</v>
      </c>
      <c r="BG31" s="94">
        <v>5526.2139999999999</v>
      </c>
      <c r="BH31" s="94">
        <v>5497.95</v>
      </c>
      <c r="BI31" s="94">
        <v>5451.7910000000002</v>
      </c>
      <c r="BJ31" s="94">
        <v>5300.2049999999999</v>
      </c>
      <c r="BK31" s="94">
        <v>5296.9870000000001</v>
      </c>
      <c r="BL31" s="94">
        <v>5252.3059999999996</v>
      </c>
      <c r="BM31" s="94">
        <v>5200.22</v>
      </c>
      <c r="BN31" s="94">
        <v>5395.7740000000003</v>
      </c>
      <c r="BO31" s="94">
        <v>5406.8119999999999</v>
      </c>
      <c r="BP31" s="94">
        <v>5454.0550000000003</v>
      </c>
      <c r="BQ31" s="94">
        <v>5550.5029999999997</v>
      </c>
      <c r="BR31" s="94">
        <v>5690.509</v>
      </c>
      <c r="BS31" s="94">
        <v>5824.7740000000003</v>
      </c>
      <c r="BT31" s="94">
        <v>5852.7110000000002</v>
      </c>
      <c r="BU31" s="94">
        <v>5869.4880000000003</v>
      </c>
      <c r="BV31" s="94">
        <v>5872.8440000000001</v>
      </c>
      <c r="BW31" s="94">
        <v>5853.9870000000001</v>
      </c>
      <c r="BX31" s="94">
        <v>5857.7510000000002</v>
      </c>
      <c r="BY31" s="94">
        <v>5857.5050000000001</v>
      </c>
      <c r="BZ31" s="94">
        <v>5795.1660000000002</v>
      </c>
      <c r="CA31" s="94">
        <v>5776.6970000000001</v>
      </c>
      <c r="CB31" s="94">
        <v>5734.125</v>
      </c>
      <c r="CC31" s="94">
        <v>5646.268</v>
      </c>
      <c r="CD31" s="94">
        <v>5542.7520000000004</v>
      </c>
      <c r="CE31" s="94">
        <v>5470.326</v>
      </c>
      <c r="CF31" s="94">
        <v>5464.35</v>
      </c>
      <c r="CG31" s="94">
        <v>5415.6419999999998</v>
      </c>
      <c r="CH31" s="94">
        <v>5352.384</v>
      </c>
      <c r="CI31" s="94">
        <v>5253.5940000000001</v>
      </c>
      <c r="CJ31" s="94">
        <v>5172.3530000000001</v>
      </c>
      <c r="CK31" s="94">
        <v>5064.2089999999998</v>
      </c>
      <c r="CL31" s="94">
        <v>4977.6149999999998</v>
      </c>
      <c r="CM31" s="94">
        <v>4892.2950000000001</v>
      </c>
      <c r="CN31" s="94">
        <v>4827.7610000000004</v>
      </c>
      <c r="CO31" s="94">
        <v>4720.7290000000003</v>
      </c>
      <c r="CP31" s="94">
        <v>4616.2719999999999</v>
      </c>
      <c r="CQ31" s="94">
        <v>4548.1220000000003</v>
      </c>
      <c r="CR31" s="94">
        <v>4456.2479999999996</v>
      </c>
      <c r="CS31" s="94">
        <v>4391.4809999999998</v>
      </c>
      <c r="CT31" s="95"/>
      <c r="CU31" s="95"/>
      <c r="CV31" s="95"/>
      <c r="CW31" s="96"/>
      <c r="CX31" s="97">
        <f t="array" ref="CX31">SUMPRODUCT(B31:CW31*0.25)</f>
        <v>125602.03799999997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4621.8879999999999</v>
      </c>
      <c r="C33" s="77">
        <f t="shared" ref="C33:BN33" si="4">SUM(C30:C32)</f>
        <v>4637.3310000000001</v>
      </c>
      <c r="D33" s="77">
        <f t="shared" si="4"/>
        <v>4616.8289999999997</v>
      </c>
      <c r="E33" s="77">
        <f t="shared" si="4"/>
        <v>4610.4699999999993</v>
      </c>
      <c r="F33" s="77">
        <f t="shared" si="4"/>
        <v>4578.5159999999996</v>
      </c>
      <c r="G33" s="77">
        <f t="shared" si="4"/>
        <v>4562.67</v>
      </c>
      <c r="H33" s="77">
        <f t="shared" si="4"/>
        <v>4554.6270000000004</v>
      </c>
      <c r="I33" s="77">
        <f t="shared" si="4"/>
        <v>4541.8429999999998</v>
      </c>
      <c r="J33" s="77">
        <f t="shared" si="4"/>
        <v>4470.6729999999998</v>
      </c>
      <c r="K33" s="77">
        <f t="shared" si="4"/>
        <v>4448.2309999999998</v>
      </c>
      <c r="L33" s="77">
        <f t="shared" si="4"/>
        <v>4438.9750000000004</v>
      </c>
      <c r="M33" s="77">
        <f t="shared" si="4"/>
        <v>4428.5079999999998</v>
      </c>
      <c r="N33" s="77">
        <f t="shared" si="4"/>
        <v>4464.3760000000002</v>
      </c>
      <c r="O33" s="77">
        <f t="shared" si="4"/>
        <v>4466.7849999999999</v>
      </c>
      <c r="P33" s="77">
        <f t="shared" si="4"/>
        <v>4450.3249999999998</v>
      </c>
      <c r="Q33" s="77">
        <f t="shared" si="4"/>
        <v>4460.4050000000007</v>
      </c>
      <c r="R33" s="77">
        <f t="shared" si="4"/>
        <v>4424.9650000000001</v>
      </c>
      <c r="S33" s="77">
        <f t="shared" si="4"/>
        <v>4448.2929999999997</v>
      </c>
      <c r="T33" s="77">
        <f t="shared" si="4"/>
        <v>4537.6509999999998</v>
      </c>
      <c r="U33" s="77">
        <f t="shared" si="4"/>
        <v>4629.7560000000003</v>
      </c>
      <c r="V33" s="77">
        <f t="shared" si="4"/>
        <v>4828.7359999999999</v>
      </c>
      <c r="W33" s="77">
        <f t="shared" si="4"/>
        <v>4945.1400000000003</v>
      </c>
      <c r="X33" s="77">
        <f t="shared" si="4"/>
        <v>5041.0569999999998</v>
      </c>
      <c r="Y33" s="77">
        <f t="shared" si="4"/>
        <v>5165.9769999999999</v>
      </c>
      <c r="Z33" s="77">
        <f t="shared" si="4"/>
        <v>5150.4619999999995</v>
      </c>
      <c r="AA33" s="77">
        <f t="shared" si="4"/>
        <v>5291.0589999999993</v>
      </c>
      <c r="AB33" s="77">
        <f t="shared" si="4"/>
        <v>5334.5339999999997</v>
      </c>
      <c r="AC33" s="77">
        <f t="shared" si="4"/>
        <v>5434.9650000000001</v>
      </c>
      <c r="AD33" s="77">
        <f t="shared" si="4"/>
        <v>5846.018</v>
      </c>
      <c r="AE33" s="77">
        <f t="shared" si="4"/>
        <v>5839.2349999999997</v>
      </c>
      <c r="AF33" s="77">
        <f t="shared" si="4"/>
        <v>5929.4129999999996</v>
      </c>
      <c r="AG33" s="77">
        <f t="shared" si="4"/>
        <v>6019.8339999999998</v>
      </c>
      <c r="AH33" s="77">
        <f t="shared" si="4"/>
        <v>6307.16</v>
      </c>
      <c r="AI33" s="77">
        <f t="shared" si="4"/>
        <v>6404.9960000000001</v>
      </c>
      <c r="AJ33" s="77">
        <f t="shared" si="4"/>
        <v>6458.52</v>
      </c>
      <c r="AK33" s="77">
        <f t="shared" si="4"/>
        <v>6480.817</v>
      </c>
      <c r="AL33" s="77">
        <f t="shared" si="4"/>
        <v>6641.2970000000005</v>
      </c>
      <c r="AM33" s="77">
        <f t="shared" si="4"/>
        <v>6850.1299999999992</v>
      </c>
      <c r="AN33" s="77">
        <f t="shared" si="4"/>
        <v>6860.4770000000008</v>
      </c>
      <c r="AO33" s="77">
        <f t="shared" si="4"/>
        <v>6864.5750000000007</v>
      </c>
      <c r="AP33" s="77">
        <f t="shared" si="4"/>
        <v>6861.732</v>
      </c>
      <c r="AQ33" s="77">
        <f t="shared" si="4"/>
        <v>6870.9970000000003</v>
      </c>
      <c r="AR33" s="77">
        <f t="shared" si="4"/>
        <v>6914.8010000000004</v>
      </c>
      <c r="AS33" s="77">
        <f t="shared" si="4"/>
        <v>6895.4220000000005</v>
      </c>
      <c r="AT33" s="77">
        <f t="shared" si="4"/>
        <v>6881.8239999999996</v>
      </c>
      <c r="AU33" s="77">
        <f t="shared" si="4"/>
        <v>6887.518</v>
      </c>
      <c r="AV33" s="77">
        <f t="shared" si="4"/>
        <v>6897.1909999999998</v>
      </c>
      <c r="AW33" s="77">
        <f t="shared" si="4"/>
        <v>6907.7389999999996</v>
      </c>
      <c r="AX33" s="77">
        <f t="shared" si="4"/>
        <v>6891.143</v>
      </c>
      <c r="AY33" s="77">
        <f t="shared" si="4"/>
        <v>6885.3859999999995</v>
      </c>
      <c r="AZ33" s="77">
        <f t="shared" si="4"/>
        <v>6861.2129999999997</v>
      </c>
      <c r="BA33" s="77">
        <f t="shared" si="4"/>
        <v>6811.9459999999999</v>
      </c>
      <c r="BB33" s="77">
        <f t="shared" si="4"/>
        <v>6762.0220000000008</v>
      </c>
      <c r="BC33" s="77">
        <f t="shared" si="4"/>
        <v>6702.8230000000003</v>
      </c>
      <c r="BD33" s="77">
        <f t="shared" si="4"/>
        <v>6641.2559999999994</v>
      </c>
      <c r="BE33" s="77">
        <f t="shared" si="4"/>
        <v>6400.0949999999993</v>
      </c>
      <c r="BF33" s="77">
        <f t="shared" si="4"/>
        <v>6155.9000000000005</v>
      </c>
      <c r="BG33" s="77">
        <f t="shared" si="4"/>
        <v>6128.7640000000001</v>
      </c>
      <c r="BH33" s="77">
        <f t="shared" si="4"/>
        <v>6107.5</v>
      </c>
      <c r="BI33" s="77">
        <f t="shared" si="4"/>
        <v>6068.3410000000003</v>
      </c>
      <c r="BJ33" s="77">
        <f t="shared" si="4"/>
        <v>5905.4949999999999</v>
      </c>
      <c r="BK33" s="77">
        <f t="shared" si="4"/>
        <v>5909.277</v>
      </c>
      <c r="BL33" s="77">
        <f t="shared" si="4"/>
        <v>5871.5959999999995</v>
      </c>
      <c r="BM33" s="77">
        <f t="shared" si="4"/>
        <v>5825.51</v>
      </c>
      <c r="BN33" s="77">
        <f t="shared" si="4"/>
        <v>5946.7740000000003</v>
      </c>
      <c r="BO33" s="77">
        <f t="shared" ref="BO33:CW33" si="5">SUM(BO30:BO32)</f>
        <v>5962.8119999999999</v>
      </c>
      <c r="BP33" s="77">
        <f t="shared" si="5"/>
        <v>6014.0550000000003</v>
      </c>
      <c r="BQ33" s="77">
        <f t="shared" si="5"/>
        <v>6112.5029999999997</v>
      </c>
      <c r="BR33" s="77">
        <f t="shared" si="5"/>
        <v>6269.509</v>
      </c>
      <c r="BS33" s="77">
        <f t="shared" si="5"/>
        <v>6404.7740000000003</v>
      </c>
      <c r="BT33" s="77">
        <f t="shared" si="5"/>
        <v>6433.7110000000002</v>
      </c>
      <c r="BU33" s="77">
        <f t="shared" si="5"/>
        <v>6450.4880000000003</v>
      </c>
      <c r="BV33" s="77">
        <f t="shared" si="5"/>
        <v>6447.8440000000001</v>
      </c>
      <c r="BW33" s="77">
        <f t="shared" si="5"/>
        <v>6428.9870000000001</v>
      </c>
      <c r="BX33" s="77">
        <f t="shared" si="5"/>
        <v>6432.7510000000002</v>
      </c>
      <c r="BY33" s="77">
        <f t="shared" si="5"/>
        <v>6432.5050000000001</v>
      </c>
      <c r="BZ33" s="77">
        <f t="shared" si="5"/>
        <v>6355.1660000000002</v>
      </c>
      <c r="CA33" s="77">
        <f t="shared" si="5"/>
        <v>6335.6970000000001</v>
      </c>
      <c r="CB33" s="77">
        <f t="shared" si="5"/>
        <v>6292.125</v>
      </c>
      <c r="CC33" s="77">
        <f t="shared" si="5"/>
        <v>6202.268</v>
      </c>
      <c r="CD33" s="77">
        <f t="shared" si="5"/>
        <v>6075.7520000000004</v>
      </c>
      <c r="CE33" s="77">
        <f t="shared" si="5"/>
        <v>6000.326</v>
      </c>
      <c r="CF33" s="77">
        <f t="shared" si="5"/>
        <v>5992.35</v>
      </c>
      <c r="CG33" s="77">
        <f t="shared" si="5"/>
        <v>5940.6419999999998</v>
      </c>
      <c r="CH33" s="77">
        <f t="shared" si="5"/>
        <v>5840.384</v>
      </c>
      <c r="CI33" s="77">
        <f t="shared" si="5"/>
        <v>5738.5940000000001</v>
      </c>
      <c r="CJ33" s="77">
        <f t="shared" si="5"/>
        <v>5654.3530000000001</v>
      </c>
      <c r="CK33" s="77">
        <f t="shared" si="5"/>
        <v>5544.2089999999998</v>
      </c>
      <c r="CL33" s="77">
        <f t="shared" si="5"/>
        <v>5436.6149999999998</v>
      </c>
      <c r="CM33" s="77">
        <f t="shared" si="5"/>
        <v>5348.2950000000001</v>
      </c>
      <c r="CN33" s="77">
        <f t="shared" si="5"/>
        <v>5281.7610000000004</v>
      </c>
      <c r="CO33" s="77">
        <f t="shared" si="5"/>
        <v>5172.7290000000003</v>
      </c>
      <c r="CP33" s="77">
        <f t="shared" si="5"/>
        <v>5046.2719999999999</v>
      </c>
      <c r="CQ33" s="77">
        <f t="shared" si="5"/>
        <v>4976.1220000000003</v>
      </c>
      <c r="CR33" s="77">
        <f t="shared" si="5"/>
        <v>4882.2479999999996</v>
      </c>
      <c r="CS33" s="77">
        <f t="shared" si="5"/>
        <v>4815.4809999999998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138350.27799999996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57</v>
      </c>
      <c r="C36" s="115">
        <v>57</v>
      </c>
      <c r="D36" s="115">
        <v>57</v>
      </c>
      <c r="E36" s="115">
        <v>57</v>
      </c>
      <c r="F36" s="115">
        <v>104</v>
      </c>
      <c r="G36" s="115">
        <v>104</v>
      </c>
      <c r="H36" s="115">
        <v>104</v>
      </c>
      <c r="I36" s="115">
        <v>104</v>
      </c>
      <c r="J36" s="115">
        <v>76</v>
      </c>
      <c r="K36" s="115">
        <v>76</v>
      </c>
      <c r="L36" s="115">
        <v>76</v>
      </c>
      <c r="M36" s="115">
        <v>76</v>
      </c>
      <c r="N36" s="115">
        <v>103</v>
      </c>
      <c r="O36" s="115">
        <v>103</v>
      </c>
      <c r="P36" s="115">
        <v>103</v>
      </c>
      <c r="Q36" s="115">
        <v>103</v>
      </c>
      <c r="R36" s="115">
        <v>32</v>
      </c>
      <c r="S36" s="115">
        <v>32</v>
      </c>
      <c r="T36" s="115">
        <v>32</v>
      </c>
      <c r="U36" s="115">
        <v>32</v>
      </c>
      <c r="V36" s="115">
        <v>81</v>
      </c>
      <c r="W36" s="115">
        <v>81</v>
      </c>
      <c r="X36" s="115">
        <v>81</v>
      </c>
      <c r="Y36" s="115">
        <v>81</v>
      </c>
      <c r="Z36" s="115">
        <v>10</v>
      </c>
      <c r="AA36" s="115">
        <v>10</v>
      </c>
      <c r="AB36" s="115">
        <v>10</v>
      </c>
      <c r="AC36" s="115">
        <v>10</v>
      </c>
      <c r="AD36" s="115">
        <v>107</v>
      </c>
      <c r="AE36" s="115">
        <v>107</v>
      </c>
      <c r="AF36" s="115">
        <v>107</v>
      </c>
      <c r="AG36" s="115">
        <v>107</v>
      </c>
      <c r="AH36" s="115">
        <v>199</v>
      </c>
      <c r="AI36" s="115">
        <v>199</v>
      </c>
      <c r="AJ36" s="115">
        <v>199</v>
      </c>
      <c r="AK36" s="115">
        <v>199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198</v>
      </c>
      <c r="BC36" s="115">
        <v>198</v>
      </c>
      <c r="BD36" s="115">
        <v>198</v>
      </c>
      <c r="BE36" s="115">
        <v>198</v>
      </c>
      <c r="BF36" s="115">
        <v>147</v>
      </c>
      <c r="BG36" s="115">
        <v>147</v>
      </c>
      <c r="BH36" s="115">
        <v>147</v>
      </c>
      <c r="BI36" s="115">
        <v>147</v>
      </c>
      <c r="BJ36" s="115">
        <v>107</v>
      </c>
      <c r="BK36" s="115">
        <v>107</v>
      </c>
      <c r="BL36" s="115">
        <v>107</v>
      </c>
      <c r="BM36" s="115">
        <v>107</v>
      </c>
      <c r="BN36" s="115">
        <v>12</v>
      </c>
      <c r="BO36" s="115">
        <v>12</v>
      </c>
      <c r="BP36" s="115">
        <v>12</v>
      </c>
      <c r="BQ36" s="115">
        <v>12</v>
      </c>
      <c r="BR36" s="115">
        <v>11</v>
      </c>
      <c r="BS36" s="115">
        <v>11</v>
      </c>
      <c r="BT36" s="115">
        <v>11</v>
      </c>
      <c r="BU36" s="115">
        <v>11</v>
      </c>
      <c r="BV36" s="115">
        <v>11</v>
      </c>
      <c r="BW36" s="115">
        <v>11</v>
      </c>
      <c r="BX36" s="115">
        <v>11</v>
      </c>
      <c r="BY36" s="115">
        <v>11</v>
      </c>
      <c r="BZ36" s="115">
        <v>11</v>
      </c>
      <c r="CA36" s="115">
        <v>11</v>
      </c>
      <c r="CB36" s="115">
        <v>11</v>
      </c>
      <c r="CC36" s="115">
        <v>11</v>
      </c>
      <c r="CD36" s="115">
        <v>11</v>
      </c>
      <c r="CE36" s="115">
        <v>11</v>
      </c>
      <c r="CF36" s="115">
        <v>11</v>
      </c>
      <c r="CG36" s="115">
        <v>11</v>
      </c>
      <c r="CH36" s="115">
        <v>3</v>
      </c>
      <c r="CI36" s="115">
        <v>3</v>
      </c>
      <c r="CJ36" s="115">
        <v>3</v>
      </c>
      <c r="CK36" s="115">
        <v>3</v>
      </c>
      <c r="CL36" s="115">
        <v>3</v>
      </c>
      <c r="CM36" s="115">
        <v>3</v>
      </c>
      <c r="CN36" s="115">
        <v>3</v>
      </c>
      <c r="CO36" s="115">
        <v>3</v>
      </c>
      <c r="CP36" s="115">
        <v>13</v>
      </c>
      <c r="CQ36" s="115">
        <v>13</v>
      </c>
      <c r="CR36" s="115">
        <v>13</v>
      </c>
      <c r="CS36" s="115">
        <v>13</v>
      </c>
      <c r="CT36" s="116"/>
      <c r="CU36" s="116"/>
      <c r="CV36" s="116"/>
      <c r="CW36" s="117"/>
      <c r="CX36" s="91">
        <f t="array" ref="CX36">SUMPRODUCT(B36:CW36*0.25)</f>
        <v>2116</v>
      </c>
    </row>
    <row r="37" spans="1:102" ht="24.95" customHeight="1" x14ac:dyDescent="0.2">
      <c r="A37" s="118" t="s">
        <v>44</v>
      </c>
      <c r="B37" s="119">
        <v>114</v>
      </c>
      <c r="C37" s="120">
        <v>114</v>
      </c>
      <c r="D37" s="120">
        <v>114</v>
      </c>
      <c r="E37" s="120">
        <v>114</v>
      </c>
      <c r="F37" s="120">
        <v>94</v>
      </c>
      <c r="G37" s="120">
        <v>94</v>
      </c>
      <c r="H37" s="120">
        <v>94</v>
      </c>
      <c r="I37" s="120">
        <v>94</v>
      </c>
      <c r="J37" s="120">
        <v>79</v>
      </c>
      <c r="K37" s="120">
        <v>79</v>
      </c>
      <c r="L37" s="120">
        <v>79</v>
      </c>
      <c r="M37" s="120">
        <v>79</v>
      </c>
      <c r="N37" s="120">
        <v>79</v>
      </c>
      <c r="O37" s="120">
        <v>79</v>
      </c>
      <c r="P37" s="120">
        <v>79</v>
      </c>
      <c r="Q37" s="120">
        <v>79</v>
      </c>
      <c r="R37" s="120">
        <v>79</v>
      </c>
      <c r="S37" s="120">
        <v>79</v>
      </c>
      <c r="T37" s="120">
        <v>79</v>
      </c>
      <c r="U37" s="120">
        <v>79</v>
      </c>
      <c r="V37" s="120">
        <v>80</v>
      </c>
      <c r="W37" s="120">
        <v>80</v>
      </c>
      <c r="X37" s="120">
        <v>80</v>
      </c>
      <c r="Y37" s="120">
        <v>80</v>
      </c>
      <c r="Z37" s="120">
        <v>56</v>
      </c>
      <c r="AA37" s="120">
        <v>56</v>
      </c>
      <c r="AB37" s="120">
        <v>56</v>
      </c>
      <c r="AC37" s="120">
        <v>56</v>
      </c>
      <c r="AD37" s="120">
        <v>65</v>
      </c>
      <c r="AE37" s="120">
        <v>65</v>
      </c>
      <c r="AF37" s="120">
        <v>65</v>
      </c>
      <c r="AG37" s="120">
        <v>65</v>
      </c>
      <c r="AH37" s="120">
        <v>278</v>
      </c>
      <c r="AI37" s="120">
        <v>278</v>
      </c>
      <c r="AJ37" s="120">
        <v>278</v>
      </c>
      <c r="AK37" s="120">
        <v>278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206</v>
      </c>
      <c r="BG37" s="120">
        <v>206</v>
      </c>
      <c r="BH37" s="120">
        <v>206</v>
      </c>
      <c r="BI37" s="120">
        <v>206</v>
      </c>
      <c r="BJ37" s="120">
        <v>98</v>
      </c>
      <c r="BK37" s="120">
        <v>98</v>
      </c>
      <c r="BL37" s="120">
        <v>98</v>
      </c>
      <c r="BM37" s="120">
        <v>98</v>
      </c>
      <c r="BN37" s="120">
        <v>91</v>
      </c>
      <c r="BO37" s="120">
        <v>91</v>
      </c>
      <c r="BP37" s="120">
        <v>91</v>
      </c>
      <c r="BQ37" s="120">
        <v>91</v>
      </c>
      <c r="BR37" s="120">
        <v>116</v>
      </c>
      <c r="BS37" s="120">
        <v>116</v>
      </c>
      <c r="BT37" s="120">
        <v>116</v>
      </c>
      <c r="BU37" s="120">
        <v>116</v>
      </c>
      <c r="BV37" s="120">
        <v>86</v>
      </c>
      <c r="BW37" s="120">
        <v>86</v>
      </c>
      <c r="BX37" s="120">
        <v>86</v>
      </c>
      <c r="BY37" s="120">
        <v>86</v>
      </c>
      <c r="BZ37" s="120">
        <v>79</v>
      </c>
      <c r="CA37" s="120">
        <v>79</v>
      </c>
      <c r="CB37" s="120">
        <v>79</v>
      </c>
      <c r="CC37" s="120">
        <v>79</v>
      </c>
      <c r="CD37" s="120">
        <v>55</v>
      </c>
      <c r="CE37" s="120">
        <v>55</v>
      </c>
      <c r="CF37" s="120">
        <v>55</v>
      </c>
      <c r="CG37" s="120">
        <v>55</v>
      </c>
      <c r="CH37" s="120">
        <v>55</v>
      </c>
      <c r="CI37" s="120">
        <v>55</v>
      </c>
      <c r="CJ37" s="120">
        <v>55</v>
      </c>
      <c r="CK37" s="120">
        <v>55</v>
      </c>
      <c r="CL37" s="120">
        <v>134</v>
      </c>
      <c r="CM37" s="120">
        <v>134</v>
      </c>
      <c r="CN37" s="120">
        <v>134</v>
      </c>
      <c r="CO37" s="120">
        <v>134</v>
      </c>
      <c r="CP37" s="120">
        <v>111</v>
      </c>
      <c r="CQ37" s="120">
        <v>111</v>
      </c>
      <c r="CR37" s="120">
        <v>111</v>
      </c>
      <c r="CS37" s="120">
        <v>111</v>
      </c>
      <c r="CT37" s="120"/>
      <c r="CU37" s="120"/>
      <c r="CV37" s="120"/>
      <c r="CW37" s="121"/>
      <c r="CX37" s="97">
        <f t="array" ref="CX37">SUMPRODUCT(B37:CW37*0.25)</f>
        <v>3455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>
        <v>97.9</v>
      </c>
      <c r="AC38" s="120">
        <v>474.8</v>
      </c>
      <c r="AD38" s="120">
        <v>86.9</v>
      </c>
      <c r="AE38" s="120">
        <v>502</v>
      </c>
      <c r="AF38" s="120">
        <v>858.1</v>
      </c>
      <c r="AG38" s="120">
        <v>1122</v>
      </c>
      <c r="AH38" s="120">
        <v>597.29999999999995</v>
      </c>
      <c r="AI38" s="120">
        <v>826.3</v>
      </c>
      <c r="AJ38" s="120">
        <v>930</v>
      </c>
      <c r="AK38" s="120">
        <v>865</v>
      </c>
      <c r="AL38" s="120">
        <v>1100</v>
      </c>
      <c r="AM38" s="120">
        <v>1100</v>
      </c>
      <c r="AN38" s="120">
        <v>1100</v>
      </c>
      <c r="AO38" s="120">
        <v>1061.3</v>
      </c>
      <c r="AP38" s="120">
        <v>1100</v>
      </c>
      <c r="AQ38" s="120">
        <v>1005.1</v>
      </c>
      <c r="AR38" s="120">
        <v>931.9</v>
      </c>
      <c r="AS38" s="120">
        <v>1042.8</v>
      </c>
      <c r="AT38" s="120">
        <v>1100</v>
      </c>
      <c r="AU38" s="120">
        <v>1091.3</v>
      </c>
      <c r="AV38" s="120">
        <v>1100</v>
      </c>
      <c r="AW38" s="120">
        <v>1100</v>
      </c>
      <c r="AX38" s="120">
        <v>1100</v>
      </c>
      <c r="AY38" s="120">
        <v>1100</v>
      </c>
      <c r="AZ38" s="120">
        <v>1100</v>
      </c>
      <c r="BA38" s="120">
        <v>1100</v>
      </c>
      <c r="BB38" s="120">
        <v>1035.2</v>
      </c>
      <c r="BC38" s="120">
        <v>1043.5999999999999</v>
      </c>
      <c r="BD38" s="120">
        <v>1100</v>
      </c>
      <c r="BE38" s="120">
        <v>1100</v>
      </c>
      <c r="BF38" s="120">
        <v>1102</v>
      </c>
      <c r="BG38" s="120">
        <v>1102</v>
      </c>
      <c r="BH38" s="120">
        <v>972.7</v>
      </c>
      <c r="BI38" s="120">
        <v>627.6</v>
      </c>
      <c r="BJ38" s="120">
        <v>976.2</v>
      </c>
      <c r="BK38" s="120">
        <v>703.3</v>
      </c>
      <c r="BL38" s="120">
        <v>435.3</v>
      </c>
      <c r="BM38" s="120">
        <v>361.7</v>
      </c>
      <c r="BN38" s="120"/>
      <c r="BO38" s="120"/>
      <c r="BP38" s="120">
        <v>99</v>
      </c>
      <c r="BQ38" s="120">
        <v>191.2</v>
      </c>
      <c r="BR38" s="120">
        <v>111.7</v>
      </c>
      <c r="BS38" s="120"/>
      <c r="BT38" s="120"/>
      <c r="BU38" s="120"/>
      <c r="BV38" s="120">
        <v>6.9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20.8</v>
      </c>
      <c r="CK38" s="120">
        <v>125.1</v>
      </c>
      <c r="CL38" s="120">
        <v>140.80000000000001</v>
      </c>
      <c r="CM38" s="120">
        <v>209.6</v>
      </c>
      <c r="CN38" s="120">
        <v>105.5</v>
      </c>
      <c r="CO38" s="120">
        <v>145.6</v>
      </c>
      <c r="CP38" s="120">
        <v>137.5</v>
      </c>
      <c r="CQ38" s="120">
        <v>178.3</v>
      </c>
      <c r="CR38" s="120">
        <v>195.2</v>
      </c>
      <c r="CS38" s="120">
        <v>336.1</v>
      </c>
      <c r="CT38" s="122"/>
      <c r="CU38" s="122"/>
      <c r="CV38" s="122"/>
      <c r="CW38" s="121"/>
      <c r="CX38" s="97">
        <f t="array" ref="CX38">SUMPRODUCT(B38:CW38*0.25)</f>
        <v>9038.8999999999978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3</v>
      </c>
      <c r="AQ39" s="120">
        <v>3</v>
      </c>
      <c r="AR39" s="120">
        <v>3</v>
      </c>
      <c r="AS39" s="120">
        <v>3</v>
      </c>
      <c r="AT39" s="120">
        <v>3</v>
      </c>
      <c r="AU39" s="120">
        <v>3</v>
      </c>
      <c r="AV39" s="120">
        <v>3</v>
      </c>
      <c r="AW39" s="120">
        <v>3</v>
      </c>
      <c r="AX39" s="120">
        <v>3</v>
      </c>
      <c r="AY39" s="120">
        <v>3</v>
      </c>
      <c r="AZ39" s="120">
        <v>3</v>
      </c>
      <c r="BA39" s="120">
        <v>3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</v>
      </c>
    </row>
    <row r="40" spans="1:102" ht="24.95" customHeight="1" x14ac:dyDescent="0.2">
      <c r="A40" s="118" t="s">
        <v>47</v>
      </c>
      <c r="B40" s="119">
        <v>466.4</v>
      </c>
      <c r="C40" s="120">
        <v>466.4</v>
      </c>
      <c r="D40" s="120">
        <v>466.4</v>
      </c>
      <c r="E40" s="120">
        <v>466.4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134.1</v>
      </c>
      <c r="AI40" s="120">
        <v>134.1</v>
      </c>
      <c r="AJ40" s="120">
        <v>134.1</v>
      </c>
      <c r="AK40" s="120">
        <v>134.1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5100.5</v>
      </c>
    </row>
    <row r="41" spans="1:102" ht="30" customHeight="1" thickBot="1" x14ac:dyDescent="0.25">
      <c r="A41" s="105" t="s">
        <v>48</v>
      </c>
      <c r="B41" s="106">
        <f>SUM(B36:B40)</f>
        <v>637.4</v>
      </c>
      <c r="C41" s="107">
        <f t="shared" ref="C41:BN41" si="6">SUM(C36:C40)</f>
        <v>637.4</v>
      </c>
      <c r="D41" s="107">
        <f t="shared" si="6"/>
        <v>637.4</v>
      </c>
      <c r="E41" s="107">
        <f t="shared" si="6"/>
        <v>637.4</v>
      </c>
      <c r="F41" s="107">
        <f t="shared" si="6"/>
        <v>698</v>
      </c>
      <c r="G41" s="107">
        <f t="shared" si="6"/>
        <v>698</v>
      </c>
      <c r="H41" s="107">
        <f t="shared" si="6"/>
        <v>698</v>
      </c>
      <c r="I41" s="107">
        <f t="shared" si="6"/>
        <v>698</v>
      </c>
      <c r="J41" s="107">
        <f t="shared" si="6"/>
        <v>655</v>
      </c>
      <c r="K41" s="107">
        <f t="shared" si="6"/>
        <v>655</v>
      </c>
      <c r="L41" s="107">
        <f t="shared" si="6"/>
        <v>655</v>
      </c>
      <c r="M41" s="107">
        <f t="shared" si="6"/>
        <v>655</v>
      </c>
      <c r="N41" s="107">
        <f t="shared" si="6"/>
        <v>682</v>
      </c>
      <c r="O41" s="107">
        <f t="shared" si="6"/>
        <v>682</v>
      </c>
      <c r="P41" s="107">
        <f t="shared" si="6"/>
        <v>682</v>
      </c>
      <c r="Q41" s="107">
        <f t="shared" si="6"/>
        <v>682</v>
      </c>
      <c r="R41" s="107">
        <f t="shared" si="6"/>
        <v>611</v>
      </c>
      <c r="S41" s="107">
        <f t="shared" si="6"/>
        <v>611</v>
      </c>
      <c r="T41" s="107">
        <f t="shared" si="6"/>
        <v>611</v>
      </c>
      <c r="U41" s="107">
        <f t="shared" si="6"/>
        <v>611</v>
      </c>
      <c r="V41" s="107">
        <f t="shared" si="6"/>
        <v>161</v>
      </c>
      <c r="W41" s="107">
        <f t="shared" si="6"/>
        <v>161</v>
      </c>
      <c r="X41" s="107">
        <f t="shared" si="6"/>
        <v>161</v>
      </c>
      <c r="Y41" s="107">
        <f t="shared" si="6"/>
        <v>161</v>
      </c>
      <c r="Z41" s="107">
        <f t="shared" si="6"/>
        <v>66</v>
      </c>
      <c r="AA41" s="107">
        <f t="shared" si="6"/>
        <v>66</v>
      </c>
      <c r="AB41" s="107">
        <f t="shared" si="6"/>
        <v>163.9</v>
      </c>
      <c r="AC41" s="107">
        <f t="shared" si="6"/>
        <v>540.79999999999995</v>
      </c>
      <c r="AD41" s="107">
        <f t="shared" si="6"/>
        <v>258.89999999999998</v>
      </c>
      <c r="AE41" s="107">
        <f t="shared" si="6"/>
        <v>674</v>
      </c>
      <c r="AF41" s="107">
        <f t="shared" si="6"/>
        <v>1030.0999999999999</v>
      </c>
      <c r="AG41" s="107">
        <f t="shared" si="6"/>
        <v>1294</v>
      </c>
      <c r="AH41" s="107">
        <f t="shared" si="6"/>
        <v>1208.3999999999999</v>
      </c>
      <c r="AI41" s="107">
        <f t="shared" si="6"/>
        <v>1437.3999999999999</v>
      </c>
      <c r="AJ41" s="107">
        <f t="shared" si="6"/>
        <v>1541.1</v>
      </c>
      <c r="AK41" s="107">
        <f t="shared" si="6"/>
        <v>1476.1</v>
      </c>
      <c r="AL41" s="107">
        <f t="shared" si="6"/>
        <v>2105</v>
      </c>
      <c r="AM41" s="107">
        <f t="shared" si="6"/>
        <v>2105</v>
      </c>
      <c r="AN41" s="107">
        <f t="shared" si="6"/>
        <v>2105</v>
      </c>
      <c r="AO41" s="107">
        <f t="shared" si="6"/>
        <v>2066.3000000000002</v>
      </c>
      <c r="AP41" s="107">
        <f t="shared" si="6"/>
        <v>2108</v>
      </c>
      <c r="AQ41" s="107">
        <f t="shared" si="6"/>
        <v>2013.1</v>
      </c>
      <c r="AR41" s="107">
        <f t="shared" si="6"/>
        <v>1939.9</v>
      </c>
      <c r="AS41" s="107">
        <f t="shared" si="6"/>
        <v>2050.8000000000002</v>
      </c>
      <c r="AT41" s="107">
        <f t="shared" si="6"/>
        <v>2108</v>
      </c>
      <c r="AU41" s="107">
        <f t="shared" si="6"/>
        <v>2099.3000000000002</v>
      </c>
      <c r="AV41" s="107">
        <f t="shared" si="6"/>
        <v>2108</v>
      </c>
      <c r="AW41" s="107">
        <f t="shared" si="6"/>
        <v>2108</v>
      </c>
      <c r="AX41" s="107">
        <f t="shared" si="6"/>
        <v>2108</v>
      </c>
      <c r="AY41" s="107">
        <f t="shared" si="6"/>
        <v>2108</v>
      </c>
      <c r="AZ41" s="107">
        <f t="shared" si="6"/>
        <v>2108</v>
      </c>
      <c r="BA41" s="107">
        <f t="shared" si="6"/>
        <v>2108</v>
      </c>
      <c r="BB41" s="107">
        <f t="shared" si="6"/>
        <v>2033.2</v>
      </c>
      <c r="BC41" s="107">
        <f t="shared" si="6"/>
        <v>2041.6</v>
      </c>
      <c r="BD41" s="107">
        <f t="shared" si="6"/>
        <v>2098</v>
      </c>
      <c r="BE41" s="107">
        <f t="shared" si="6"/>
        <v>2098</v>
      </c>
      <c r="BF41" s="107">
        <f t="shared" si="6"/>
        <v>1455</v>
      </c>
      <c r="BG41" s="107">
        <f t="shared" si="6"/>
        <v>1455</v>
      </c>
      <c r="BH41" s="107">
        <f t="shared" si="6"/>
        <v>1325.7</v>
      </c>
      <c r="BI41" s="107">
        <f t="shared" si="6"/>
        <v>980.6</v>
      </c>
      <c r="BJ41" s="107">
        <f t="shared" si="6"/>
        <v>1181.2</v>
      </c>
      <c r="BK41" s="107">
        <f t="shared" si="6"/>
        <v>908.3</v>
      </c>
      <c r="BL41" s="107">
        <f t="shared" si="6"/>
        <v>640.29999999999995</v>
      </c>
      <c r="BM41" s="107">
        <f t="shared" si="6"/>
        <v>566.70000000000005</v>
      </c>
      <c r="BN41" s="107">
        <f t="shared" si="6"/>
        <v>103</v>
      </c>
      <c r="BO41" s="107">
        <f t="shared" ref="BO41:CW41" si="7">SUM(BO36:BO40)</f>
        <v>103</v>
      </c>
      <c r="BP41" s="107">
        <f t="shared" si="7"/>
        <v>202</v>
      </c>
      <c r="BQ41" s="107">
        <f t="shared" si="7"/>
        <v>294.2</v>
      </c>
      <c r="BR41" s="107">
        <f t="shared" si="7"/>
        <v>238.7</v>
      </c>
      <c r="BS41" s="107">
        <f t="shared" si="7"/>
        <v>127</v>
      </c>
      <c r="BT41" s="107">
        <f t="shared" si="7"/>
        <v>127</v>
      </c>
      <c r="BU41" s="107">
        <f t="shared" si="7"/>
        <v>127</v>
      </c>
      <c r="BV41" s="107">
        <f t="shared" si="7"/>
        <v>103.9</v>
      </c>
      <c r="BW41" s="107">
        <f t="shared" si="7"/>
        <v>97</v>
      </c>
      <c r="BX41" s="107">
        <f t="shared" si="7"/>
        <v>97</v>
      </c>
      <c r="BY41" s="107">
        <f t="shared" si="7"/>
        <v>97</v>
      </c>
      <c r="BZ41" s="107">
        <f t="shared" si="7"/>
        <v>90</v>
      </c>
      <c r="CA41" s="107">
        <f t="shared" si="7"/>
        <v>90</v>
      </c>
      <c r="CB41" s="107">
        <f t="shared" si="7"/>
        <v>90</v>
      </c>
      <c r="CC41" s="107">
        <f t="shared" si="7"/>
        <v>90</v>
      </c>
      <c r="CD41" s="107">
        <f t="shared" si="7"/>
        <v>66</v>
      </c>
      <c r="CE41" s="107">
        <f t="shared" si="7"/>
        <v>66</v>
      </c>
      <c r="CF41" s="107">
        <f t="shared" si="7"/>
        <v>66</v>
      </c>
      <c r="CG41" s="107">
        <f t="shared" si="7"/>
        <v>66</v>
      </c>
      <c r="CH41" s="107">
        <f t="shared" si="7"/>
        <v>58</v>
      </c>
      <c r="CI41" s="107">
        <f t="shared" si="7"/>
        <v>58</v>
      </c>
      <c r="CJ41" s="107">
        <f t="shared" si="7"/>
        <v>78.8</v>
      </c>
      <c r="CK41" s="107">
        <f t="shared" si="7"/>
        <v>183.1</v>
      </c>
      <c r="CL41" s="107">
        <f t="shared" si="7"/>
        <v>277.8</v>
      </c>
      <c r="CM41" s="107">
        <f t="shared" si="7"/>
        <v>346.6</v>
      </c>
      <c r="CN41" s="107">
        <f t="shared" si="7"/>
        <v>242.5</v>
      </c>
      <c r="CO41" s="107">
        <f t="shared" si="7"/>
        <v>282.60000000000002</v>
      </c>
      <c r="CP41" s="107">
        <f t="shared" si="7"/>
        <v>261.5</v>
      </c>
      <c r="CQ41" s="107">
        <f t="shared" si="7"/>
        <v>302.3</v>
      </c>
      <c r="CR41" s="107">
        <f t="shared" si="7"/>
        <v>319.2</v>
      </c>
      <c r="CS41" s="107">
        <f t="shared" si="7"/>
        <v>460.1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19719.399999999998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>
        <v>97.9</v>
      </c>
      <c r="AC46" s="120">
        <v>474.8</v>
      </c>
      <c r="AD46" s="120">
        <v>86.9</v>
      </c>
      <c r="AE46" s="120">
        <v>502</v>
      </c>
      <c r="AF46" s="120">
        <v>858.1</v>
      </c>
      <c r="AG46" s="120">
        <v>1122</v>
      </c>
      <c r="AH46" s="120">
        <v>597.29999999999995</v>
      </c>
      <c r="AI46" s="120">
        <v>826.3</v>
      </c>
      <c r="AJ46" s="120">
        <v>930</v>
      </c>
      <c r="AK46" s="120">
        <v>865</v>
      </c>
      <c r="AL46" s="120">
        <v>1100</v>
      </c>
      <c r="AM46" s="120">
        <v>1100</v>
      </c>
      <c r="AN46" s="120">
        <v>1100</v>
      </c>
      <c r="AO46" s="120">
        <v>1061.3</v>
      </c>
      <c r="AP46" s="120">
        <v>1100</v>
      </c>
      <c r="AQ46" s="120">
        <v>1005.1</v>
      </c>
      <c r="AR46" s="120">
        <v>931.9</v>
      </c>
      <c r="AS46" s="120">
        <v>1042.8</v>
      </c>
      <c r="AT46" s="120">
        <v>1100</v>
      </c>
      <c r="AU46" s="120">
        <v>1091.3</v>
      </c>
      <c r="AV46" s="120">
        <v>1100</v>
      </c>
      <c r="AW46" s="120">
        <v>1100</v>
      </c>
      <c r="AX46" s="120">
        <v>1100</v>
      </c>
      <c r="AY46" s="120">
        <v>1100</v>
      </c>
      <c r="AZ46" s="120">
        <v>1100</v>
      </c>
      <c r="BA46" s="120">
        <v>1100</v>
      </c>
      <c r="BB46" s="120">
        <v>1035.2</v>
      </c>
      <c r="BC46" s="120">
        <v>1043.5999999999999</v>
      </c>
      <c r="BD46" s="120">
        <v>1100</v>
      </c>
      <c r="BE46" s="120">
        <v>1100</v>
      </c>
      <c r="BF46" s="120">
        <v>1102</v>
      </c>
      <c r="BG46" s="120">
        <v>1102</v>
      </c>
      <c r="BH46" s="120">
        <v>972.7</v>
      </c>
      <c r="BI46" s="120">
        <v>627.6</v>
      </c>
      <c r="BJ46" s="120">
        <v>976.2</v>
      </c>
      <c r="BK46" s="120">
        <v>703.3</v>
      </c>
      <c r="BL46" s="120">
        <v>435.3</v>
      </c>
      <c r="BM46" s="120">
        <v>361.7</v>
      </c>
      <c r="BN46" s="120"/>
      <c r="BO46" s="120"/>
      <c r="BP46" s="120">
        <v>99</v>
      </c>
      <c r="BQ46" s="120">
        <v>191.2</v>
      </c>
      <c r="BR46" s="120">
        <v>111.7</v>
      </c>
      <c r="BS46" s="120"/>
      <c r="BT46" s="120"/>
      <c r="BU46" s="120"/>
      <c r="BV46" s="120">
        <v>6.9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20.8</v>
      </c>
      <c r="CK46" s="120">
        <v>125.1</v>
      </c>
      <c r="CL46" s="120">
        <v>140.80000000000001</v>
      </c>
      <c r="CM46" s="120">
        <v>209.6</v>
      </c>
      <c r="CN46" s="120">
        <v>105.5</v>
      </c>
      <c r="CO46" s="120">
        <v>145.6</v>
      </c>
      <c r="CP46" s="120">
        <v>137.5</v>
      </c>
      <c r="CQ46" s="120">
        <v>178.3</v>
      </c>
      <c r="CR46" s="120">
        <v>195.2</v>
      </c>
      <c r="CS46" s="120">
        <v>336.1</v>
      </c>
      <c r="CT46" s="122"/>
      <c r="CU46" s="122"/>
      <c r="CV46" s="122"/>
      <c r="CW46" s="121"/>
      <c r="CX46" s="97">
        <f t="array" ref="CX46">SUMPRODUCT(B46:CW46*0.25)</f>
        <v>9038.8999999999978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466.4</v>
      </c>
      <c r="C48" s="120">
        <v>466.4</v>
      </c>
      <c r="D48" s="120">
        <v>466.4</v>
      </c>
      <c r="E48" s="120">
        <v>466.4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134.1</v>
      </c>
      <c r="AI48" s="120">
        <v>134.1</v>
      </c>
      <c r="AJ48" s="120">
        <v>134.1</v>
      </c>
      <c r="AK48" s="120">
        <v>134.1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5100.5</v>
      </c>
    </row>
    <row r="49" spans="1:102" ht="24.95" customHeight="1" x14ac:dyDescent="0.2">
      <c r="A49" s="104" t="s">
        <v>50</v>
      </c>
      <c r="B49" s="119">
        <v>110</v>
      </c>
      <c r="C49" s="120">
        <v>110</v>
      </c>
      <c r="D49" s="120">
        <v>110</v>
      </c>
      <c r="E49" s="120">
        <v>110</v>
      </c>
      <c r="F49" s="120">
        <v>103</v>
      </c>
      <c r="G49" s="120">
        <v>103</v>
      </c>
      <c r="H49" s="120">
        <v>103</v>
      </c>
      <c r="I49" s="120">
        <v>103</v>
      </c>
      <c r="J49" s="120">
        <v>102</v>
      </c>
      <c r="K49" s="120">
        <v>102</v>
      </c>
      <c r="L49" s="120">
        <v>102</v>
      </c>
      <c r="M49" s="120">
        <v>102</v>
      </c>
      <c r="N49" s="120">
        <v>105</v>
      </c>
      <c r="O49" s="120">
        <v>105</v>
      </c>
      <c r="P49" s="120">
        <v>105</v>
      </c>
      <c r="Q49" s="120">
        <v>105</v>
      </c>
      <c r="R49" s="120">
        <v>116</v>
      </c>
      <c r="S49" s="120">
        <v>116</v>
      </c>
      <c r="T49" s="120">
        <v>116</v>
      </c>
      <c r="U49" s="120">
        <v>116</v>
      </c>
      <c r="V49" s="120">
        <v>130</v>
      </c>
      <c r="W49" s="120">
        <v>130</v>
      </c>
      <c r="X49" s="120">
        <v>130</v>
      </c>
      <c r="Y49" s="120">
        <v>130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175</v>
      </c>
      <c r="AE49" s="120">
        <v>175</v>
      </c>
      <c r="AF49" s="120">
        <v>175</v>
      </c>
      <c r="AG49" s="120">
        <v>175</v>
      </c>
      <c r="AH49" s="120">
        <v>175</v>
      </c>
      <c r="AI49" s="120">
        <v>175</v>
      </c>
      <c r="AJ49" s="120">
        <v>175</v>
      </c>
      <c r="AK49" s="120">
        <v>175</v>
      </c>
      <c r="AL49" s="120">
        <v>167</v>
      </c>
      <c r="AM49" s="120">
        <v>167</v>
      </c>
      <c r="AN49" s="120">
        <v>167</v>
      </c>
      <c r="AO49" s="120">
        <v>167</v>
      </c>
      <c r="AP49" s="120">
        <v>162</v>
      </c>
      <c r="AQ49" s="120">
        <v>162</v>
      </c>
      <c r="AR49" s="120">
        <v>162</v>
      </c>
      <c r="AS49" s="120">
        <v>162</v>
      </c>
      <c r="AT49" s="120">
        <v>166</v>
      </c>
      <c r="AU49" s="120">
        <v>166</v>
      </c>
      <c r="AV49" s="120">
        <v>166</v>
      </c>
      <c r="AW49" s="120">
        <v>166</v>
      </c>
      <c r="AX49" s="120">
        <v>175</v>
      </c>
      <c r="AY49" s="120">
        <v>175</v>
      </c>
      <c r="AZ49" s="120">
        <v>175</v>
      </c>
      <c r="BA49" s="120">
        <v>175</v>
      </c>
      <c r="BB49" s="120">
        <v>171</v>
      </c>
      <c r="BC49" s="120">
        <v>171</v>
      </c>
      <c r="BD49" s="120">
        <v>171</v>
      </c>
      <c r="BE49" s="120">
        <v>171</v>
      </c>
      <c r="BF49" s="120">
        <v>170</v>
      </c>
      <c r="BG49" s="120">
        <v>170</v>
      </c>
      <c r="BH49" s="120">
        <v>170</v>
      </c>
      <c r="BI49" s="120">
        <v>170</v>
      </c>
      <c r="BJ49" s="120">
        <v>181.5</v>
      </c>
      <c r="BK49" s="120">
        <v>181.5</v>
      </c>
      <c r="BL49" s="120">
        <v>181.5</v>
      </c>
      <c r="BM49" s="120">
        <v>181.5</v>
      </c>
      <c r="BN49" s="120">
        <v>180.5</v>
      </c>
      <c r="BO49" s="120">
        <v>180.5</v>
      </c>
      <c r="BP49" s="120">
        <v>180.5</v>
      </c>
      <c r="BQ49" s="120">
        <v>180.5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179.5</v>
      </c>
      <c r="BW49" s="120">
        <v>179.5</v>
      </c>
      <c r="BX49" s="120">
        <v>179.5</v>
      </c>
      <c r="BY49" s="120">
        <v>179.5</v>
      </c>
      <c r="BZ49" s="120">
        <v>175</v>
      </c>
      <c r="CA49" s="120">
        <v>175</v>
      </c>
      <c r="CB49" s="120">
        <v>175</v>
      </c>
      <c r="CC49" s="120">
        <v>175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133</v>
      </c>
      <c r="CI49" s="120">
        <v>133</v>
      </c>
      <c r="CJ49" s="120">
        <v>133</v>
      </c>
      <c r="CK49" s="120">
        <v>133</v>
      </c>
      <c r="CL49" s="120">
        <v>114</v>
      </c>
      <c r="CM49" s="120">
        <v>114</v>
      </c>
      <c r="CN49" s="120">
        <v>114</v>
      </c>
      <c r="CO49" s="120">
        <v>114</v>
      </c>
      <c r="CP49" s="120">
        <v>79</v>
      </c>
      <c r="CQ49" s="120">
        <v>79</v>
      </c>
      <c r="CR49" s="120">
        <v>79</v>
      </c>
      <c r="CS49" s="120">
        <v>79</v>
      </c>
      <c r="CT49" s="122"/>
      <c r="CU49" s="122"/>
      <c r="CV49" s="122"/>
      <c r="CW49" s="121"/>
      <c r="CX49" s="97">
        <f t="array" ref="CX49">SUMPRODUCT(B49:CW49*0.25)</f>
        <v>3569.5</v>
      </c>
    </row>
    <row r="50" spans="1:102" ht="30" customHeight="1" thickBot="1" x14ac:dyDescent="0.25">
      <c r="A50" s="105" t="s">
        <v>51</v>
      </c>
      <c r="B50" s="106">
        <f>SUM(B44:B49)</f>
        <v>576.4</v>
      </c>
      <c r="C50" s="107">
        <f t="shared" ref="C50:BN50" si="8">SUM(C44:C49)</f>
        <v>576.4</v>
      </c>
      <c r="D50" s="107">
        <f t="shared" si="8"/>
        <v>576.4</v>
      </c>
      <c r="E50" s="107">
        <f t="shared" si="8"/>
        <v>576.4</v>
      </c>
      <c r="F50" s="107">
        <f t="shared" si="8"/>
        <v>603</v>
      </c>
      <c r="G50" s="107">
        <f t="shared" si="8"/>
        <v>603</v>
      </c>
      <c r="H50" s="107">
        <f t="shared" si="8"/>
        <v>603</v>
      </c>
      <c r="I50" s="107">
        <f t="shared" si="8"/>
        <v>603</v>
      </c>
      <c r="J50" s="107">
        <f t="shared" si="8"/>
        <v>602</v>
      </c>
      <c r="K50" s="107">
        <f t="shared" si="8"/>
        <v>602</v>
      </c>
      <c r="L50" s="107">
        <f t="shared" si="8"/>
        <v>602</v>
      </c>
      <c r="M50" s="107">
        <f t="shared" si="8"/>
        <v>602</v>
      </c>
      <c r="N50" s="107">
        <f t="shared" si="8"/>
        <v>605</v>
      </c>
      <c r="O50" s="107">
        <f t="shared" si="8"/>
        <v>605</v>
      </c>
      <c r="P50" s="107">
        <f t="shared" si="8"/>
        <v>605</v>
      </c>
      <c r="Q50" s="107">
        <f t="shared" si="8"/>
        <v>605</v>
      </c>
      <c r="R50" s="107">
        <f t="shared" si="8"/>
        <v>616</v>
      </c>
      <c r="S50" s="107">
        <f t="shared" si="8"/>
        <v>616</v>
      </c>
      <c r="T50" s="107">
        <f t="shared" si="8"/>
        <v>616</v>
      </c>
      <c r="U50" s="107">
        <f t="shared" si="8"/>
        <v>616</v>
      </c>
      <c r="V50" s="107">
        <f t="shared" si="8"/>
        <v>130</v>
      </c>
      <c r="W50" s="107">
        <f t="shared" si="8"/>
        <v>130</v>
      </c>
      <c r="X50" s="107">
        <f t="shared" si="8"/>
        <v>130</v>
      </c>
      <c r="Y50" s="107">
        <f t="shared" si="8"/>
        <v>130</v>
      </c>
      <c r="Z50" s="107">
        <f t="shared" si="8"/>
        <v>150</v>
      </c>
      <c r="AA50" s="107">
        <f t="shared" si="8"/>
        <v>150</v>
      </c>
      <c r="AB50" s="107">
        <f t="shared" si="8"/>
        <v>247.9</v>
      </c>
      <c r="AC50" s="107">
        <f t="shared" si="8"/>
        <v>624.79999999999995</v>
      </c>
      <c r="AD50" s="107">
        <f t="shared" si="8"/>
        <v>261.89999999999998</v>
      </c>
      <c r="AE50" s="107">
        <f t="shared" si="8"/>
        <v>677</v>
      </c>
      <c r="AF50" s="107">
        <f t="shared" si="8"/>
        <v>1033.0999999999999</v>
      </c>
      <c r="AG50" s="107">
        <f t="shared" si="8"/>
        <v>1297</v>
      </c>
      <c r="AH50" s="107">
        <f t="shared" si="8"/>
        <v>906.4</v>
      </c>
      <c r="AI50" s="107">
        <f t="shared" si="8"/>
        <v>1135.4000000000001</v>
      </c>
      <c r="AJ50" s="107">
        <f t="shared" si="8"/>
        <v>1239.0999999999999</v>
      </c>
      <c r="AK50" s="107">
        <f t="shared" si="8"/>
        <v>1174.0999999999999</v>
      </c>
      <c r="AL50" s="107">
        <f t="shared" si="8"/>
        <v>1767</v>
      </c>
      <c r="AM50" s="107">
        <f t="shared" si="8"/>
        <v>1767</v>
      </c>
      <c r="AN50" s="107">
        <f t="shared" si="8"/>
        <v>1767</v>
      </c>
      <c r="AO50" s="107">
        <f t="shared" si="8"/>
        <v>1728.3</v>
      </c>
      <c r="AP50" s="107">
        <f t="shared" si="8"/>
        <v>1762</v>
      </c>
      <c r="AQ50" s="107">
        <f t="shared" si="8"/>
        <v>1667.1</v>
      </c>
      <c r="AR50" s="107">
        <f t="shared" si="8"/>
        <v>1593.9</v>
      </c>
      <c r="AS50" s="107">
        <f t="shared" si="8"/>
        <v>1704.8</v>
      </c>
      <c r="AT50" s="107">
        <f t="shared" si="8"/>
        <v>1766</v>
      </c>
      <c r="AU50" s="107">
        <f t="shared" si="8"/>
        <v>1757.3</v>
      </c>
      <c r="AV50" s="107">
        <f t="shared" si="8"/>
        <v>1766</v>
      </c>
      <c r="AW50" s="107">
        <f t="shared" si="8"/>
        <v>1766</v>
      </c>
      <c r="AX50" s="107">
        <f t="shared" si="8"/>
        <v>1775</v>
      </c>
      <c r="AY50" s="107">
        <f t="shared" si="8"/>
        <v>1775</v>
      </c>
      <c r="AZ50" s="107">
        <f t="shared" si="8"/>
        <v>1775</v>
      </c>
      <c r="BA50" s="107">
        <f t="shared" si="8"/>
        <v>1775</v>
      </c>
      <c r="BB50" s="107">
        <f t="shared" si="8"/>
        <v>1706.2</v>
      </c>
      <c r="BC50" s="107">
        <f t="shared" si="8"/>
        <v>1714.6</v>
      </c>
      <c r="BD50" s="107">
        <f t="shared" si="8"/>
        <v>1771</v>
      </c>
      <c r="BE50" s="107">
        <f t="shared" si="8"/>
        <v>1771</v>
      </c>
      <c r="BF50" s="107">
        <f t="shared" si="8"/>
        <v>1272</v>
      </c>
      <c r="BG50" s="107">
        <f t="shared" si="8"/>
        <v>1272</v>
      </c>
      <c r="BH50" s="107">
        <f t="shared" si="8"/>
        <v>1142.7</v>
      </c>
      <c r="BI50" s="107">
        <f t="shared" si="8"/>
        <v>797.6</v>
      </c>
      <c r="BJ50" s="107">
        <f t="shared" si="8"/>
        <v>1157.7</v>
      </c>
      <c r="BK50" s="107">
        <f t="shared" si="8"/>
        <v>884.8</v>
      </c>
      <c r="BL50" s="107">
        <f t="shared" si="8"/>
        <v>616.79999999999995</v>
      </c>
      <c r="BM50" s="107">
        <f t="shared" si="8"/>
        <v>543.20000000000005</v>
      </c>
      <c r="BN50" s="107">
        <f t="shared" si="8"/>
        <v>180.5</v>
      </c>
      <c r="BO50" s="107">
        <f t="shared" ref="BO50:CW50" si="9">SUM(BO44:BO49)</f>
        <v>180.5</v>
      </c>
      <c r="BP50" s="107">
        <f t="shared" si="9"/>
        <v>279.5</v>
      </c>
      <c r="BQ50" s="107">
        <f t="shared" si="9"/>
        <v>371.7</v>
      </c>
      <c r="BR50" s="107">
        <f t="shared" si="9"/>
        <v>311.7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186.4</v>
      </c>
      <c r="BW50" s="107">
        <f t="shared" si="9"/>
        <v>179.5</v>
      </c>
      <c r="BX50" s="107">
        <f t="shared" si="9"/>
        <v>179.5</v>
      </c>
      <c r="BY50" s="107">
        <f t="shared" si="9"/>
        <v>179.5</v>
      </c>
      <c r="BZ50" s="107">
        <f t="shared" si="9"/>
        <v>175</v>
      </c>
      <c r="CA50" s="107">
        <f t="shared" si="9"/>
        <v>175</v>
      </c>
      <c r="CB50" s="107">
        <f t="shared" si="9"/>
        <v>175</v>
      </c>
      <c r="CC50" s="107">
        <f t="shared" si="9"/>
        <v>175</v>
      </c>
      <c r="CD50" s="107">
        <f t="shared" si="9"/>
        <v>150</v>
      </c>
      <c r="CE50" s="107">
        <f t="shared" si="9"/>
        <v>150</v>
      </c>
      <c r="CF50" s="107">
        <f t="shared" si="9"/>
        <v>150</v>
      </c>
      <c r="CG50" s="107">
        <f t="shared" si="9"/>
        <v>150</v>
      </c>
      <c r="CH50" s="107">
        <f t="shared" si="9"/>
        <v>133</v>
      </c>
      <c r="CI50" s="107">
        <f t="shared" si="9"/>
        <v>133</v>
      </c>
      <c r="CJ50" s="107">
        <f t="shared" si="9"/>
        <v>153.80000000000001</v>
      </c>
      <c r="CK50" s="107">
        <f t="shared" si="9"/>
        <v>258.10000000000002</v>
      </c>
      <c r="CL50" s="107">
        <f t="shared" si="9"/>
        <v>254.8</v>
      </c>
      <c r="CM50" s="107">
        <f t="shared" si="9"/>
        <v>323.60000000000002</v>
      </c>
      <c r="CN50" s="107">
        <f t="shared" si="9"/>
        <v>219.5</v>
      </c>
      <c r="CO50" s="107">
        <f t="shared" si="9"/>
        <v>259.60000000000002</v>
      </c>
      <c r="CP50" s="107">
        <f t="shared" si="9"/>
        <v>216.5</v>
      </c>
      <c r="CQ50" s="107">
        <f t="shared" si="9"/>
        <v>257.3</v>
      </c>
      <c r="CR50" s="107">
        <f t="shared" si="9"/>
        <v>274.2</v>
      </c>
      <c r="CS50" s="107">
        <f t="shared" si="9"/>
        <v>415.1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17708.899999999998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5088.2879999999996</v>
      </c>
      <c r="C53" s="107">
        <f t="shared" ref="C53:BN53" si="12">C17+C27+C41</f>
        <v>5103.7309999999998</v>
      </c>
      <c r="D53" s="107">
        <f t="shared" si="12"/>
        <v>5083.2289999999994</v>
      </c>
      <c r="E53" s="107">
        <f t="shared" si="12"/>
        <v>5076.869999999999</v>
      </c>
      <c r="F53" s="107">
        <f t="shared" si="12"/>
        <v>5078.5159999999996</v>
      </c>
      <c r="G53" s="107">
        <f t="shared" si="12"/>
        <v>5062.67</v>
      </c>
      <c r="H53" s="107">
        <f t="shared" si="12"/>
        <v>5054.6270000000004</v>
      </c>
      <c r="I53" s="107">
        <f t="shared" si="12"/>
        <v>5041.8429999999998</v>
      </c>
      <c r="J53" s="107">
        <f t="shared" si="12"/>
        <v>4970.6729999999998</v>
      </c>
      <c r="K53" s="107">
        <f t="shared" si="12"/>
        <v>4948.2309999999998</v>
      </c>
      <c r="L53" s="107">
        <f t="shared" si="12"/>
        <v>4938.9750000000004</v>
      </c>
      <c r="M53" s="107">
        <f t="shared" si="12"/>
        <v>4928.5079999999998</v>
      </c>
      <c r="N53" s="107">
        <f t="shared" si="12"/>
        <v>4964.3760000000002</v>
      </c>
      <c r="O53" s="107">
        <f t="shared" si="12"/>
        <v>4966.7849999999999</v>
      </c>
      <c r="P53" s="107">
        <f t="shared" si="12"/>
        <v>4950.3249999999998</v>
      </c>
      <c r="Q53" s="107">
        <f t="shared" si="12"/>
        <v>4960.4049999999997</v>
      </c>
      <c r="R53" s="107">
        <f t="shared" si="12"/>
        <v>4924.9650000000001</v>
      </c>
      <c r="S53" s="107">
        <f t="shared" si="12"/>
        <v>4948.2930000000006</v>
      </c>
      <c r="T53" s="107">
        <f t="shared" si="12"/>
        <v>5037.6509999999998</v>
      </c>
      <c r="U53" s="107">
        <f t="shared" si="12"/>
        <v>5129.7560000000003</v>
      </c>
      <c r="V53" s="107">
        <f t="shared" si="12"/>
        <v>4828.7359999999999</v>
      </c>
      <c r="W53" s="107">
        <f t="shared" si="12"/>
        <v>4945.1399999999994</v>
      </c>
      <c r="X53" s="107">
        <f t="shared" si="12"/>
        <v>5041.0569999999998</v>
      </c>
      <c r="Y53" s="107">
        <f t="shared" si="12"/>
        <v>5165.9769999999999</v>
      </c>
      <c r="Z53" s="107">
        <f t="shared" si="12"/>
        <v>5150.4620000000004</v>
      </c>
      <c r="AA53" s="107">
        <f t="shared" si="12"/>
        <v>5291.0590000000002</v>
      </c>
      <c r="AB53" s="107">
        <f t="shared" si="12"/>
        <v>5432.4340000000002</v>
      </c>
      <c r="AC53" s="107">
        <f t="shared" si="12"/>
        <v>5909.7650000000003</v>
      </c>
      <c r="AD53" s="107">
        <f t="shared" si="12"/>
        <v>5932.9179999999988</v>
      </c>
      <c r="AE53" s="107">
        <f t="shared" si="12"/>
        <v>6341.2350000000006</v>
      </c>
      <c r="AF53" s="107">
        <f t="shared" si="12"/>
        <v>6787.5130000000008</v>
      </c>
      <c r="AG53" s="107">
        <f t="shared" si="12"/>
        <v>7141.8340000000007</v>
      </c>
      <c r="AH53" s="107">
        <f t="shared" si="12"/>
        <v>7038.5599999999995</v>
      </c>
      <c r="AI53" s="107">
        <f t="shared" si="12"/>
        <v>7365.3959999999997</v>
      </c>
      <c r="AJ53" s="107">
        <f t="shared" si="12"/>
        <v>7522.6200000000008</v>
      </c>
      <c r="AK53" s="107">
        <f t="shared" si="12"/>
        <v>7479.9169999999995</v>
      </c>
      <c r="AL53" s="107">
        <f t="shared" si="12"/>
        <v>8241.2969999999987</v>
      </c>
      <c r="AM53" s="107">
        <f t="shared" si="12"/>
        <v>8450.1299999999992</v>
      </c>
      <c r="AN53" s="107">
        <f t="shared" si="12"/>
        <v>8460.476999999999</v>
      </c>
      <c r="AO53" s="107">
        <f t="shared" si="12"/>
        <v>8425.875</v>
      </c>
      <c r="AP53" s="107">
        <f t="shared" si="12"/>
        <v>8461.732</v>
      </c>
      <c r="AQ53" s="107">
        <f t="shared" si="12"/>
        <v>8376.0969999999998</v>
      </c>
      <c r="AR53" s="107">
        <f t="shared" si="12"/>
        <v>8346.7009999999991</v>
      </c>
      <c r="AS53" s="107">
        <f t="shared" si="12"/>
        <v>8438.2220000000016</v>
      </c>
      <c r="AT53" s="107">
        <f t="shared" si="12"/>
        <v>8481.8240000000005</v>
      </c>
      <c r="AU53" s="107">
        <f t="shared" si="12"/>
        <v>8478.8179999999993</v>
      </c>
      <c r="AV53" s="107">
        <f t="shared" si="12"/>
        <v>8497.1910000000007</v>
      </c>
      <c r="AW53" s="107">
        <f t="shared" si="12"/>
        <v>8507.7389999999996</v>
      </c>
      <c r="AX53" s="107">
        <f t="shared" si="12"/>
        <v>8491.143</v>
      </c>
      <c r="AY53" s="107">
        <f t="shared" si="12"/>
        <v>8485.3859999999986</v>
      </c>
      <c r="AZ53" s="107">
        <f t="shared" si="12"/>
        <v>8461.2129999999997</v>
      </c>
      <c r="BA53" s="107">
        <f t="shared" si="12"/>
        <v>8411.9459999999999</v>
      </c>
      <c r="BB53" s="107">
        <f t="shared" si="12"/>
        <v>8297.2220000000016</v>
      </c>
      <c r="BC53" s="107">
        <f t="shared" si="12"/>
        <v>8246.4230000000007</v>
      </c>
      <c r="BD53" s="107">
        <f t="shared" si="12"/>
        <v>8241.2559999999994</v>
      </c>
      <c r="BE53" s="107">
        <f t="shared" si="12"/>
        <v>8000.0950000000003</v>
      </c>
      <c r="BF53" s="107">
        <f t="shared" si="12"/>
        <v>7257.9000000000005</v>
      </c>
      <c r="BG53" s="107">
        <f t="shared" si="12"/>
        <v>7230.7639999999992</v>
      </c>
      <c r="BH53" s="107">
        <f t="shared" si="12"/>
        <v>7080.2</v>
      </c>
      <c r="BI53" s="107">
        <f t="shared" si="12"/>
        <v>6695.9409999999989</v>
      </c>
      <c r="BJ53" s="107">
        <f t="shared" si="12"/>
        <v>6881.6950000000006</v>
      </c>
      <c r="BK53" s="107">
        <f t="shared" si="12"/>
        <v>6612.5770000000002</v>
      </c>
      <c r="BL53" s="107">
        <f t="shared" si="12"/>
        <v>6306.8960000000006</v>
      </c>
      <c r="BM53" s="107">
        <f t="shared" si="12"/>
        <v>6187.21</v>
      </c>
      <c r="BN53" s="107">
        <f t="shared" si="12"/>
        <v>5946.7739999999994</v>
      </c>
      <c r="BO53" s="107">
        <f t="shared" ref="BO53:CX53" si="13">BO17+BO27+BO41</f>
        <v>5962.8119999999999</v>
      </c>
      <c r="BP53" s="107">
        <f t="shared" si="13"/>
        <v>6113.0549999999985</v>
      </c>
      <c r="BQ53" s="107">
        <f t="shared" si="13"/>
        <v>6303.7029999999995</v>
      </c>
      <c r="BR53" s="107">
        <f t="shared" si="13"/>
        <v>6381.2089999999998</v>
      </c>
      <c r="BS53" s="107">
        <f t="shared" si="13"/>
        <v>6404.7739999999994</v>
      </c>
      <c r="BT53" s="107">
        <f t="shared" si="13"/>
        <v>6433.7110000000002</v>
      </c>
      <c r="BU53" s="107">
        <f t="shared" si="13"/>
        <v>6450.4880000000003</v>
      </c>
      <c r="BV53" s="107">
        <f t="shared" si="13"/>
        <v>6454.7439999999988</v>
      </c>
      <c r="BW53" s="107">
        <f t="shared" si="13"/>
        <v>6428.9870000000001</v>
      </c>
      <c r="BX53" s="107">
        <f t="shared" si="13"/>
        <v>6432.7510000000002</v>
      </c>
      <c r="BY53" s="107">
        <f t="shared" si="13"/>
        <v>6432.5049999999992</v>
      </c>
      <c r="BZ53" s="107">
        <f t="shared" si="13"/>
        <v>6355.1660000000002</v>
      </c>
      <c r="CA53" s="107">
        <f t="shared" si="13"/>
        <v>6335.6970000000001</v>
      </c>
      <c r="CB53" s="107">
        <f t="shared" si="13"/>
        <v>6292.125</v>
      </c>
      <c r="CC53" s="107">
        <f t="shared" si="13"/>
        <v>6202.268</v>
      </c>
      <c r="CD53" s="107">
        <f t="shared" si="13"/>
        <v>6075.7520000000004</v>
      </c>
      <c r="CE53" s="107">
        <f t="shared" si="13"/>
        <v>6000.326</v>
      </c>
      <c r="CF53" s="107">
        <f t="shared" si="13"/>
        <v>5992.3499999999995</v>
      </c>
      <c r="CG53" s="107">
        <f t="shared" si="13"/>
        <v>5940.6419999999998</v>
      </c>
      <c r="CH53" s="107">
        <f t="shared" si="13"/>
        <v>5840.3839999999991</v>
      </c>
      <c r="CI53" s="107">
        <f t="shared" si="13"/>
        <v>5738.5939999999991</v>
      </c>
      <c r="CJ53" s="107">
        <f t="shared" si="13"/>
        <v>5675.1530000000002</v>
      </c>
      <c r="CK53" s="107">
        <f t="shared" si="13"/>
        <v>5669.3089999999993</v>
      </c>
      <c r="CL53" s="107">
        <f t="shared" si="13"/>
        <v>5577.415</v>
      </c>
      <c r="CM53" s="107">
        <f t="shared" si="13"/>
        <v>5557.8950000000004</v>
      </c>
      <c r="CN53" s="107">
        <f t="shared" si="13"/>
        <v>5387.2610000000004</v>
      </c>
      <c r="CO53" s="107">
        <f t="shared" si="13"/>
        <v>5318.3290000000006</v>
      </c>
      <c r="CP53" s="107">
        <f t="shared" si="13"/>
        <v>5183.771999999999</v>
      </c>
      <c r="CQ53" s="107">
        <f t="shared" si="13"/>
        <v>5154.4219999999996</v>
      </c>
      <c r="CR53" s="107">
        <f t="shared" si="13"/>
        <v>5077.4479999999994</v>
      </c>
      <c r="CS53" s="107">
        <f t="shared" si="13"/>
        <v>5151.5810000000001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152489.67800000004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-239.60000000000002</v>
      </c>
      <c r="C5" s="25">
        <v>-430.6</v>
      </c>
      <c r="D5" s="25">
        <v>-526.6</v>
      </c>
      <c r="E5" s="25">
        <v>-663.6</v>
      </c>
      <c r="F5" s="25">
        <v>-586.40000000000009</v>
      </c>
      <c r="G5" s="25">
        <v>-575.29999999999995</v>
      </c>
      <c r="H5" s="25">
        <v>-626.29999999999995</v>
      </c>
      <c r="I5" s="25">
        <v>-561.59999999999991</v>
      </c>
      <c r="J5" s="25">
        <v>-441.4</v>
      </c>
      <c r="K5" s="25">
        <v>-451.1</v>
      </c>
      <c r="L5" s="25">
        <v>-437.70000000000005</v>
      </c>
      <c r="M5" s="25">
        <v>-369.79999999999995</v>
      </c>
      <c r="N5" s="25">
        <v>-429.9</v>
      </c>
      <c r="O5" s="25">
        <v>-391.1</v>
      </c>
      <c r="P5" s="25">
        <v>-332.29999999999995</v>
      </c>
      <c r="Q5" s="25">
        <v>-309.89999999999998</v>
      </c>
      <c r="R5" s="25">
        <v>-317</v>
      </c>
      <c r="S5" s="25">
        <v>-286.20000000000005</v>
      </c>
      <c r="T5" s="25">
        <v>-372.29999999999995</v>
      </c>
      <c r="U5" s="25">
        <v>-365</v>
      </c>
      <c r="V5" s="25">
        <v>-671.2</v>
      </c>
      <c r="W5" s="25">
        <v>-610.70000000000005</v>
      </c>
      <c r="X5" s="25">
        <v>-650.5</v>
      </c>
      <c r="Y5" s="25">
        <v>-622.6</v>
      </c>
      <c r="Z5" s="25">
        <v>-566.29999999999995</v>
      </c>
      <c r="AA5" s="25">
        <v>-582.5</v>
      </c>
      <c r="AB5" s="25">
        <v>-402.1</v>
      </c>
      <c r="AC5" s="25">
        <v>-25.199999999999989</v>
      </c>
      <c r="AD5" s="25">
        <v>-413.1</v>
      </c>
      <c r="AE5" s="25">
        <v>2</v>
      </c>
      <c r="AF5" s="25">
        <v>358.1</v>
      </c>
      <c r="AG5" s="25">
        <v>622</v>
      </c>
      <c r="AH5" s="25">
        <v>731.4</v>
      </c>
      <c r="AI5" s="25">
        <v>960.4</v>
      </c>
      <c r="AJ5" s="25">
        <v>1064.0999999999999</v>
      </c>
      <c r="AK5" s="25">
        <v>999.1</v>
      </c>
      <c r="AL5" s="25">
        <v>1600</v>
      </c>
      <c r="AM5" s="25">
        <v>1600</v>
      </c>
      <c r="AN5" s="25">
        <v>1600</v>
      </c>
      <c r="AO5" s="25">
        <v>1561.3</v>
      </c>
      <c r="AP5" s="25">
        <v>1600</v>
      </c>
      <c r="AQ5" s="25">
        <v>1505.1</v>
      </c>
      <c r="AR5" s="25">
        <v>1431.9</v>
      </c>
      <c r="AS5" s="25">
        <v>1542.8</v>
      </c>
      <c r="AT5" s="25">
        <v>1600</v>
      </c>
      <c r="AU5" s="25">
        <v>1591.3</v>
      </c>
      <c r="AV5" s="25">
        <v>1600</v>
      </c>
      <c r="AW5" s="25">
        <v>1600</v>
      </c>
      <c r="AX5" s="25">
        <v>1600</v>
      </c>
      <c r="AY5" s="25">
        <v>1600</v>
      </c>
      <c r="AZ5" s="25">
        <v>1600</v>
      </c>
      <c r="BA5" s="25">
        <v>1600</v>
      </c>
      <c r="BB5" s="25">
        <v>1535.2</v>
      </c>
      <c r="BC5" s="25">
        <v>1543.6</v>
      </c>
      <c r="BD5" s="25">
        <v>1600</v>
      </c>
      <c r="BE5" s="25">
        <v>1600</v>
      </c>
      <c r="BF5" s="25">
        <v>1071.5999999999999</v>
      </c>
      <c r="BG5" s="25">
        <v>1071.5999999999999</v>
      </c>
      <c r="BH5" s="25">
        <v>942.30000000000007</v>
      </c>
      <c r="BI5" s="25">
        <v>597.20000000000005</v>
      </c>
      <c r="BJ5" s="25">
        <v>476.20000000000005</v>
      </c>
      <c r="BK5" s="25">
        <v>203.29999999999995</v>
      </c>
      <c r="BL5" s="25">
        <v>-64.699999999999989</v>
      </c>
      <c r="BM5" s="25">
        <v>-138.30000000000001</v>
      </c>
      <c r="BN5" s="25">
        <v>-510.5</v>
      </c>
      <c r="BO5" s="25">
        <v>-529.6</v>
      </c>
      <c r="BP5" s="25">
        <v>-401</v>
      </c>
      <c r="BQ5" s="25">
        <v>-308.8</v>
      </c>
      <c r="BR5" s="25">
        <v>-388.3</v>
      </c>
      <c r="BS5" s="25">
        <v>-590.9</v>
      </c>
      <c r="BT5" s="25">
        <v>-589.6</v>
      </c>
      <c r="BU5" s="25">
        <v>-586</v>
      </c>
      <c r="BV5" s="25">
        <v>-493.1</v>
      </c>
      <c r="BW5" s="25">
        <v>-553.5</v>
      </c>
      <c r="BX5" s="25">
        <v>-534</v>
      </c>
      <c r="BY5" s="25">
        <v>-699.2</v>
      </c>
      <c r="BZ5" s="25">
        <v>-524.20000000000005</v>
      </c>
      <c r="CA5" s="25">
        <v>-567</v>
      </c>
      <c r="CB5" s="25">
        <v>-570.70000000000005</v>
      </c>
      <c r="CC5" s="25">
        <v>-643.20000000000005</v>
      </c>
      <c r="CD5" s="25">
        <v>-560.29999999999995</v>
      </c>
      <c r="CE5" s="25">
        <v>-506.1</v>
      </c>
      <c r="CF5" s="25">
        <v>-664.3</v>
      </c>
      <c r="CG5" s="25">
        <v>-648.4</v>
      </c>
      <c r="CH5" s="25">
        <v>-661.9</v>
      </c>
      <c r="CI5" s="25">
        <v>-569.6</v>
      </c>
      <c r="CJ5" s="25">
        <v>-479.2</v>
      </c>
      <c r="CK5" s="25">
        <v>-374.9</v>
      </c>
      <c r="CL5" s="25">
        <v>-359.2</v>
      </c>
      <c r="CM5" s="25">
        <v>-290.39999999999998</v>
      </c>
      <c r="CN5" s="25">
        <v>-394.5</v>
      </c>
      <c r="CO5" s="25">
        <v>-354.4</v>
      </c>
      <c r="CP5" s="25">
        <v>-362.5</v>
      </c>
      <c r="CQ5" s="25">
        <v>-321.7</v>
      </c>
      <c r="CR5" s="25">
        <v>-304.8</v>
      </c>
      <c r="CS5" s="25">
        <v>-163.89999999999998</v>
      </c>
      <c r="CT5" s="26"/>
      <c r="CU5" s="26"/>
      <c r="CV5" s="26"/>
      <c r="CW5" s="27"/>
      <c r="CX5" s="132">
        <f t="array" ref="CX5">SUMPRODUCT(B5:CW5*0.25)</f>
        <v>2910.9749999999999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114.21</v>
      </c>
      <c r="C8" s="138">
        <v>104.35</v>
      </c>
      <c r="D8" s="138">
        <v>103.79</v>
      </c>
      <c r="E8" s="138">
        <v>96.57</v>
      </c>
      <c r="F8" s="138">
        <v>99</v>
      </c>
      <c r="G8" s="138">
        <v>95.95</v>
      </c>
      <c r="H8" s="138">
        <v>89.84</v>
      </c>
      <c r="I8" s="138">
        <v>93.94</v>
      </c>
      <c r="J8" s="138">
        <v>95.23</v>
      </c>
      <c r="K8" s="138">
        <v>90.23</v>
      </c>
      <c r="L8" s="138">
        <v>89.91</v>
      </c>
      <c r="M8" s="138">
        <v>94.84</v>
      </c>
      <c r="N8" s="138">
        <v>90.61</v>
      </c>
      <c r="O8" s="138">
        <v>91.08</v>
      </c>
      <c r="P8" s="138">
        <v>97.72</v>
      </c>
      <c r="Q8" s="138">
        <v>100.46</v>
      </c>
      <c r="R8" s="138">
        <v>93.13</v>
      </c>
      <c r="S8" s="138">
        <v>99.98</v>
      </c>
      <c r="T8" s="138">
        <v>99.06</v>
      </c>
      <c r="U8" s="138">
        <v>102.88</v>
      </c>
      <c r="V8" s="138">
        <v>97.85</v>
      </c>
      <c r="W8" s="138">
        <v>107.73</v>
      </c>
      <c r="X8" s="138">
        <v>110.23</v>
      </c>
      <c r="Y8" s="138">
        <v>130.43</v>
      </c>
      <c r="Z8" s="138">
        <v>122.91</v>
      </c>
      <c r="AA8" s="138">
        <v>140.02000000000001</v>
      </c>
      <c r="AB8" s="138">
        <v>167.07</v>
      </c>
      <c r="AC8" s="138">
        <v>180.45</v>
      </c>
      <c r="AD8" s="138">
        <v>143.76</v>
      </c>
      <c r="AE8" s="138">
        <v>174.83</v>
      </c>
      <c r="AF8" s="138">
        <v>167.16</v>
      </c>
      <c r="AG8" s="138">
        <v>123.53</v>
      </c>
      <c r="AH8" s="138">
        <v>167.58</v>
      </c>
      <c r="AI8" s="138">
        <v>135.65</v>
      </c>
      <c r="AJ8" s="138">
        <v>107.1</v>
      </c>
      <c r="AK8" s="138">
        <v>85.4</v>
      </c>
      <c r="AL8" s="138">
        <v>98</v>
      </c>
      <c r="AM8" s="138">
        <v>94.57</v>
      </c>
      <c r="AN8" s="138">
        <v>89.96</v>
      </c>
      <c r="AO8" s="138">
        <v>83.53</v>
      </c>
      <c r="AP8" s="138">
        <v>81.93</v>
      </c>
      <c r="AQ8" s="138">
        <v>69.260000000000005</v>
      </c>
      <c r="AR8" s="138">
        <v>42.85</v>
      </c>
      <c r="AS8" s="138">
        <v>61.2</v>
      </c>
      <c r="AT8" s="138">
        <v>61.32</v>
      </c>
      <c r="AU8" s="138">
        <v>62.94</v>
      </c>
      <c r="AV8" s="138">
        <v>68.25</v>
      </c>
      <c r="AW8" s="138">
        <v>72.790000000000006</v>
      </c>
      <c r="AX8" s="138">
        <v>79.72</v>
      </c>
      <c r="AY8" s="138">
        <v>81.92</v>
      </c>
      <c r="AZ8" s="138">
        <v>82.13</v>
      </c>
      <c r="BA8" s="138">
        <v>82.96</v>
      </c>
      <c r="BB8" s="138">
        <v>86.17</v>
      </c>
      <c r="BC8" s="138">
        <v>90.5</v>
      </c>
      <c r="BD8" s="138">
        <v>95.55</v>
      </c>
      <c r="BE8" s="138">
        <v>100</v>
      </c>
      <c r="BF8" s="138">
        <v>90</v>
      </c>
      <c r="BG8" s="138">
        <v>98.51</v>
      </c>
      <c r="BH8" s="138">
        <v>115.88</v>
      </c>
      <c r="BI8" s="138">
        <v>137.88999999999999</v>
      </c>
      <c r="BJ8" s="138">
        <v>110.17</v>
      </c>
      <c r="BK8" s="138">
        <v>124.64</v>
      </c>
      <c r="BL8" s="138">
        <v>173.26</v>
      </c>
      <c r="BM8" s="138">
        <v>219.06</v>
      </c>
      <c r="BN8" s="138">
        <v>207.96</v>
      </c>
      <c r="BO8" s="138">
        <v>222.3</v>
      </c>
      <c r="BP8" s="138">
        <v>256.88</v>
      </c>
      <c r="BQ8" s="138">
        <v>272.83999999999997</v>
      </c>
      <c r="BR8" s="138">
        <v>265.60000000000002</v>
      </c>
      <c r="BS8" s="138">
        <v>260.47000000000003</v>
      </c>
      <c r="BT8" s="138">
        <v>261.06</v>
      </c>
      <c r="BU8" s="138">
        <v>260.76</v>
      </c>
      <c r="BV8" s="138">
        <v>249.11</v>
      </c>
      <c r="BW8" s="138">
        <v>243.53</v>
      </c>
      <c r="BX8" s="138">
        <v>250.08</v>
      </c>
      <c r="BY8" s="138">
        <v>239.63</v>
      </c>
      <c r="BZ8" s="138">
        <v>249.41</v>
      </c>
      <c r="CA8" s="138">
        <v>243.19</v>
      </c>
      <c r="CB8" s="138">
        <v>234.79</v>
      </c>
      <c r="CC8" s="138">
        <v>215.7</v>
      </c>
      <c r="CD8" s="138">
        <v>217.4</v>
      </c>
      <c r="CE8" s="138">
        <v>205.38</v>
      </c>
      <c r="CF8" s="138">
        <v>177.21</v>
      </c>
      <c r="CG8" s="138">
        <v>127.06</v>
      </c>
      <c r="CH8" s="138">
        <v>139.53</v>
      </c>
      <c r="CI8" s="138">
        <v>127.26</v>
      </c>
      <c r="CJ8" s="138">
        <v>126.29</v>
      </c>
      <c r="CK8" s="138">
        <v>117.1</v>
      </c>
      <c r="CL8" s="138">
        <v>136.74</v>
      </c>
      <c r="CM8" s="138">
        <v>125.94</v>
      </c>
      <c r="CN8" s="138">
        <v>121.73</v>
      </c>
      <c r="CO8" s="138">
        <v>116.3</v>
      </c>
      <c r="CP8" s="138">
        <v>119.49</v>
      </c>
      <c r="CQ8" s="138">
        <v>108.17</v>
      </c>
      <c r="CR8" s="138">
        <v>99.98</v>
      </c>
      <c r="CS8" s="138">
        <v>105.75</v>
      </c>
      <c r="CT8" s="139"/>
      <c r="CU8" s="139"/>
      <c r="CV8" s="139"/>
      <c r="CW8" s="140"/>
      <c r="CX8" s="141">
        <f>IF(SUM(B8:CW8)&lt;&gt;0,AVERAGEIF(B8:CW8,"&lt;&gt;"""),"")</f>
        <v>134.00083333333336</v>
      </c>
    </row>
    <row r="9" spans="1:102" ht="24.95" customHeight="1" thickBot="1" x14ac:dyDescent="0.25">
      <c r="A9" s="133" t="s">
        <v>6</v>
      </c>
      <c r="B9" s="42">
        <v>104.73</v>
      </c>
      <c r="C9" s="43">
        <v>104.73</v>
      </c>
      <c r="D9" s="43">
        <v>104.73</v>
      </c>
      <c r="E9" s="43">
        <v>104.73</v>
      </c>
      <c r="F9" s="43">
        <v>94.682500000000005</v>
      </c>
      <c r="G9" s="43">
        <v>94.682500000000005</v>
      </c>
      <c r="H9" s="43">
        <v>94.682500000000005</v>
      </c>
      <c r="I9" s="43">
        <v>94.682500000000005</v>
      </c>
      <c r="J9" s="43">
        <v>92.552499999999995</v>
      </c>
      <c r="K9" s="43">
        <v>92.552499999999995</v>
      </c>
      <c r="L9" s="43">
        <v>92.552499999999995</v>
      </c>
      <c r="M9" s="43">
        <v>92.552499999999995</v>
      </c>
      <c r="N9" s="43">
        <v>94.967500000000001</v>
      </c>
      <c r="O9" s="43">
        <v>94.967500000000001</v>
      </c>
      <c r="P9" s="43">
        <v>94.967500000000001</v>
      </c>
      <c r="Q9" s="43">
        <v>94.967500000000001</v>
      </c>
      <c r="R9" s="43">
        <v>98.762500000000003</v>
      </c>
      <c r="S9" s="43">
        <v>98.762500000000003</v>
      </c>
      <c r="T9" s="43">
        <v>98.762500000000003</v>
      </c>
      <c r="U9" s="43">
        <v>98.762500000000003</v>
      </c>
      <c r="V9" s="43">
        <v>111.56</v>
      </c>
      <c r="W9" s="43">
        <v>111.56</v>
      </c>
      <c r="X9" s="43">
        <v>111.56</v>
      </c>
      <c r="Y9" s="43">
        <v>111.56</v>
      </c>
      <c r="Z9" s="43">
        <v>152.61250000000001</v>
      </c>
      <c r="AA9" s="43">
        <v>152.61250000000001</v>
      </c>
      <c r="AB9" s="43">
        <v>152.61250000000001</v>
      </c>
      <c r="AC9" s="43">
        <v>152.61250000000001</v>
      </c>
      <c r="AD9" s="43">
        <v>152.32</v>
      </c>
      <c r="AE9" s="43">
        <v>152.32</v>
      </c>
      <c r="AF9" s="43">
        <v>152.32</v>
      </c>
      <c r="AG9" s="43">
        <v>152.32</v>
      </c>
      <c r="AH9" s="43">
        <v>123.9325</v>
      </c>
      <c r="AI9" s="43">
        <v>123.9325</v>
      </c>
      <c r="AJ9" s="43">
        <v>123.9325</v>
      </c>
      <c r="AK9" s="43">
        <v>123.9325</v>
      </c>
      <c r="AL9" s="43">
        <v>91.515000000000001</v>
      </c>
      <c r="AM9" s="43">
        <v>91.515000000000001</v>
      </c>
      <c r="AN9" s="43">
        <v>91.515000000000001</v>
      </c>
      <c r="AO9" s="43">
        <v>91.515000000000001</v>
      </c>
      <c r="AP9" s="43">
        <v>63.81</v>
      </c>
      <c r="AQ9" s="43">
        <v>63.81</v>
      </c>
      <c r="AR9" s="43">
        <v>63.81</v>
      </c>
      <c r="AS9" s="43">
        <v>63.81</v>
      </c>
      <c r="AT9" s="43">
        <v>66.325000000000003</v>
      </c>
      <c r="AU9" s="43">
        <v>66.325000000000003</v>
      </c>
      <c r="AV9" s="43">
        <v>66.325000000000003</v>
      </c>
      <c r="AW9" s="43">
        <v>66.325000000000003</v>
      </c>
      <c r="AX9" s="43">
        <v>81.682500000000005</v>
      </c>
      <c r="AY9" s="43">
        <v>81.682500000000005</v>
      </c>
      <c r="AZ9" s="43">
        <v>81.682500000000005</v>
      </c>
      <c r="BA9" s="43">
        <v>81.682500000000005</v>
      </c>
      <c r="BB9" s="43">
        <v>93.055000000000007</v>
      </c>
      <c r="BC9" s="43">
        <v>93.055000000000007</v>
      </c>
      <c r="BD9" s="43">
        <v>93.055000000000007</v>
      </c>
      <c r="BE9" s="43">
        <v>93.055000000000007</v>
      </c>
      <c r="BF9" s="43">
        <v>110.57</v>
      </c>
      <c r="BG9" s="43">
        <v>110.57</v>
      </c>
      <c r="BH9" s="43">
        <v>110.57</v>
      </c>
      <c r="BI9" s="43">
        <v>110.57</v>
      </c>
      <c r="BJ9" s="43">
        <v>156.7825</v>
      </c>
      <c r="BK9" s="43">
        <v>156.7825</v>
      </c>
      <c r="BL9" s="43">
        <v>156.7825</v>
      </c>
      <c r="BM9" s="43">
        <v>156.7825</v>
      </c>
      <c r="BN9" s="43">
        <v>239.995</v>
      </c>
      <c r="BO9" s="43">
        <v>239.995</v>
      </c>
      <c r="BP9" s="43">
        <v>239.995</v>
      </c>
      <c r="BQ9" s="43">
        <v>239.995</v>
      </c>
      <c r="BR9" s="43">
        <v>261.97250000000003</v>
      </c>
      <c r="BS9" s="43">
        <v>261.97250000000003</v>
      </c>
      <c r="BT9" s="43">
        <v>261.97250000000003</v>
      </c>
      <c r="BU9" s="43">
        <v>261.97250000000003</v>
      </c>
      <c r="BV9" s="43">
        <v>245.58750000000001</v>
      </c>
      <c r="BW9" s="43">
        <v>245.58750000000001</v>
      </c>
      <c r="BX9" s="43">
        <v>245.58750000000001</v>
      </c>
      <c r="BY9" s="43">
        <v>245.58750000000001</v>
      </c>
      <c r="BZ9" s="43">
        <v>235.77250000000001</v>
      </c>
      <c r="CA9" s="43">
        <v>235.77250000000001</v>
      </c>
      <c r="CB9" s="43">
        <v>235.77250000000001</v>
      </c>
      <c r="CC9" s="43">
        <v>235.77250000000001</v>
      </c>
      <c r="CD9" s="43">
        <v>181.76249999999999</v>
      </c>
      <c r="CE9" s="43">
        <v>181.76249999999999</v>
      </c>
      <c r="CF9" s="43">
        <v>181.76249999999999</v>
      </c>
      <c r="CG9" s="43">
        <v>181.76249999999999</v>
      </c>
      <c r="CH9" s="43">
        <v>127.545</v>
      </c>
      <c r="CI9" s="43">
        <v>127.545</v>
      </c>
      <c r="CJ9" s="43">
        <v>127.545</v>
      </c>
      <c r="CK9" s="43">
        <v>127.545</v>
      </c>
      <c r="CL9" s="43">
        <v>125.17749999999999</v>
      </c>
      <c r="CM9" s="43">
        <v>125.17749999999999</v>
      </c>
      <c r="CN9" s="43">
        <v>125.17749999999999</v>
      </c>
      <c r="CO9" s="43">
        <v>125.17749999999999</v>
      </c>
      <c r="CP9" s="43">
        <v>108.3475</v>
      </c>
      <c r="CQ9" s="43">
        <v>108.3475</v>
      </c>
      <c r="CR9" s="43">
        <v>108.3475</v>
      </c>
      <c r="CS9" s="43">
        <v>108.3475</v>
      </c>
      <c r="CT9" s="44"/>
      <c r="CU9" s="44"/>
      <c r="CV9" s="44"/>
      <c r="CW9" s="45"/>
      <c r="CX9" s="142">
        <f>IF(SUM(B9:CW9)&lt;&gt;0,AVERAGEIF(B9:CW9,"&lt;&gt;"""),"")</f>
        <v>134.00083333333333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706</v>
      </c>
      <c r="C14" s="149">
        <v>897</v>
      </c>
      <c r="D14" s="149">
        <v>993</v>
      </c>
      <c r="E14" s="149">
        <v>1130</v>
      </c>
      <c r="F14" s="149">
        <v>1086.4000000000001</v>
      </c>
      <c r="G14" s="149">
        <v>1075.3</v>
      </c>
      <c r="H14" s="149">
        <v>1126.3</v>
      </c>
      <c r="I14" s="149">
        <v>1061.5999999999999</v>
      </c>
      <c r="J14" s="149">
        <v>941.4</v>
      </c>
      <c r="K14" s="149">
        <v>951.1</v>
      </c>
      <c r="L14" s="149">
        <v>937.7</v>
      </c>
      <c r="M14" s="149">
        <v>869.8</v>
      </c>
      <c r="N14" s="149">
        <v>929.9</v>
      </c>
      <c r="O14" s="149">
        <v>891.1</v>
      </c>
      <c r="P14" s="149">
        <v>832.3</v>
      </c>
      <c r="Q14" s="149">
        <v>809.9</v>
      </c>
      <c r="R14" s="149">
        <v>817</v>
      </c>
      <c r="S14" s="149">
        <v>786.2</v>
      </c>
      <c r="T14" s="149">
        <v>872.3</v>
      </c>
      <c r="U14" s="149">
        <v>865</v>
      </c>
      <c r="V14" s="149">
        <v>171.2</v>
      </c>
      <c r="W14" s="149">
        <v>110.7</v>
      </c>
      <c r="X14" s="149">
        <v>150.5</v>
      </c>
      <c r="Y14" s="149">
        <v>122.6</v>
      </c>
      <c r="Z14" s="149">
        <v>66.3</v>
      </c>
      <c r="AA14" s="149">
        <v>82.5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10.5</v>
      </c>
      <c r="BO14" s="149">
        <v>29.6</v>
      </c>
      <c r="BP14" s="149"/>
      <c r="BQ14" s="149"/>
      <c r="BR14" s="149"/>
      <c r="BS14" s="149">
        <v>90.9</v>
      </c>
      <c r="BT14" s="149">
        <v>89.6</v>
      </c>
      <c r="BU14" s="149">
        <v>86</v>
      </c>
      <c r="BV14" s="149"/>
      <c r="BW14" s="149">
        <v>53.5</v>
      </c>
      <c r="BX14" s="149">
        <v>34</v>
      </c>
      <c r="BY14" s="149">
        <v>199.2</v>
      </c>
      <c r="BZ14" s="149">
        <v>24.2</v>
      </c>
      <c r="CA14" s="149">
        <v>67</v>
      </c>
      <c r="CB14" s="149">
        <v>70.7</v>
      </c>
      <c r="CC14" s="149">
        <v>143.19999999999999</v>
      </c>
      <c r="CD14" s="149">
        <v>60.3</v>
      </c>
      <c r="CE14" s="149">
        <v>6.1</v>
      </c>
      <c r="CF14" s="149">
        <v>164.3</v>
      </c>
      <c r="CG14" s="149">
        <v>148.4</v>
      </c>
      <c r="CH14" s="149">
        <v>161.9</v>
      </c>
      <c r="CI14" s="149">
        <v>69.599999999999994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5198.0249999999996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30.4</v>
      </c>
      <c r="BG16" s="155">
        <v>30.4</v>
      </c>
      <c r="BH16" s="155">
        <v>30.4</v>
      </c>
      <c r="BI16" s="155">
        <v>30.4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>
        <v>500</v>
      </c>
      <c r="CQ16" s="155">
        <v>500</v>
      </c>
      <c r="CR16" s="155">
        <v>500</v>
      </c>
      <c r="CS16" s="155">
        <v>500</v>
      </c>
      <c r="CT16" s="156"/>
      <c r="CU16" s="156"/>
      <c r="CV16" s="156"/>
      <c r="CW16" s="157"/>
      <c r="CX16" s="158">
        <f t="array" ref="CX16">SUMPRODUCT(B16:CW16*0.25)</f>
        <v>6030.4</v>
      </c>
    </row>
    <row r="17" spans="1:102" ht="30" customHeight="1" thickBot="1" x14ac:dyDescent="0.25">
      <c r="A17" s="105" t="s">
        <v>53</v>
      </c>
      <c r="B17" s="159">
        <f>SUM(B12:B16)</f>
        <v>706</v>
      </c>
      <c r="C17" s="160">
        <f t="shared" ref="C17:BN17" si="0">SUM(C12:C16)</f>
        <v>897</v>
      </c>
      <c r="D17" s="160">
        <f t="shared" si="0"/>
        <v>993</v>
      </c>
      <c r="E17" s="160">
        <f t="shared" si="0"/>
        <v>1130</v>
      </c>
      <c r="F17" s="160">
        <f t="shared" si="0"/>
        <v>1086.4000000000001</v>
      </c>
      <c r="G17" s="160">
        <f t="shared" si="0"/>
        <v>1075.3</v>
      </c>
      <c r="H17" s="160">
        <f t="shared" si="0"/>
        <v>1126.3</v>
      </c>
      <c r="I17" s="160">
        <f t="shared" si="0"/>
        <v>1061.5999999999999</v>
      </c>
      <c r="J17" s="160">
        <f t="shared" si="0"/>
        <v>941.4</v>
      </c>
      <c r="K17" s="160">
        <f t="shared" si="0"/>
        <v>951.1</v>
      </c>
      <c r="L17" s="160">
        <f t="shared" si="0"/>
        <v>937.7</v>
      </c>
      <c r="M17" s="160">
        <f t="shared" si="0"/>
        <v>869.8</v>
      </c>
      <c r="N17" s="160">
        <f t="shared" si="0"/>
        <v>929.9</v>
      </c>
      <c r="O17" s="160">
        <f t="shared" si="0"/>
        <v>891.1</v>
      </c>
      <c r="P17" s="160">
        <f t="shared" si="0"/>
        <v>832.3</v>
      </c>
      <c r="Q17" s="160">
        <f t="shared" si="0"/>
        <v>809.9</v>
      </c>
      <c r="R17" s="160">
        <f t="shared" si="0"/>
        <v>817</v>
      </c>
      <c r="S17" s="160">
        <f t="shared" si="0"/>
        <v>786.2</v>
      </c>
      <c r="T17" s="160">
        <f t="shared" si="0"/>
        <v>872.3</v>
      </c>
      <c r="U17" s="160">
        <f t="shared" si="0"/>
        <v>865</v>
      </c>
      <c r="V17" s="160">
        <f t="shared" si="0"/>
        <v>671.2</v>
      </c>
      <c r="W17" s="160">
        <f t="shared" si="0"/>
        <v>610.70000000000005</v>
      </c>
      <c r="X17" s="160">
        <f t="shared" si="0"/>
        <v>650.5</v>
      </c>
      <c r="Y17" s="160">
        <f t="shared" si="0"/>
        <v>622.6</v>
      </c>
      <c r="Z17" s="160">
        <f t="shared" si="0"/>
        <v>566.29999999999995</v>
      </c>
      <c r="AA17" s="160">
        <f t="shared" si="0"/>
        <v>582.5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30.4</v>
      </c>
      <c r="BG17" s="160">
        <f t="shared" si="0"/>
        <v>30.4</v>
      </c>
      <c r="BH17" s="160">
        <f t="shared" si="0"/>
        <v>30.4</v>
      </c>
      <c r="BI17" s="160">
        <f t="shared" si="0"/>
        <v>30.4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510.5</v>
      </c>
      <c r="BO17" s="160">
        <f t="shared" ref="BO17:CW17" si="1">SUM(BO12:BO16)</f>
        <v>529.6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590.9</v>
      </c>
      <c r="BT17" s="160">
        <f t="shared" si="1"/>
        <v>589.6</v>
      </c>
      <c r="BU17" s="160">
        <f t="shared" si="1"/>
        <v>586</v>
      </c>
      <c r="BV17" s="160">
        <f t="shared" si="1"/>
        <v>500</v>
      </c>
      <c r="BW17" s="160">
        <f t="shared" si="1"/>
        <v>553.5</v>
      </c>
      <c r="BX17" s="160">
        <f t="shared" si="1"/>
        <v>534</v>
      </c>
      <c r="BY17" s="160">
        <f t="shared" si="1"/>
        <v>699.2</v>
      </c>
      <c r="BZ17" s="160">
        <f t="shared" si="1"/>
        <v>524.20000000000005</v>
      </c>
      <c r="CA17" s="160">
        <f t="shared" si="1"/>
        <v>567</v>
      </c>
      <c r="CB17" s="160">
        <f t="shared" si="1"/>
        <v>570.70000000000005</v>
      </c>
      <c r="CC17" s="160">
        <f t="shared" si="1"/>
        <v>643.20000000000005</v>
      </c>
      <c r="CD17" s="160">
        <f t="shared" si="1"/>
        <v>560.29999999999995</v>
      </c>
      <c r="CE17" s="160">
        <f t="shared" si="1"/>
        <v>506.1</v>
      </c>
      <c r="CF17" s="160">
        <f t="shared" si="1"/>
        <v>664.3</v>
      </c>
      <c r="CG17" s="160">
        <f t="shared" si="1"/>
        <v>648.4</v>
      </c>
      <c r="CH17" s="160">
        <f t="shared" si="1"/>
        <v>661.9</v>
      </c>
      <c r="CI17" s="160">
        <f t="shared" si="1"/>
        <v>569.6</v>
      </c>
      <c r="CJ17" s="160">
        <f t="shared" si="1"/>
        <v>500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500</v>
      </c>
      <c r="CQ17" s="160">
        <f t="shared" si="1"/>
        <v>500</v>
      </c>
      <c r="CR17" s="160">
        <f t="shared" si="1"/>
        <v>500</v>
      </c>
      <c r="CS17" s="160">
        <f t="shared" si="1"/>
        <v>500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11228.424999999999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>
        <v>97.9</v>
      </c>
      <c r="AC22" s="149">
        <v>474.8</v>
      </c>
      <c r="AD22" s="149">
        <v>86.9</v>
      </c>
      <c r="AE22" s="149">
        <v>502</v>
      </c>
      <c r="AF22" s="149">
        <v>858.1</v>
      </c>
      <c r="AG22" s="149">
        <v>1122</v>
      </c>
      <c r="AH22" s="149">
        <v>597.29999999999995</v>
      </c>
      <c r="AI22" s="149">
        <v>826.3</v>
      </c>
      <c r="AJ22" s="149">
        <v>930</v>
      </c>
      <c r="AK22" s="149">
        <v>865</v>
      </c>
      <c r="AL22" s="149">
        <v>1100</v>
      </c>
      <c r="AM22" s="149">
        <v>1100</v>
      </c>
      <c r="AN22" s="149">
        <v>1100</v>
      </c>
      <c r="AO22" s="149">
        <v>1061.3</v>
      </c>
      <c r="AP22" s="149">
        <v>1100</v>
      </c>
      <c r="AQ22" s="149">
        <v>1005.1</v>
      </c>
      <c r="AR22" s="149">
        <v>931.9</v>
      </c>
      <c r="AS22" s="149">
        <v>1042.8</v>
      </c>
      <c r="AT22" s="149">
        <v>1100</v>
      </c>
      <c r="AU22" s="149">
        <v>1091.3</v>
      </c>
      <c r="AV22" s="149">
        <v>1100</v>
      </c>
      <c r="AW22" s="149">
        <v>1100</v>
      </c>
      <c r="AX22" s="149">
        <v>1100</v>
      </c>
      <c r="AY22" s="149">
        <v>1100</v>
      </c>
      <c r="AZ22" s="149">
        <v>1100</v>
      </c>
      <c r="BA22" s="149">
        <v>1100</v>
      </c>
      <c r="BB22" s="149">
        <v>1035.2</v>
      </c>
      <c r="BC22" s="149">
        <v>1043.5999999999999</v>
      </c>
      <c r="BD22" s="149">
        <v>1100</v>
      </c>
      <c r="BE22" s="149">
        <v>1100</v>
      </c>
      <c r="BF22" s="149">
        <v>1102</v>
      </c>
      <c r="BG22" s="149">
        <v>1102</v>
      </c>
      <c r="BH22" s="149">
        <v>972.7</v>
      </c>
      <c r="BI22" s="149">
        <v>627.6</v>
      </c>
      <c r="BJ22" s="149">
        <v>976.2</v>
      </c>
      <c r="BK22" s="149">
        <v>703.3</v>
      </c>
      <c r="BL22" s="149">
        <v>435.3</v>
      </c>
      <c r="BM22" s="149">
        <v>361.7</v>
      </c>
      <c r="BN22" s="149"/>
      <c r="BO22" s="149"/>
      <c r="BP22" s="149">
        <v>99</v>
      </c>
      <c r="BQ22" s="149">
        <v>191.2</v>
      </c>
      <c r="BR22" s="149">
        <v>111.7</v>
      </c>
      <c r="BS22" s="149"/>
      <c r="BT22" s="149"/>
      <c r="BU22" s="149"/>
      <c r="BV22" s="149">
        <v>6.9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20.8</v>
      </c>
      <c r="CK22" s="149">
        <v>125.1</v>
      </c>
      <c r="CL22" s="149">
        <v>140.80000000000001</v>
      </c>
      <c r="CM22" s="149">
        <v>209.6</v>
      </c>
      <c r="CN22" s="149">
        <v>105.5</v>
      </c>
      <c r="CO22" s="149">
        <v>145.6</v>
      </c>
      <c r="CP22" s="149">
        <v>137.5</v>
      </c>
      <c r="CQ22" s="149">
        <v>178.3</v>
      </c>
      <c r="CR22" s="149">
        <v>195.2</v>
      </c>
      <c r="CS22" s="149">
        <v>336.1</v>
      </c>
      <c r="CT22" s="150"/>
      <c r="CU22" s="150"/>
      <c r="CV22" s="150"/>
      <c r="CW22" s="151"/>
      <c r="CX22" s="152">
        <f t="array" ref="CX22">SUMPRODUCT(B22:CW22*0.25)</f>
        <v>9038.8999999999978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466.4</v>
      </c>
      <c r="C24" s="155">
        <v>466.4</v>
      </c>
      <c r="D24" s="155">
        <v>466.4</v>
      </c>
      <c r="E24" s="155">
        <v>466.4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134.1</v>
      </c>
      <c r="AI24" s="155">
        <v>134.1</v>
      </c>
      <c r="AJ24" s="155">
        <v>134.1</v>
      </c>
      <c r="AK24" s="155">
        <v>134.1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5100.5</v>
      </c>
    </row>
    <row r="25" spans="1:102" ht="30" customHeight="1" thickBot="1" x14ac:dyDescent="0.25">
      <c r="A25" s="105" t="s">
        <v>51</v>
      </c>
      <c r="B25" s="159">
        <f>SUM(B20:B24)</f>
        <v>466.4</v>
      </c>
      <c r="C25" s="160">
        <f t="shared" ref="C25:BN25" si="2">SUM(C20:C24)</f>
        <v>466.4</v>
      </c>
      <c r="D25" s="160">
        <f t="shared" si="2"/>
        <v>466.4</v>
      </c>
      <c r="E25" s="160">
        <f t="shared" si="2"/>
        <v>466.4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97.9</v>
      </c>
      <c r="AC25" s="160">
        <f t="shared" si="2"/>
        <v>474.8</v>
      </c>
      <c r="AD25" s="160">
        <f t="shared" si="2"/>
        <v>86.9</v>
      </c>
      <c r="AE25" s="160">
        <f t="shared" si="2"/>
        <v>502</v>
      </c>
      <c r="AF25" s="160">
        <f t="shared" si="2"/>
        <v>858.1</v>
      </c>
      <c r="AG25" s="160">
        <f t="shared" si="2"/>
        <v>1122</v>
      </c>
      <c r="AH25" s="160">
        <f t="shared" si="2"/>
        <v>731.4</v>
      </c>
      <c r="AI25" s="160">
        <f t="shared" si="2"/>
        <v>960.4</v>
      </c>
      <c r="AJ25" s="160">
        <f t="shared" si="2"/>
        <v>1064.0999999999999</v>
      </c>
      <c r="AK25" s="160">
        <f t="shared" si="2"/>
        <v>999.1</v>
      </c>
      <c r="AL25" s="160">
        <f t="shared" si="2"/>
        <v>1600</v>
      </c>
      <c r="AM25" s="160">
        <f t="shared" si="2"/>
        <v>1600</v>
      </c>
      <c r="AN25" s="160">
        <f t="shared" si="2"/>
        <v>1600</v>
      </c>
      <c r="AO25" s="160">
        <f t="shared" si="2"/>
        <v>1561.3</v>
      </c>
      <c r="AP25" s="160">
        <f t="shared" si="2"/>
        <v>1600</v>
      </c>
      <c r="AQ25" s="160">
        <f t="shared" si="2"/>
        <v>1505.1</v>
      </c>
      <c r="AR25" s="160">
        <f t="shared" si="2"/>
        <v>1431.9</v>
      </c>
      <c r="AS25" s="160">
        <f t="shared" si="2"/>
        <v>1542.8</v>
      </c>
      <c r="AT25" s="160">
        <f t="shared" si="2"/>
        <v>1600</v>
      </c>
      <c r="AU25" s="160">
        <f t="shared" si="2"/>
        <v>1591.3</v>
      </c>
      <c r="AV25" s="160">
        <f t="shared" si="2"/>
        <v>1600</v>
      </c>
      <c r="AW25" s="160">
        <f t="shared" si="2"/>
        <v>1600</v>
      </c>
      <c r="AX25" s="160">
        <f t="shared" si="2"/>
        <v>1600</v>
      </c>
      <c r="AY25" s="160">
        <f t="shared" si="2"/>
        <v>1600</v>
      </c>
      <c r="AZ25" s="160">
        <f t="shared" si="2"/>
        <v>1600</v>
      </c>
      <c r="BA25" s="160">
        <f t="shared" si="2"/>
        <v>1600</v>
      </c>
      <c r="BB25" s="160">
        <f t="shared" si="2"/>
        <v>1535.2</v>
      </c>
      <c r="BC25" s="160">
        <f t="shared" si="2"/>
        <v>1543.6</v>
      </c>
      <c r="BD25" s="160">
        <f t="shared" si="2"/>
        <v>1600</v>
      </c>
      <c r="BE25" s="160">
        <f t="shared" si="2"/>
        <v>1600</v>
      </c>
      <c r="BF25" s="160">
        <f t="shared" si="2"/>
        <v>1102</v>
      </c>
      <c r="BG25" s="160">
        <f t="shared" si="2"/>
        <v>1102</v>
      </c>
      <c r="BH25" s="160">
        <f t="shared" si="2"/>
        <v>972.7</v>
      </c>
      <c r="BI25" s="160">
        <f t="shared" si="2"/>
        <v>627.6</v>
      </c>
      <c r="BJ25" s="160">
        <f t="shared" si="2"/>
        <v>976.2</v>
      </c>
      <c r="BK25" s="160">
        <f t="shared" si="2"/>
        <v>703.3</v>
      </c>
      <c r="BL25" s="160">
        <f t="shared" si="2"/>
        <v>435.3</v>
      </c>
      <c r="BM25" s="160">
        <f t="shared" si="2"/>
        <v>361.7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99</v>
      </c>
      <c r="BQ25" s="160">
        <f t="shared" si="3"/>
        <v>191.2</v>
      </c>
      <c r="BR25" s="160">
        <f t="shared" si="3"/>
        <v>111.7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6.9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20.8</v>
      </c>
      <c r="CK25" s="160">
        <f t="shared" si="3"/>
        <v>125.1</v>
      </c>
      <c r="CL25" s="160">
        <f t="shared" si="3"/>
        <v>140.80000000000001</v>
      </c>
      <c r="CM25" s="160">
        <f t="shared" si="3"/>
        <v>209.6</v>
      </c>
      <c r="CN25" s="160">
        <f t="shared" si="3"/>
        <v>105.5</v>
      </c>
      <c r="CO25" s="160">
        <f t="shared" si="3"/>
        <v>145.6</v>
      </c>
      <c r="CP25" s="160">
        <f t="shared" si="3"/>
        <v>137.5</v>
      </c>
      <c r="CQ25" s="160">
        <f t="shared" si="3"/>
        <v>178.3</v>
      </c>
      <c r="CR25" s="160">
        <f t="shared" si="3"/>
        <v>195.2</v>
      </c>
      <c r="CS25" s="160">
        <f t="shared" si="3"/>
        <v>336.1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14139.399999999998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2025-11-11T12:27:03Z</dcterms:created>
  <dcterms:modified xsi:type="dcterms:W3CDTF">2025-11-11T12:27:05Z</dcterms:modified>
</cp:coreProperties>
</file>