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<sst xmlns="http://schemas.openxmlformats.org/spreadsheetml/2006/main" count="122" uniqueCount="56">
  <si>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25/02/2026 16:48:34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</si>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</sst>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A8-4D2A-91F1-76EE1DCC72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56">
                  <c:v>42</c:v>
                </c:pt>
                <c:pt idx="57">
                  <c:v>42</c:v>
                </c:pt>
                <c:pt idx="58">
                  <c:v>42</c:v>
                </c:pt>
                <c:pt idx="59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A8-4D2A-91F1-76EE1DCC72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1">
                  <c:v>3.9510000000000001</c:v>
                </c:pt>
                <c:pt idx="32">
                  <c:v>1.3</c:v>
                </c:pt>
                <c:pt idx="33">
                  <c:v>1.3</c:v>
                </c:pt>
                <c:pt idx="34">
                  <c:v>1.4710000000000001</c:v>
                </c:pt>
                <c:pt idx="35">
                  <c:v>1.4710000000000001</c:v>
                </c:pt>
                <c:pt idx="36">
                  <c:v>0.17100000000000001</c:v>
                </c:pt>
                <c:pt idx="37">
                  <c:v>0.17100000000000001</c:v>
                </c:pt>
                <c:pt idx="38">
                  <c:v>0.17100000000000001</c:v>
                </c:pt>
                <c:pt idx="39">
                  <c:v>0.17100000000000001</c:v>
                </c:pt>
                <c:pt idx="40">
                  <c:v>0.17100000000000001</c:v>
                </c:pt>
                <c:pt idx="41">
                  <c:v>0.17100000000000001</c:v>
                </c:pt>
                <c:pt idx="42">
                  <c:v>0.17100000000000001</c:v>
                </c:pt>
                <c:pt idx="43">
                  <c:v>0.17100000000000001</c:v>
                </c:pt>
                <c:pt idx="60">
                  <c:v>13.2</c:v>
                </c:pt>
                <c:pt idx="61">
                  <c:v>13.2</c:v>
                </c:pt>
                <c:pt idx="62">
                  <c:v>13.3</c:v>
                </c:pt>
                <c:pt idx="63">
                  <c:v>13.3</c:v>
                </c:pt>
                <c:pt idx="65">
                  <c:v>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A8-4D2A-91F1-76EE1DCC72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7.7319999999999993</c:v>
                </c:pt>
                <c:pt idx="1">
                  <c:v>2.52</c:v>
                </c:pt>
                <c:pt idx="2">
                  <c:v>3.06</c:v>
                </c:pt>
                <c:pt idx="3">
                  <c:v>1.3</c:v>
                </c:pt>
                <c:pt idx="4">
                  <c:v>2</c:v>
                </c:pt>
                <c:pt idx="5">
                  <c:v>1.8</c:v>
                </c:pt>
                <c:pt idx="6">
                  <c:v>1.3</c:v>
                </c:pt>
                <c:pt idx="7">
                  <c:v>0.9</c:v>
                </c:pt>
                <c:pt idx="8">
                  <c:v>0.1</c:v>
                </c:pt>
                <c:pt idx="9">
                  <c:v>0.6</c:v>
                </c:pt>
                <c:pt idx="10">
                  <c:v>0.6</c:v>
                </c:pt>
                <c:pt idx="11">
                  <c:v>0.6</c:v>
                </c:pt>
                <c:pt idx="14">
                  <c:v>0.7</c:v>
                </c:pt>
                <c:pt idx="15">
                  <c:v>3.0579999999999998</c:v>
                </c:pt>
                <c:pt idx="16">
                  <c:v>0.96000000000000008</c:v>
                </c:pt>
                <c:pt idx="17">
                  <c:v>1.06</c:v>
                </c:pt>
                <c:pt idx="18">
                  <c:v>1.536</c:v>
                </c:pt>
                <c:pt idx="19">
                  <c:v>3.52</c:v>
                </c:pt>
                <c:pt idx="20">
                  <c:v>1.6600000000000001</c:v>
                </c:pt>
                <c:pt idx="21">
                  <c:v>1.968</c:v>
                </c:pt>
                <c:pt idx="28">
                  <c:v>0.52</c:v>
                </c:pt>
                <c:pt idx="29">
                  <c:v>1.6420000000000001</c:v>
                </c:pt>
                <c:pt idx="30">
                  <c:v>6.3479999999999999</c:v>
                </c:pt>
                <c:pt idx="31">
                  <c:v>2.2400000000000002</c:v>
                </c:pt>
                <c:pt idx="32">
                  <c:v>58.620999999999995</c:v>
                </c:pt>
                <c:pt idx="33">
                  <c:v>10.395999999999999</c:v>
                </c:pt>
                <c:pt idx="34">
                  <c:v>3</c:v>
                </c:pt>
                <c:pt idx="35">
                  <c:v>2.9</c:v>
                </c:pt>
                <c:pt idx="36">
                  <c:v>27.990000000000002</c:v>
                </c:pt>
                <c:pt idx="37">
                  <c:v>22.3</c:v>
                </c:pt>
                <c:pt idx="38">
                  <c:v>24.9</c:v>
                </c:pt>
                <c:pt idx="39">
                  <c:v>24.9</c:v>
                </c:pt>
                <c:pt idx="60">
                  <c:v>17.600000000000001</c:v>
                </c:pt>
                <c:pt idx="61">
                  <c:v>17.7</c:v>
                </c:pt>
                <c:pt idx="62">
                  <c:v>18.3</c:v>
                </c:pt>
                <c:pt idx="63">
                  <c:v>18.3</c:v>
                </c:pt>
                <c:pt idx="64">
                  <c:v>4.2</c:v>
                </c:pt>
                <c:pt idx="65">
                  <c:v>35.208999999999996</c:v>
                </c:pt>
                <c:pt idx="66">
                  <c:v>15.634</c:v>
                </c:pt>
                <c:pt idx="67">
                  <c:v>26.561</c:v>
                </c:pt>
                <c:pt idx="68">
                  <c:v>6.94</c:v>
                </c:pt>
                <c:pt idx="69">
                  <c:v>7.18</c:v>
                </c:pt>
                <c:pt idx="70">
                  <c:v>5.68</c:v>
                </c:pt>
                <c:pt idx="71">
                  <c:v>3.18</c:v>
                </c:pt>
                <c:pt idx="72">
                  <c:v>6.48</c:v>
                </c:pt>
                <c:pt idx="73">
                  <c:v>6.04</c:v>
                </c:pt>
                <c:pt idx="74">
                  <c:v>6.7030000000000003</c:v>
                </c:pt>
                <c:pt idx="75">
                  <c:v>6.24</c:v>
                </c:pt>
                <c:pt idx="76">
                  <c:v>4.78</c:v>
                </c:pt>
                <c:pt idx="77">
                  <c:v>3.2800000000000002</c:v>
                </c:pt>
                <c:pt idx="78">
                  <c:v>5.52</c:v>
                </c:pt>
                <c:pt idx="79">
                  <c:v>4.28</c:v>
                </c:pt>
                <c:pt idx="80">
                  <c:v>4.42</c:v>
                </c:pt>
                <c:pt idx="81">
                  <c:v>5.32</c:v>
                </c:pt>
                <c:pt idx="82">
                  <c:v>4.2200000000000006</c:v>
                </c:pt>
                <c:pt idx="83">
                  <c:v>2.5</c:v>
                </c:pt>
                <c:pt idx="84">
                  <c:v>1.1200000000000001</c:v>
                </c:pt>
                <c:pt idx="85">
                  <c:v>2.54</c:v>
                </c:pt>
                <c:pt idx="86">
                  <c:v>1.08</c:v>
                </c:pt>
                <c:pt idx="87">
                  <c:v>1.6400000000000001</c:v>
                </c:pt>
                <c:pt idx="88">
                  <c:v>3.16</c:v>
                </c:pt>
                <c:pt idx="89">
                  <c:v>2.5</c:v>
                </c:pt>
                <c:pt idx="90">
                  <c:v>2.34</c:v>
                </c:pt>
                <c:pt idx="91">
                  <c:v>3.04</c:v>
                </c:pt>
                <c:pt idx="92">
                  <c:v>2.68</c:v>
                </c:pt>
                <c:pt idx="93">
                  <c:v>1.6800000000000002</c:v>
                </c:pt>
                <c:pt idx="94">
                  <c:v>3.5840000000000005</c:v>
                </c:pt>
                <c:pt idx="95">
                  <c:v>5.0720000000000001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A8-4D2A-91F1-76EE1DCC72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A8-4D2A-91F1-76EE1DCC72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A8-4D2A-91F1-76EE1DCC72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5A8-4D2A-91F1-76EE1DCC72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5A8-4D2A-91F1-76EE1DCC72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A8-4D2A-91F1-76EE1DCC72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6.4619999999999997</c:v>
                </c:pt>
                <c:pt idx="3">
                  <c:v>28.494</c:v>
                </c:pt>
                <c:pt idx="5">
                  <c:v>38.945</c:v>
                </c:pt>
                <c:pt idx="6">
                  <c:v>40.707000000000001</c:v>
                </c:pt>
                <c:pt idx="7">
                  <c:v>31.088999999999999</c:v>
                </c:pt>
                <c:pt idx="8">
                  <c:v>84.994</c:v>
                </c:pt>
                <c:pt idx="9">
                  <c:v>68.777000000000001</c:v>
                </c:pt>
                <c:pt idx="10">
                  <c:v>65.853999999999999</c:v>
                </c:pt>
                <c:pt idx="11">
                  <c:v>66.625</c:v>
                </c:pt>
                <c:pt idx="12">
                  <c:v>55.146000000000001</c:v>
                </c:pt>
                <c:pt idx="13">
                  <c:v>61.767000000000003</c:v>
                </c:pt>
                <c:pt idx="14">
                  <c:v>66.62</c:v>
                </c:pt>
                <c:pt idx="15">
                  <c:v>36.777999999999999</c:v>
                </c:pt>
                <c:pt idx="16">
                  <c:v>28.92</c:v>
                </c:pt>
                <c:pt idx="17">
                  <c:v>34.276000000000003</c:v>
                </c:pt>
                <c:pt idx="18">
                  <c:v>55.843000000000004</c:v>
                </c:pt>
                <c:pt idx="19">
                  <c:v>42.195999999999998</c:v>
                </c:pt>
                <c:pt idx="20">
                  <c:v>11.019</c:v>
                </c:pt>
                <c:pt idx="21">
                  <c:v>72.998999999999995</c:v>
                </c:pt>
                <c:pt idx="22">
                  <c:v>1</c:v>
                </c:pt>
                <c:pt idx="23">
                  <c:v>1</c:v>
                </c:pt>
                <c:pt idx="24">
                  <c:v>40.045999999999999</c:v>
                </c:pt>
                <c:pt idx="25">
                  <c:v>46.444000000000003</c:v>
                </c:pt>
                <c:pt idx="26">
                  <c:v>44.463999999999999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6">
                  <c:v>1</c:v>
                </c:pt>
                <c:pt idx="66">
                  <c:v>70.876000000000005</c:v>
                </c:pt>
                <c:pt idx="67">
                  <c:v>47.49</c:v>
                </c:pt>
                <c:pt idx="68">
                  <c:v>90.162999999999997</c:v>
                </c:pt>
                <c:pt idx="69">
                  <c:v>92.363</c:v>
                </c:pt>
                <c:pt idx="70">
                  <c:v>96.953000000000003</c:v>
                </c:pt>
                <c:pt idx="71">
                  <c:v>99.771000000000001</c:v>
                </c:pt>
                <c:pt idx="72">
                  <c:v>123.44</c:v>
                </c:pt>
                <c:pt idx="73">
                  <c:v>107.32</c:v>
                </c:pt>
                <c:pt idx="74">
                  <c:v>78.7</c:v>
                </c:pt>
                <c:pt idx="75">
                  <c:v>94.132999999999996</c:v>
                </c:pt>
                <c:pt idx="76">
                  <c:v>72.667000000000002</c:v>
                </c:pt>
                <c:pt idx="77">
                  <c:v>100.91300000000001</c:v>
                </c:pt>
                <c:pt idx="78">
                  <c:v>51</c:v>
                </c:pt>
                <c:pt idx="79">
                  <c:v>103.15</c:v>
                </c:pt>
                <c:pt idx="80">
                  <c:v>50</c:v>
                </c:pt>
                <c:pt idx="81">
                  <c:v>57.680999999999997</c:v>
                </c:pt>
                <c:pt idx="82">
                  <c:v>66.463999999999999</c:v>
                </c:pt>
                <c:pt idx="83">
                  <c:v>64.591999999999999</c:v>
                </c:pt>
                <c:pt idx="84">
                  <c:v>70.117999999999995</c:v>
                </c:pt>
                <c:pt idx="85">
                  <c:v>65.007999999999996</c:v>
                </c:pt>
                <c:pt idx="86">
                  <c:v>67.736000000000004</c:v>
                </c:pt>
                <c:pt idx="87">
                  <c:v>97.191000000000003</c:v>
                </c:pt>
                <c:pt idx="88">
                  <c:v>71.817999999999998</c:v>
                </c:pt>
                <c:pt idx="89">
                  <c:v>72.334000000000003</c:v>
                </c:pt>
                <c:pt idx="90">
                  <c:v>103.13300000000001</c:v>
                </c:pt>
                <c:pt idx="91">
                  <c:v>66.168999999999997</c:v>
                </c:pt>
                <c:pt idx="92">
                  <c:v>80</c:v>
                </c:pt>
                <c:pt idx="93">
                  <c:v>44.835999999999999</c:v>
                </c:pt>
                <c:pt idx="94">
                  <c:v>39.112000000000002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A8-4D2A-91F1-76EE1DCC725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19</c:v>
                </c:pt>
                <c:pt idx="1">
                  <c:v>39.1</c:v>
                </c:pt>
                <c:pt idx="2">
                  <c:v>30.4</c:v>
                </c:pt>
                <c:pt idx="3">
                  <c:v>12.7</c:v>
                </c:pt>
                <c:pt idx="4">
                  <c:v>27.7</c:v>
                </c:pt>
                <c:pt idx="5">
                  <c:v>2.1</c:v>
                </c:pt>
                <c:pt idx="6">
                  <c:v>0.7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12.9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A8-4D2A-91F1-76EE1DCC725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11.039</c:v>
                </c:pt>
                <c:pt idx="1">
                  <c:v>8.48</c:v>
                </c:pt>
                <c:pt idx="2">
                  <c:v>8.68</c:v>
                </c:pt>
                <c:pt idx="3">
                  <c:v>8.8800000000000008</c:v>
                </c:pt>
                <c:pt idx="4">
                  <c:v>9.1449999999999996</c:v>
                </c:pt>
                <c:pt idx="5">
                  <c:v>9.4600000000000009</c:v>
                </c:pt>
                <c:pt idx="6">
                  <c:v>9.84</c:v>
                </c:pt>
                <c:pt idx="7">
                  <c:v>10.288</c:v>
                </c:pt>
                <c:pt idx="8">
                  <c:v>11.068</c:v>
                </c:pt>
                <c:pt idx="9">
                  <c:v>11.846</c:v>
                </c:pt>
                <c:pt idx="10">
                  <c:v>12.167</c:v>
                </c:pt>
                <c:pt idx="11">
                  <c:v>11.843999999999999</c:v>
                </c:pt>
                <c:pt idx="12">
                  <c:v>11.451000000000001</c:v>
                </c:pt>
                <c:pt idx="13">
                  <c:v>11.66</c:v>
                </c:pt>
                <c:pt idx="14">
                  <c:v>11.760999999999999</c:v>
                </c:pt>
                <c:pt idx="15">
                  <c:v>16.763999999999999</c:v>
                </c:pt>
                <c:pt idx="16">
                  <c:v>12.228999999999999</c:v>
                </c:pt>
                <c:pt idx="17">
                  <c:v>12.365</c:v>
                </c:pt>
                <c:pt idx="18">
                  <c:v>12.25</c:v>
                </c:pt>
                <c:pt idx="19">
                  <c:v>12.25</c:v>
                </c:pt>
                <c:pt idx="20">
                  <c:v>15.23</c:v>
                </c:pt>
                <c:pt idx="21">
                  <c:v>15.756</c:v>
                </c:pt>
                <c:pt idx="22">
                  <c:v>12.803000000000001</c:v>
                </c:pt>
                <c:pt idx="23">
                  <c:v>15.195</c:v>
                </c:pt>
                <c:pt idx="24">
                  <c:v>12.585000000000001</c:v>
                </c:pt>
                <c:pt idx="25">
                  <c:v>16.166</c:v>
                </c:pt>
                <c:pt idx="26">
                  <c:v>16.137</c:v>
                </c:pt>
                <c:pt idx="27">
                  <c:v>23.361999999999998</c:v>
                </c:pt>
                <c:pt idx="28">
                  <c:v>19.577000000000002</c:v>
                </c:pt>
                <c:pt idx="29">
                  <c:v>15.252000000000001</c:v>
                </c:pt>
                <c:pt idx="30">
                  <c:v>8.7780000000000005</c:v>
                </c:pt>
                <c:pt idx="31">
                  <c:v>0.59599999999999997</c:v>
                </c:pt>
                <c:pt idx="32">
                  <c:v>62.343000000000004</c:v>
                </c:pt>
                <c:pt idx="33">
                  <c:v>57.238</c:v>
                </c:pt>
                <c:pt idx="34">
                  <c:v>26</c:v>
                </c:pt>
                <c:pt idx="35">
                  <c:v>27.448</c:v>
                </c:pt>
                <c:pt idx="36">
                  <c:v>188.542</c:v>
                </c:pt>
                <c:pt idx="37">
                  <c:v>99.906999999999996</c:v>
                </c:pt>
                <c:pt idx="38">
                  <c:v>41.295000000000002</c:v>
                </c:pt>
                <c:pt idx="39">
                  <c:v>44.164999999999999</c:v>
                </c:pt>
                <c:pt idx="40">
                  <c:v>124.462</c:v>
                </c:pt>
                <c:pt idx="41">
                  <c:v>103.227</c:v>
                </c:pt>
                <c:pt idx="42">
                  <c:v>101.773</c:v>
                </c:pt>
                <c:pt idx="43">
                  <c:v>103.48399999999999</c:v>
                </c:pt>
                <c:pt idx="44">
                  <c:v>87.058000000000007</c:v>
                </c:pt>
                <c:pt idx="45">
                  <c:v>85.915999999999997</c:v>
                </c:pt>
                <c:pt idx="46">
                  <c:v>98.775999999999996</c:v>
                </c:pt>
                <c:pt idx="47">
                  <c:v>101.712</c:v>
                </c:pt>
                <c:pt idx="48">
                  <c:v>72.266000000000005</c:v>
                </c:pt>
                <c:pt idx="49">
                  <c:v>73.837000000000003</c:v>
                </c:pt>
                <c:pt idx="50">
                  <c:v>72.903999999999996</c:v>
                </c:pt>
                <c:pt idx="51">
                  <c:v>72.358999999999995</c:v>
                </c:pt>
                <c:pt idx="52">
                  <c:v>73.037999999999997</c:v>
                </c:pt>
                <c:pt idx="53">
                  <c:v>72.278999999999996</c:v>
                </c:pt>
                <c:pt idx="54">
                  <c:v>68.852000000000004</c:v>
                </c:pt>
                <c:pt idx="55">
                  <c:v>56.343000000000004</c:v>
                </c:pt>
                <c:pt idx="56">
                  <c:v>42.997999999999998</c:v>
                </c:pt>
                <c:pt idx="57">
                  <c:v>33.728000000000002</c:v>
                </c:pt>
                <c:pt idx="58">
                  <c:v>41.917999999999999</c:v>
                </c:pt>
                <c:pt idx="59">
                  <c:v>35.509</c:v>
                </c:pt>
                <c:pt idx="60">
                  <c:v>61.726999999999997</c:v>
                </c:pt>
                <c:pt idx="61">
                  <c:v>61.631</c:v>
                </c:pt>
                <c:pt idx="62">
                  <c:v>63.301000000000002</c:v>
                </c:pt>
                <c:pt idx="63">
                  <c:v>58.752000000000002</c:v>
                </c:pt>
                <c:pt idx="64">
                  <c:v>80.804000000000002</c:v>
                </c:pt>
                <c:pt idx="65">
                  <c:v>34.116999999999997</c:v>
                </c:pt>
                <c:pt idx="66">
                  <c:v>7.1779999999999999</c:v>
                </c:pt>
                <c:pt idx="67">
                  <c:v>15.968999999999999</c:v>
                </c:pt>
                <c:pt idx="72">
                  <c:v>0.67800000000000005</c:v>
                </c:pt>
                <c:pt idx="73">
                  <c:v>0.83899999999999997</c:v>
                </c:pt>
                <c:pt idx="74">
                  <c:v>0.89</c:v>
                </c:pt>
                <c:pt idx="75">
                  <c:v>0.99</c:v>
                </c:pt>
                <c:pt idx="76">
                  <c:v>1.2</c:v>
                </c:pt>
                <c:pt idx="77">
                  <c:v>1.41</c:v>
                </c:pt>
                <c:pt idx="78">
                  <c:v>1.5389999999999999</c:v>
                </c:pt>
                <c:pt idx="79">
                  <c:v>1.1020000000000001</c:v>
                </c:pt>
                <c:pt idx="80">
                  <c:v>2.0390000000000001</c:v>
                </c:pt>
                <c:pt idx="81">
                  <c:v>2.4289999999999998</c:v>
                </c:pt>
                <c:pt idx="82">
                  <c:v>1.879</c:v>
                </c:pt>
                <c:pt idx="83">
                  <c:v>2.1440000000000001</c:v>
                </c:pt>
                <c:pt idx="95">
                  <c:v>3.6999999999999998E-2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A8-4D2A-91F1-76EE1DCC725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5A8-4D2A-91F1-76EE1DCC725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5A8-4D2A-91F1-76EE1DCC7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94.8</c:v>
                </c:pt>
                <c:pt idx="1">
                  <c:v>88.53</c:v>
                </c:pt>
                <c:pt idx="2">
                  <c:v>83.81</c:v>
                </c:pt>
                <c:pt idx="3">
                  <c:v>73.98</c:v>
                </c:pt>
                <c:pt idx="4">
                  <c:v>86.77</c:v>
                </c:pt>
                <c:pt idx="5">
                  <c:v>76.13</c:v>
                </c:pt>
                <c:pt idx="6">
                  <c:v>74.540000000000006</c:v>
                </c:pt>
                <c:pt idx="7">
                  <c:v>72.75</c:v>
                </c:pt>
                <c:pt idx="8">
                  <c:v>76.98</c:v>
                </c:pt>
                <c:pt idx="9">
                  <c:v>75.709999999999994</c:v>
                </c:pt>
                <c:pt idx="10">
                  <c:v>75.48</c:v>
                </c:pt>
                <c:pt idx="11">
                  <c:v>75.84</c:v>
                </c:pt>
                <c:pt idx="12">
                  <c:v>75.569999999999993</c:v>
                </c:pt>
                <c:pt idx="13">
                  <c:v>76.06</c:v>
                </c:pt>
                <c:pt idx="14">
                  <c:v>77.650000000000006</c:v>
                </c:pt>
                <c:pt idx="15">
                  <c:v>73.2</c:v>
                </c:pt>
                <c:pt idx="16">
                  <c:v>72.58</c:v>
                </c:pt>
                <c:pt idx="17">
                  <c:v>73</c:v>
                </c:pt>
                <c:pt idx="18">
                  <c:v>74.69</c:v>
                </c:pt>
                <c:pt idx="19">
                  <c:v>75.7</c:v>
                </c:pt>
                <c:pt idx="20">
                  <c:v>71.180000000000007</c:v>
                </c:pt>
                <c:pt idx="21">
                  <c:v>76.040000000000006</c:v>
                </c:pt>
                <c:pt idx="22">
                  <c:v>86.01</c:v>
                </c:pt>
                <c:pt idx="23">
                  <c:v>87.85</c:v>
                </c:pt>
                <c:pt idx="24">
                  <c:v>82.58</c:v>
                </c:pt>
                <c:pt idx="25">
                  <c:v>82.83</c:v>
                </c:pt>
                <c:pt idx="26">
                  <c:v>82.41</c:v>
                </c:pt>
                <c:pt idx="27">
                  <c:v>76.05</c:v>
                </c:pt>
                <c:pt idx="28">
                  <c:v>83.2</c:v>
                </c:pt>
                <c:pt idx="29">
                  <c:v>81.040000000000006</c:v>
                </c:pt>
                <c:pt idx="30">
                  <c:v>71.23</c:v>
                </c:pt>
                <c:pt idx="31">
                  <c:v>12.37</c:v>
                </c:pt>
                <c:pt idx="32">
                  <c:v>85.97</c:v>
                </c:pt>
                <c:pt idx="33">
                  <c:v>0.35</c:v>
                </c:pt>
                <c:pt idx="34">
                  <c:v>-7.32</c:v>
                </c:pt>
                <c:pt idx="35">
                  <c:v>-7.44</c:v>
                </c:pt>
                <c:pt idx="36">
                  <c:v>0.53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-13.68</c:v>
                </c:pt>
                <c:pt idx="45">
                  <c:v>-13.5</c:v>
                </c:pt>
                <c:pt idx="46">
                  <c:v>-12.77</c:v>
                </c:pt>
                <c:pt idx="47">
                  <c:v>-12.45</c:v>
                </c:pt>
                <c:pt idx="48">
                  <c:v>-13.48</c:v>
                </c:pt>
                <c:pt idx="49">
                  <c:v>-13.33</c:v>
                </c:pt>
                <c:pt idx="50">
                  <c:v>-13.34</c:v>
                </c:pt>
                <c:pt idx="51">
                  <c:v>-13.34</c:v>
                </c:pt>
                <c:pt idx="52">
                  <c:v>-12.58</c:v>
                </c:pt>
                <c:pt idx="53">
                  <c:v>-12.56</c:v>
                </c:pt>
                <c:pt idx="54">
                  <c:v>-12.66</c:v>
                </c:pt>
                <c:pt idx="55">
                  <c:v>-13.36</c:v>
                </c:pt>
                <c:pt idx="56">
                  <c:v>-15</c:v>
                </c:pt>
                <c:pt idx="57">
                  <c:v>-15</c:v>
                </c:pt>
                <c:pt idx="58">
                  <c:v>-14.99</c:v>
                </c:pt>
                <c:pt idx="59">
                  <c:v>-14.99</c:v>
                </c:pt>
                <c:pt idx="60">
                  <c:v>-8.81</c:v>
                </c:pt>
                <c:pt idx="61">
                  <c:v>-9.4700000000000006</c:v>
                </c:pt>
                <c:pt idx="62">
                  <c:v>-9.31</c:v>
                </c:pt>
                <c:pt idx="63">
                  <c:v>-7.86</c:v>
                </c:pt>
                <c:pt idx="64">
                  <c:v>-7.5</c:v>
                </c:pt>
                <c:pt idx="65">
                  <c:v>5.82</c:v>
                </c:pt>
                <c:pt idx="66">
                  <c:v>81.2</c:v>
                </c:pt>
                <c:pt idx="67">
                  <c:v>96.21</c:v>
                </c:pt>
                <c:pt idx="68">
                  <c:v>82.85</c:v>
                </c:pt>
                <c:pt idx="69">
                  <c:v>84.56</c:v>
                </c:pt>
                <c:pt idx="70">
                  <c:v>89.41</c:v>
                </c:pt>
                <c:pt idx="71">
                  <c:v>92.75</c:v>
                </c:pt>
                <c:pt idx="72">
                  <c:v>97.05</c:v>
                </c:pt>
                <c:pt idx="73">
                  <c:v>105.05</c:v>
                </c:pt>
                <c:pt idx="74">
                  <c:v>120.78</c:v>
                </c:pt>
                <c:pt idx="75">
                  <c:v>115.9</c:v>
                </c:pt>
                <c:pt idx="76">
                  <c:v>120.44</c:v>
                </c:pt>
                <c:pt idx="77">
                  <c:v>110.84</c:v>
                </c:pt>
                <c:pt idx="78">
                  <c:v>115.82</c:v>
                </c:pt>
                <c:pt idx="79">
                  <c:v>100.15</c:v>
                </c:pt>
                <c:pt idx="80">
                  <c:v>125.06</c:v>
                </c:pt>
                <c:pt idx="81">
                  <c:v>109.31</c:v>
                </c:pt>
                <c:pt idx="82">
                  <c:v>98.67</c:v>
                </c:pt>
                <c:pt idx="83">
                  <c:v>90.77</c:v>
                </c:pt>
                <c:pt idx="84">
                  <c:v>89.12</c:v>
                </c:pt>
                <c:pt idx="85">
                  <c:v>87.18</c:v>
                </c:pt>
                <c:pt idx="86">
                  <c:v>86.58</c:v>
                </c:pt>
                <c:pt idx="87">
                  <c:v>83.44</c:v>
                </c:pt>
                <c:pt idx="88">
                  <c:v>84.32</c:v>
                </c:pt>
                <c:pt idx="89">
                  <c:v>83.77</c:v>
                </c:pt>
                <c:pt idx="90">
                  <c:v>84.58</c:v>
                </c:pt>
                <c:pt idx="91">
                  <c:v>80.13</c:v>
                </c:pt>
                <c:pt idx="92">
                  <c:v>85.08</c:v>
                </c:pt>
                <c:pt idx="93">
                  <c:v>79.34</c:v>
                </c:pt>
                <c:pt idx="94">
                  <c:v>72.81</c:v>
                </c:pt>
                <c:pt idx="95">
                  <c:v>70.430000000000007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A8-4D2A-91F1-76EE1DCC7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A16-4001-AE9E-B78EFFC20A9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  <c:pt idx="60">
                  <c:v>65</c:v>
                </c:pt>
                <c:pt idx="61">
                  <c:v>65</c:v>
                </c:pt>
                <c:pt idx="62">
                  <c:v>65</c:v>
                </c:pt>
                <c:pt idx="63">
                  <c:v>65</c:v>
                </c:pt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16-4001-AE9E-B78EFFC20A9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5.0640000000000001</c:v>
                </c:pt>
                <c:pt idx="1">
                  <c:v>5.7949999999999999</c:v>
                </c:pt>
                <c:pt idx="2">
                  <c:v>5.6129999999999995</c:v>
                </c:pt>
                <c:pt idx="3">
                  <c:v>5.4429999999999996</c:v>
                </c:pt>
                <c:pt idx="4">
                  <c:v>5.3970000000000002</c:v>
                </c:pt>
                <c:pt idx="5">
                  <c:v>5.3629999999999995</c:v>
                </c:pt>
                <c:pt idx="6">
                  <c:v>5.4540000000000006</c:v>
                </c:pt>
                <c:pt idx="7">
                  <c:v>5.4550000000000001</c:v>
                </c:pt>
                <c:pt idx="8">
                  <c:v>5.3979999999999997</c:v>
                </c:pt>
                <c:pt idx="9">
                  <c:v>5.5600000000000005</c:v>
                </c:pt>
                <c:pt idx="10">
                  <c:v>5.6559999999999997</c:v>
                </c:pt>
                <c:pt idx="11">
                  <c:v>5.6620000000000008</c:v>
                </c:pt>
                <c:pt idx="12">
                  <c:v>5.72</c:v>
                </c:pt>
                <c:pt idx="13">
                  <c:v>5.5920000000000005</c:v>
                </c:pt>
                <c:pt idx="14">
                  <c:v>5.5860000000000003</c:v>
                </c:pt>
                <c:pt idx="16">
                  <c:v>1.012</c:v>
                </c:pt>
                <c:pt idx="17">
                  <c:v>5.681</c:v>
                </c:pt>
                <c:pt idx="18">
                  <c:v>5.7370000000000001</c:v>
                </c:pt>
                <c:pt idx="19">
                  <c:v>5.6180000000000003</c:v>
                </c:pt>
                <c:pt idx="20">
                  <c:v>0.82799999999999996</c:v>
                </c:pt>
                <c:pt idx="21">
                  <c:v>6.0579999999999998</c:v>
                </c:pt>
                <c:pt idx="22">
                  <c:v>6.3390000000000004</c:v>
                </c:pt>
                <c:pt idx="23">
                  <c:v>6.4159999999999995</c:v>
                </c:pt>
                <c:pt idx="24">
                  <c:v>2.76</c:v>
                </c:pt>
                <c:pt idx="25">
                  <c:v>8.254999999999999</c:v>
                </c:pt>
                <c:pt idx="26">
                  <c:v>8.4139999999999997</c:v>
                </c:pt>
                <c:pt idx="27">
                  <c:v>1.3839999999999999</c:v>
                </c:pt>
                <c:pt idx="28">
                  <c:v>7.1859999999999999</c:v>
                </c:pt>
                <c:pt idx="29">
                  <c:v>7.1820000000000004</c:v>
                </c:pt>
                <c:pt idx="30">
                  <c:v>7.3230000000000004</c:v>
                </c:pt>
                <c:pt idx="31">
                  <c:v>0.01</c:v>
                </c:pt>
                <c:pt idx="32">
                  <c:v>5.6859999999999999</c:v>
                </c:pt>
                <c:pt idx="33">
                  <c:v>0.01</c:v>
                </c:pt>
                <c:pt idx="34">
                  <c:v>5.01</c:v>
                </c:pt>
                <c:pt idx="35">
                  <c:v>5.03</c:v>
                </c:pt>
                <c:pt idx="36">
                  <c:v>11.577999999999999</c:v>
                </c:pt>
                <c:pt idx="37">
                  <c:v>11.254</c:v>
                </c:pt>
                <c:pt idx="38">
                  <c:v>11.19</c:v>
                </c:pt>
                <c:pt idx="39">
                  <c:v>11.338000000000001</c:v>
                </c:pt>
                <c:pt idx="40">
                  <c:v>6.306</c:v>
                </c:pt>
                <c:pt idx="41">
                  <c:v>6.1459999999999999</c:v>
                </c:pt>
                <c:pt idx="42">
                  <c:v>6.1139999999999999</c:v>
                </c:pt>
                <c:pt idx="43">
                  <c:v>6.1059999999999999</c:v>
                </c:pt>
                <c:pt idx="44">
                  <c:v>11.013999999999999</c:v>
                </c:pt>
                <c:pt idx="45">
                  <c:v>10.921999999999999</c:v>
                </c:pt>
                <c:pt idx="46">
                  <c:v>11.03</c:v>
                </c:pt>
                <c:pt idx="47">
                  <c:v>11.08</c:v>
                </c:pt>
                <c:pt idx="48">
                  <c:v>11.084</c:v>
                </c:pt>
                <c:pt idx="49">
                  <c:v>11.208</c:v>
                </c:pt>
                <c:pt idx="50">
                  <c:v>11.208</c:v>
                </c:pt>
                <c:pt idx="51">
                  <c:v>11.175999999999998</c:v>
                </c:pt>
                <c:pt idx="52">
                  <c:v>11.075999999999999</c:v>
                </c:pt>
                <c:pt idx="53">
                  <c:v>11.103999999999999</c:v>
                </c:pt>
                <c:pt idx="54">
                  <c:v>10.943999999999999</c:v>
                </c:pt>
                <c:pt idx="55">
                  <c:v>10.953999999999999</c:v>
                </c:pt>
                <c:pt idx="56">
                  <c:v>10.89</c:v>
                </c:pt>
                <c:pt idx="57">
                  <c:v>11.013999999999999</c:v>
                </c:pt>
                <c:pt idx="58">
                  <c:v>13.102</c:v>
                </c:pt>
                <c:pt idx="59">
                  <c:v>10.965999999999999</c:v>
                </c:pt>
                <c:pt idx="60">
                  <c:v>5.01</c:v>
                </c:pt>
                <c:pt idx="61">
                  <c:v>5.01</c:v>
                </c:pt>
                <c:pt idx="62">
                  <c:v>5.01</c:v>
                </c:pt>
                <c:pt idx="63">
                  <c:v>5.01</c:v>
                </c:pt>
                <c:pt idx="64">
                  <c:v>5.01</c:v>
                </c:pt>
                <c:pt idx="65">
                  <c:v>0.01</c:v>
                </c:pt>
                <c:pt idx="66">
                  <c:v>6.4509999999999996</c:v>
                </c:pt>
                <c:pt idx="67">
                  <c:v>4.875</c:v>
                </c:pt>
                <c:pt idx="68">
                  <c:v>1.4</c:v>
                </c:pt>
                <c:pt idx="69">
                  <c:v>1.236</c:v>
                </c:pt>
                <c:pt idx="70">
                  <c:v>1.1879999999999999</c:v>
                </c:pt>
                <c:pt idx="71">
                  <c:v>1.02</c:v>
                </c:pt>
                <c:pt idx="72">
                  <c:v>0.85199999999999998</c:v>
                </c:pt>
                <c:pt idx="73">
                  <c:v>0.97599999999999998</c:v>
                </c:pt>
                <c:pt idx="74">
                  <c:v>0.95599999999999996</c:v>
                </c:pt>
                <c:pt idx="75">
                  <c:v>0.89600000000000002</c:v>
                </c:pt>
                <c:pt idx="76">
                  <c:v>6.3069999999999995</c:v>
                </c:pt>
                <c:pt idx="77">
                  <c:v>0.92400000000000004</c:v>
                </c:pt>
                <c:pt idx="78">
                  <c:v>0.93200000000000005</c:v>
                </c:pt>
                <c:pt idx="79">
                  <c:v>0.94399999999999995</c:v>
                </c:pt>
                <c:pt idx="80">
                  <c:v>6.2410000000000005</c:v>
                </c:pt>
                <c:pt idx="81">
                  <c:v>7.7770000000000001</c:v>
                </c:pt>
                <c:pt idx="82">
                  <c:v>2.4359999999999999</c:v>
                </c:pt>
                <c:pt idx="83">
                  <c:v>1.048</c:v>
                </c:pt>
                <c:pt idx="84">
                  <c:v>0.96399999999999997</c:v>
                </c:pt>
                <c:pt idx="85">
                  <c:v>0.81599999999999995</c:v>
                </c:pt>
                <c:pt idx="86">
                  <c:v>0.83199999999999996</c:v>
                </c:pt>
                <c:pt idx="87">
                  <c:v>0.82</c:v>
                </c:pt>
                <c:pt idx="88">
                  <c:v>5.6819999999999995</c:v>
                </c:pt>
                <c:pt idx="89">
                  <c:v>5.7919999999999998</c:v>
                </c:pt>
                <c:pt idx="90">
                  <c:v>5.78</c:v>
                </c:pt>
                <c:pt idx="91">
                  <c:v>5.7069999999999999</c:v>
                </c:pt>
                <c:pt idx="92">
                  <c:v>5.6470000000000002</c:v>
                </c:pt>
                <c:pt idx="93">
                  <c:v>0.71199999999999997</c:v>
                </c:pt>
                <c:pt idx="94">
                  <c:v>0.86</c:v>
                </c:pt>
                <c:pt idx="95">
                  <c:v>0.88400000000000001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16-4001-AE9E-B78EFFC20A9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2.996</c:v>
                </c:pt>
                <c:pt idx="1">
                  <c:v>8.3239999999999998</c:v>
                </c:pt>
                <c:pt idx="2">
                  <c:v>8.2220000000000013</c:v>
                </c:pt>
                <c:pt idx="3">
                  <c:v>8.375</c:v>
                </c:pt>
                <c:pt idx="4">
                  <c:v>3.6680000000000001</c:v>
                </c:pt>
                <c:pt idx="5">
                  <c:v>9.3210000000000015</c:v>
                </c:pt>
                <c:pt idx="6">
                  <c:v>9.41</c:v>
                </c:pt>
                <c:pt idx="7">
                  <c:v>3.915</c:v>
                </c:pt>
                <c:pt idx="8">
                  <c:v>3.8279999999999998</c:v>
                </c:pt>
                <c:pt idx="9">
                  <c:v>3.8220000000000001</c:v>
                </c:pt>
                <c:pt idx="10">
                  <c:v>3.254</c:v>
                </c:pt>
                <c:pt idx="11">
                  <c:v>3.754</c:v>
                </c:pt>
                <c:pt idx="12">
                  <c:v>5.3529999999999998</c:v>
                </c:pt>
                <c:pt idx="13">
                  <c:v>5.3540000000000001</c:v>
                </c:pt>
                <c:pt idx="14">
                  <c:v>4.7229999999999999</c:v>
                </c:pt>
                <c:pt idx="16">
                  <c:v>0.50800000000000001</c:v>
                </c:pt>
                <c:pt idx="17">
                  <c:v>3.3029999999999999</c:v>
                </c:pt>
                <c:pt idx="18">
                  <c:v>5.8930000000000007</c:v>
                </c:pt>
                <c:pt idx="19">
                  <c:v>8.43</c:v>
                </c:pt>
                <c:pt idx="20">
                  <c:v>0.55200000000000005</c:v>
                </c:pt>
                <c:pt idx="21">
                  <c:v>3.9170000000000003</c:v>
                </c:pt>
                <c:pt idx="22">
                  <c:v>9.577</c:v>
                </c:pt>
                <c:pt idx="23">
                  <c:v>5.569</c:v>
                </c:pt>
                <c:pt idx="24">
                  <c:v>20.288</c:v>
                </c:pt>
                <c:pt idx="25">
                  <c:v>26.981000000000002</c:v>
                </c:pt>
                <c:pt idx="26">
                  <c:v>23.59</c:v>
                </c:pt>
                <c:pt idx="27">
                  <c:v>10.675000000000001</c:v>
                </c:pt>
                <c:pt idx="28">
                  <c:v>7.7250000000000005</c:v>
                </c:pt>
                <c:pt idx="29">
                  <c:v>6.9530000000000012</c:v>
                </c:pt>
                <c:pt idx="30">
                  <c:v>5.6829999999999998</c:v>
                </c:pt>
                <c:pt idx="32">
                  <c:v>4.4029999999999996</c:v>
                </c:pt>
                <c:pt idx="36">
                  <c:v>9.0960000000000001</c:v>
                </c:pt>
                <c:pt idx="37">
                  <c:v>8.58</c:v>
                </c:pt>
                <c:pt idx="38">
                  <c:v>7.8479999999999999</c:v>
                </c:pt>
                <c:pt idx="39">
                  <c:v>7.8840000000000003</c:v>
                </c:pt>
                <c:pt idx="40">
                  <c:v>3.34</c:v>
                </c:pt>
                <c:pt idx="41">
                  <c:v>2.8239999999999998</c:v>
                </c:pt>
                <c:pt idx="42">
                  <c:v>2.6959999999999997</c:v>
                </c:pt>
                <c:pt idx="43">
                  <c:v>2.4279999999999999</c:v>
                </c:pt>
                <c:pt idx="44">
                  <c:v>11.169</c:v>
                </c:pt>
                <c:pt idx="45">
                  <c:v>10.818999999999999</c:v>
                </c:pt>
                <c:pt idx="46">
                  <c:v>10.754000000000001</c:v>
                </c:pt>
                <c:pt idx="47">
                  <c:v>10.458</c:v>
                </c:pt>
                <c:pt idx="48">
                  <c:v>10.951000000000001</c:v>
                </c:pt>
                <c:pt idx="49">
                  <c:v>10.574999999999999</c:v>
                </c:pt>
                <c:pt idx="50">
                  <c:v>12.306000000000001</c:v>
                </c:pt>
                <c:pt idx="51">
                  <c:v>12.138999999999999</c:v>
                </c:pt>
                <c:pt idx="52">
                  <c:v>12.722000000000001</c:v>
                </c:pt>
                <c:pt idx="53">
                  <c:v>14.12</c:v>
                </c:pt>
                <c:pt idx="54">
                  <c:v>12.535</c:v>
                </c:pt>
                <c:pt idx="55">
                  <c:v>12.064</c:v>
                </c:pt>
                <c:pt idx="56">
                  <c:v>14.288</c:v>
                </c:pt>
                <c:pt idx="57">
                  <c:v>6.7119999999999997</c:v>
                </c:pt>
                <c:pt idx="58">
                  <c:v>17.413</c:v>
                </c:pt>
                <c:pt idx="59">
                  <c:v>13.768000000000001</c:v>
                </c:pt>
                <c:pt idx="62">
                  <c:v>0.38500000000000001</c:v>
                </c:pt>
                <c:pt idx="63">
                  <c:v>1.869</c:v>
                </c:pt>
                <c:pt idx="64">
                  <c:v>2.9350000000000001</c:v>
                </c:pt>
                <c:pt idx="66">
                  <c:v>4.827</c:v>
                </c:pt>
                <c:pt idx="67">
                  <c:v>3.9780000000000002</c:v>
                </c:pt>
                <c:pt idx="68">
                  <c:v>23.273</c:v>
                </c:pt>
                <c:pt idx="69">
                  <c:v>23.657</c:v>
                </c:pt>
                <c:pt idx="70">
                  <c:v>24.762</c:v>
                </c:pt>
                <c:pt idx="71">
                  <c:v>24.271999999999998</c:v>
                </c:pt>
                <c:pt idx="72">
                  <c:v>28.304000000000002</c:v>
                </c:pt>
                <c:pt idx="73">
                  <c:v>19.913</c:v>
                </c:pt>
                <c:pt idx="74">
                  <c:v>5.8549999999999995</c:v>
                </c:pt>
                <c:pt idx="75">
                  <c:v>10.371</c:v>
                </c:pt>
                <c:pt idx="76">
                  <c:v>20.314</c:v>
                </c:pt>
                <c:pt idx="77">
                  <c:v>18.097999999999999</c:v>
                </c:pt>
                <c:pt idx="78">
                  <c:v>16.05</c:v>
                </c:pt>
                <c:pt idx="79">
                  <c:v>35.382999999999996</c:v>
                </c:pt>
                <c:pt idx="80">
                  <c:v>30.9</c:v>
                </c:pt>
                <c:pt idx="81">
                  <c:v>38.67</c:v>
                </c:pt>
                <c:pt idx="82">
                  <c:v>40.995000000000005</c:v>
                </c:pt>
                <c:pt idx="83">
                  <c:v>38.46</c:v>
                </c:pt>
                <c:pt idx="84">
                  <c:v>37.995999999999995</c:v>
                </c:pt>
                <c:pt idx="85">
                  <c:v>35.271000000000001</c:v>
                </c:pt>
                <c:pt idx="86">
                  <c:v>36.947000000000003</c:v>
                </c:pt>
                <c:pt idx="87">
                  <c:v>35.027999999999999</c:v>
                </c:pt>
                <c:pt idx="88">
                  <c:v>38.546999999999997</c:v>
                </c:pt>
                <c:pt idx="89">
                  <c:v>38.186999999999998</c:v>
                </c:pt>
                <c:pt idx="90">
                  <c:v>37.349000000000004</c:v>
                </c:pt>
                <c:pt idx="91">
                  <c:v>30.953000000000003</c:v>
                </c:pt>
                <c:pt idx="92">
                  <c:v>27.241999999999997</c:v>
                </c:pt>
                <c:pt idx="93">
                  <c:v>12.419</c:v>
                </c:pt>
                <c:pt idx="94">
                  <c:v>0.56799999999999995</c:v>
                </c:pt>
                <c:pt idx="95">
                  <c:v>0.53600000000000003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16-4001-AE9E-B78EFFC20A9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A16-4001-AE9E-B78EFFC20A9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A16-4001-AE9E-B78EFFC20A9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A16-4001-AE9E-B78EFFC20A9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A16-4001-AE9E-B78EFFC20A9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A16-4001-AE9E-B78EFFC20A9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A16-4001-AE9E-B78EFFC20A9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2.2000000000000002</c:v>
                </c:pt>
                <c:pt idx="8">
                  <c:v>56.7</c:v>
                </c:pt>
                <c:pt idx="9">
                  <c:v>42.3</c:v>
                </c:pt>
                <c:pt idx="10">
                  <c:v>41</c:v>
                </c:pt>
                <c:pt idx="11">
                  <c:v>42.2</c:v>
                </c:pt>
                <c:pt idx="12">
                  <c:v>37.700000000000003</c:v>
                </c:pt>
                <c:pt idx="13">
                  <c:v>45.1</c:v>
                </c:pt>
                <c:pt idx="14">
                  <c:v>55.5</c:v>
                </c:pt>
                <c:pt idx="15">
                  <c:v>45.7</c:v>
                </c:pt>
                <c:pt idx="16">
                  <c:v>29.8</c:v>
                </c:pt>
                <c:pt idx="17">
                  <c:v>30</c:v>
                </c:pt>
                <c:pt idx="18">
                  <c:v>46.3</c:v>
                </c:pt>
                <c:pt idx="19">
                  <c:v>32.299999999999997</c:v>
                </c:pt>
                <c:pt idx="20">
                  <c:v>23.6</c:v>
                </c:pt>
                <c:pt idx="21">
                  <c:v>77.2</c:v>
                </c:pt>
                <c:pt idx="22">
                  <c:v>0</c:v>
                </c:pt>
                <c:pt idx="23">
                  <c:v>0</c:v>
                </c:pt>
                <c:pt idx="24">
                  <c:v>11.5</c:v>
                </c:pt>
                <c:pt idx="25">
                  <c:v>10.8</c:v>
                </c:pt>
                <c:pt idx="26">
                  <c:v>11</c:v>
                </c:pt>
                <c:pt idx="27">
                  <c:v>0.7</c:v>
                </c:pt>
                <c:pt idx="28">
                  <c:v>0.8</c:v>
                </c:pt>
                <c:pt idx="29">
                  <c:v>0.4</c:v>
                </c:pt>
                <c:pt idx="30">
                  <c:v>0.7</c:v>
                </c:pt>
                <c:pt idx="31">
                  <c:v>0.1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36.4</c:v>
                </c:pt>
                <c:pt idx="73">
                  <c:v>39.799999999999997</c:v>
                </c:pt>
                <c:pt idx="74">
                  <c:v>33.9</c:v>
                </c:pt>
                <c:pt idx="75">
                  <c:v>43</c:v>
                </c:pt>
                <c:pt idx="76">
                  <c:v>32.9</c:v>
                </c:pt>
                <c:pt idx="77">
                  <c:v>65.400000000000006</c:v>
                </c:pt>
                <c:pt idx="78">
                  <c:v>14.2</c:v>
                </c:pt>
                <c:pt idx="79">
                  <c:v>32.5</c:v>
                </c:pt>
                <c:pt idx="80">
                  <c:v>0.9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32.1</c:v>
                </c:pt>
                <c:pt idx="88">
                  <c:v>0</c:v>
                </c:pt>
                <c:pt idx="89">
                  <c:v>0</c:v>
                </c:pt>
                <c:pt idx="90">
                  <c:v>32.299999999999997</c:v>
                </c:pt>
                <c:pt idx="91">
                  <c:v>13.5</c:v>
                </c:pt>
                <c:pt idx="92">
                  <c:v>14.1</c:v>
                </c:pt>
                <c:pt idx="93">
                  <c:v>4.5999999999999996</c:v>
                </c:pt>
                <c:pt idx="94">
                  <c:v>13.4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16-4001-AE9E-B78EFFC20A9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29.73</c:v>
                </c:pt>
                <c:pt idx="1">
                  <c:v>35.94</c:v>
                </c:pt>
                <c:pt idx="2">
                  <c:v>34.770000000000003</c:v>
                </c:pt>
                <c:pt idx="3">
                  <c:v>37.569000000000003</c:v>
                </c:pt>
                <c:pt idx="4">
                  <c:v>29.76</c:v>
                </c:pt>
                <c:pt idx="5">
                  <c:v>37.645000000000003</c:v>
                </c:pt>
                <c:pt idx="6">
                  <c:v>37.677</c:v>
                </c:pt>
                <c:pt idx="7">
                  <c:v>30.73</c:v>
                </c:pt>
                <c:pt idx="8">
                  <c:v>30.28</c:v>
                </c:pt>
                <c:pt idx="9">
                  <c:v>29.5</c:v>
                </c:pt>
                <c:pt idx="10">
                  <c:v>28.72</c:v>
                </c:pt>
                <c:pt idx="11">
                  <c:v>27.47</c:v>
                </c:pt>
                <c:pt idx="12">
                  <c:v>17.850000000000001</c:v>
                </c:pt>
                <c:pt idx="13">
                  <c:v>17.350000000000001</c:v>
                </c:pt>
                <c:pt idx="14">
                  <c:v>13.272</c:v>
                </c:pt>
                <c:pt idx="15">
                  <c:v>10.9</c:v>
                </c:pt>
                <c:pt idx="16">
                  <c:v>10.759</c:v>
                </c:pt>
                <c:pt idx="17">
                  <c:v>8.6910000000000007</c:v>
                </c:pt>
                <c:pt idx="18">
                  <c:v>11.71</c:v>
                </c:pt>
                <c:pt idx="19">
                  <c:v>11.624000000000001</c:v>
                </c:pt>
                <c:pt idx="20">
                  <c:v>2.9289999999999998</c:v>
                </c:pt>
                <c:pt idx="21">
                  <c:v>3.5</c:v>
                </c:pt>
                <c:pt idx="22">
                  <c:v>10.763</c:v>
                </c:pt>
                <c:pt idx="23">
                  <c:v>4.21</c:v>
                </c:pt>
                <c:pt idx="24">
                  <c:v>18.082999999999998</c:v>
                </c:pt>
                <c:pt idx="25">
                  <c:v>16.574000000000002</c:v>
                </c:pt>
                <c:pt idx="26">
                  <c:v>17.597000000000001</c:v>
                </c:pt>
                <c:pt idx="27">
                  <c:v>11.603</c:v>
                </c:pt>
                <c:pt idx="28">
                  <c:v>5.3860000000000001</c:v>
                </c:pt>
                <c:pt idx="29">
                  <c:v>3.359</c:v>
                </c:pt>
                <c:pt idx="30">
                  <c:v>2.42</c:v>
                </c:pt>
                <c:pt idx="31">
                  <c:v>7.6769999999999996</c:v>
                </c:pt>
                <c:pt idx="32">
                  <c:v>113.175</c:v>
                </c:pt>
                <c:pt idx="33">
                  <c:v>63.923999999999999</c:v>
                </c:pt>
                <c:pt idx="34">
                  <c:v>19.460999999999999</c:v>
                </c:pt>
                <c:pt idx="35">
                  <c:v>20.789000000000001</c:v>
                </c:pt>
                <c:pt idx="36">
                  <c:v>197.029</c:v>
                </c:pt>
                <c:pt idx="37">
                  <c:v>102.544</c:v>
                </c:pt>
                <c:pt idx="38">
                  <c:v>47.328000000000003</c:v>
                </c:pt>
                <c:pt idx="39">
                  <c:v>50.014000000000003</c:v>
                </c:pt>
                <c:pt idx="40">
                  <c:v>112.687</c:v>
                </c:pt>
                <c:pt idx="41">
                  <c:v>92.128</c:v>
                </c:pt>
                <c:pt idx="42">
                  <c:v>90.834000000000003</c:v>
                </c:pt>
                <c:pt idx="43">
                  <c:v>92.820999999999998</c:v>
                </c:pt>
                <c:pt idx="44">
                  <c:v>62.774999999999999</c:v>
                </c:pt>
                <c:pt idx="45">
                  <c:v>62.075000000000003</c:v>
                </c:pt>
                <c:pt idx="46">
                  <c:v>74.891999999999996</c:v>
                </c:pt>
                <c:pt idx="47">
                  <c:v>78.073999999999998</c:v>
                </c:pt>
                <c:pt idx="48">
                  <c:v>90.131</c:v>
                </c:pt>
                <c:pt idx="49">
                  <c:v>91.953999999999994</c:v>
                </c:pt>
                <c:pt idx="50">
                  <c:v>89.29</c:v>
                </c:pt>
                <c:pt idx="51">
                  <c:v>88.944000000000003</c:v>
                </c:pt>
                <c:pt idx="52">
                  <c:v>86.44</c:v>
                </c:pt>
                <c:pt idx="53">
                  <c:v>84.254999999999995</c:v>
                </c:pt>
                <c:pt idx="54">
                  <c:v>82.572999999999993</c:v>
                </c:pt>
                <c:pt idx="55">
                  <c:v>70.525000000000006</c:v>
                </c:pt>
                <c:pt idx="56">
                  <c:v>59.82</c:v>
                </c:pt>
                <c:pt idx="57">
                  <c:v>58.002000000000002</c:v>
                </c:pt>
                <c:pt idx="58">
                  <c:v>53.402999999999999</c:v>
                </c:pt>
                <c:pt idx="59">
                  <c:v>52.774999999999999</c:v>
                </c:pt>
                <c:pt idx="60">
                  <c:v>22.516999999999999</c:v>
                </c:pt>
                <c:pt idx="61">
                  <c:v>22.521000000000001</c:v>
                </c:pt>
                <c:pt idx="62">
                  <c:v>24.506</c:v>
                </c:pt>
                <c:pt idx="63">
                  <c:v>18.472999999999999</c:v>
                </c:pt>
                <c:pt idx="64">
                  <c:v>12.058999999999999</c:v>
                </c:pt>
                <c:pt idx="65">
                  <c:v>19.515999999999998</c:v>
                </c:pt>
                <c:pt idx="66">
                  <c:v>17.41</c:v>
                </c:pt>
                <c:pt idx="67">
                  <c:v>16.167000000000002</c:v>
                </c:pt>
                <c:pt idx="68">
                  <c:v>49.43</c:v>
                </c:pt>
                <c:pt idx="69">
                  <c:v>51.65</c:v>
                </c:pt>
                <c:pt idx="70">
                  <c:v>53.683</c:v>
                </c:pt>
                <c:pt idx="71">
                  <c:v>54.658999999999999</c:v>
                </c:pt>
                <c:pt idx="72">
                  <c:v>42.042000000000002</c:v>
                </c:pt>
                <c:pt idx="73">
                  <c:v>30.52</c:v>
                </c:pt>
                <c:pt idx="74">
                  <c:v>22.593</c:v>
                </c:pt>
                <c:pt idx="75">
                  <c:v>24.109000000000002</c:v>
                </c:pt>
                <c:pt idx="76">
                  <c:v>19.132000000000001</c:v>
                </c:pt>
                <c:pt idx="77">
                  <c:v>21.177</c:v>
                </c:pt>
                <c:pt idx="78">
                  <c:v>26.841000000000001</c:v>
                </c:pt>
                <c:pt idx="79">
                  <c:v>39.697000000000003</c:v>
                </c:pt>
                <c:pt idx="80">
                  <c:v>18.417999999999999</c:v>
                </c:pt>
                <c:pt idx="81">
                  <c:v>18.983000000000001</c:v>
                </c:pt>
                <c:pt idx="82">
                  <c:v>29.132000000000001</c:v>
                </c:pt>
                <c:pt idx="83">
                  <c:v>29.728000000000002</c:v>
                </c:pt>
                <c:pt idx="84">
                  <c:v>32.277999999999999</c:v>
                </c:pt>
                <c:pt idx="85">
                  <c:v>31.460999999999999</c:v>
                </c:pt>
                <c:pt idx="86">
                  <c:v>31.036999999999999</c:v>
                </c:pt>
                <c:pt idx="87">
                  <c:v>30.893999999999998</c:v>
                </c:pt>
                <c:pt idx="88">
                  <c:v>30.748999999999999</c:v>
                </c:pt>
                <c:pt idx="89">
                  <c:v>30.855</c:v>
                </c:pt>
                <c:pt idx="90">
                  <c:v>30.052</c:v>
                </c:pt>
                <c:pt idx="91">
                  <c:v>19.013000000000002</c:v>
                </c:pt>
                <c:pt idx="92">
                  <c:v>35.691000000000003</c:v>
                </c:pt>
                <c:pt idx="93">
                  <c:v>28.786999999999999</c:v>
                </c:pt>
                <c:pt idx="94">
                  <c:v>27.850999999999999</c:v>
                </c:pt>
                <c:pt idx="95">
                  <c:v>22.515999999999998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16-4001-AE9E-B78EFFC20A9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A16-4001-AE9E-B78EFFC20A9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A16-4001-AE9E-B78EFFC20A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94.8</c:v>
                </c:pt>
                <c:pt idx="1">
                  <c:v>88.53</c:v>
                </c:pt>
                <c:pt idx="2">
                  <c:v>83.81</c:v>
                </c:pt>
                <c:pt idx="3">
                  <c:v>73.98</c:v>
                </c:pt>
                <c:pt idx="4">
                  <c:v>86.77</c:v>
                </c:pt>
                <c:pt idx="5">
                  <c:v>76.13</c:v>
                </c:pt>
                <c:pt idx="6">
                  <c:v>74.540000000000006</c:v>
                </c:pt>
                <c:pt idx="7">
                  <c:v>72.75</c:v>
                </c:pt>
                <c:pt idx="8">
                  <c:v>76.98</c:v>
                </c:pt>
                <c:pt idx="9">
                  <c:v>75.709999999999994</c:v>
                </c:pt>
                <c:pt idx="10">
                  <c:v>75.48</c:v>
                </c:pt>
                <c:pt idx="11">
                  <c:v>75.84</c:v>
                </c:pt>
                <c:pt idx="12">
                  <c:v>75.569999999999993</c:v>
                </c:pt>
                <c:pt idx="13">
                  <c:v>76.06</c:v>
                </c:pt>
                <c:pt idx="14">
                  <c:v>77.650000000000006</c:v>
                </c:pt>
                <c:pt idx="15">
                  <c:v>73.2</c:v>
                </c:pt>
                <c:pt idx="16">
                  <c:v>72.58</c:v>
                </c:pt>
                <c:pt idx="17">
                  <c:v>73</c:v>
                </c:pt>
                <c:pt idx="18">
                  <c:v>74.69</c:v>
                </c:pt>
                <c:pt idx="19">
                  <c:v>75.7</c:v>
                </c:pt>
                <c:pt idx="20">
                  <c:v>71.180000000000007</c:v>
                </c:pt>
                <c:pt idx="21">
                  <c:v>76.040000000000006</c:v>
                </c:pt>
                <c:pt idx="22">
                  <c:v>86.01</c:v>
                </c:pt>
                <c:pt idx="23">
                  <c:v>87.85</c:v>
                </c:pt>
                <c:pt idx="24">
                  <c:v>82.58</c:v>
                </c:pt>
                <c:pt idx="25">
                  <c:v>82.83</c:v>
                </c:pt>
                <c:pt idx="26">
                  <c:v>82.41</c:v>
                </c:pt>
                <c:pt idx="27">
                  <c:v>76.05</c:v>
                </c:pt>
                <c:pt idx="28">
                  <c:v>83.2</c:v>
                </c:pt>
                <c:pt idx="29">
                  <c:v>81.040000000000006</c:v>
                </c:pt>
                <c:pt idx="30">
                  <c:v>71.23</c:v>
                </c:pt>
                <c:pt idx="31">
                  <c:v>12.37</c:v>
                </c:pt>
                <c:pt idx="32">
                  <c:v>85.97</c:v>
                </c:pt>
                <c:pt idx="33">
                  <c:v>0.35</c:v>
                </c:pt>
                <c:pt idx="34">
                  <c:v>-7.32</c:v>
                </c:pt>
                <c:pt idx="35">
                  <c:v>-7.44</c:v>
                </c:pt>
                <c:pt idx="36">
                  <c:v>0.53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-13.68</c:v>
                </c:pt>
                <c:pt idx="45">
                  <c:v>-13.5</c:v>
                </c:pt>
                <c:pt idx="46">
                  <c:v>-12.77</c:v>
                </c:pt>
                <c:pt idx="47">
                  <c:v>-12.45</c:v>
                </c:pt>
                <c:pt idx="48">
                  <c:v>-13.48</c:v>
                </c:pt>
                <c:pt idx="49">
                  <c:v>-13.33</c:v>
                </c:pt>
                <c:pt idx="50">
                  <c:v>-13.34</c:v>
                </c:pt>
                <c:pt idx="51">
                  <c:v>-13.34</c:v>
                </c:pt>
                <c:pt idx="52">
                  <c:v>-12.58</c:v>
                </c:pt>
                <c:pt idx="53">
                  <c:v>-12.56</c:v>
                </c:pt>
                <c:pt idx="54">
                  <c:v>-12.66</c:v>
                </c:pt>
                <c:pt idx="55">
                  <c:v>-13.36</c:v>
                </c:pt>
                <c:pt idx="56">
                  <c:v>-15</c:v>
                </c:pt>
                <c:pt idx="57">
                  <c:v>-15</c:v>
                </c:pt>
                <c:pt idx="58">
                  <c:v>-14.99</c:v>
                </c:pt>
                <c:pt idx="59">
                  <c:v>-14.99</c:v>
                </c:pt>
                <c:pt idx="60">
                  <c:v>-8.81</c:v>
                </c:pt>
                <c:pt idx="61">
                  <c:v>-9.4700000000000006</c:v>
                </c:pt>
                <c:pt idx="62">
                  <c:v>-9.31</c:v>
                </c:pt>
                <c:pt idx="63">
                  <c:v>-7.86</c:v>
                </c:pt>
                <c:pt idx="64">
                  <c:v>-7.5</c:v>
                </c:pt>
                <c:pt idx="65">
                  <c:v>5.82</c:v>
                </c:pt>
                <c:pt idx="66">
                  <c:v>81.2</c:v>
                </c:pt>
                <c:pt idx="67">
                  <c:v>96.21</c:v>
                </c:pt>
                <c:pt idx="68">
                  <c:v>82.85</c:v>
                </c:pt>
                <c:pt idx="69">
                  <c:v>84.56</c:v>
                </c:pt>
                <c:pt idx="70">
                  <c:v>89.41</c:v>
                </c:pt>
                <c:pt idx="71">
                  <c:v>92.75</c:v>
                </c:pt>
                <c:pt idx="72">
                  <c:v>97.05</c:v>
                </c:pt>
                <c:pt idx="73">
                  <c:v>105.05</c:v>
                </c:pt>
                <c:pt idx="74">
                  <c:v>120.78</c:v>
                </c:pt>
                <c:pt idx="75">
                  <c:v>115.9</c:v>
                </c:pt>
                <c:pt idx="76">
                  <c:v>120.44</c:v>
                </c:pt>
                <c:pt idx="77">
                  <c:v>110.84</c:v>
                </c:pt>
                <c:pt idx="78">
                  <c:v>115.82</c:v>
                </c:pt>
                <c:pt idx="79">
                  <c:v>100.15</c:v>
                </c:pt>
                <c:pt idx="80">
                  <c:v>125.06</c:v>
                </c:pt>
                <c:pt idx="81">
                  <c:v>109.31</c:v>
                </c:pt>
                <c:pt idx="82">
                  <c:v>98.67</c:v>
                </c:pt>
                <c:pt idx="83">
                  <c:v>90.77</c:v>
                </c:pt>
                <c:pt idx="84">
                  <c:v>89.12</c:v>
                </c:pt>
                <c:pt idx="85">
                  <c:v>87.18</c:v>
                </c:pt>
                <c:pt idx="86">
                  <c:v>86.58</c:v>
                </c:pt>
                <c:pt idx="87">
                  <c:v>83.44</c:v>
                </c:pt>
                <c:pt idx="88">
                  <c:v>84.32</c:v>
                </c:pt>
                <c:pt idx="89">
                  <c:v>83.77</c:v>
                </c:pt>
                <c:pt idx="90">
                  <c:v>84.58</c:v>
                </c:pt>
                <c:pt idx="91">
                  <c:v>80.13</c:v>
                </c:pt>
                <c:pt idx="92">
                  <c:v>85.08</c:v>
                </c:pt>
                <c:pt idx="93">
                  <c:v>79.34</c:v>
                </c:pt>
                <c:pt idx="94">
                  <c:v>72.81</c:v>
                </c:pt>
                <c:pt idx="95">
                  <c:v>70.430000000000007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A16-4001-AE9E-B78EFFC20A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37.771000000000001</v>
      </c>
      <c r="C5" s="25">
        <v>50.1</v>
      </c>
      <c r="D5" s="25">
        <v>48.601999999999997</v>
      </c>
      <c r="E5" s="25">
        <v>51.374000000000002</v>
      </c>
      <c r="F5" s="25">
        <v>38.844999999999999</v>
      </c>
      <c r="G5" s="25">
        <v>52.305</v>
      </c>
      <c r="H5" s="25">
        <v>52.546999999999997</v>
      </c>
      <c r="I5" s="25">
        <v>42.277000000000001</v>
      </c>
      <c r="J5" s="25">
        <v>96.162000000000006</v>
      </c>
      <c r="K5" s="25">
        <v>81.222999999999999</v>
      </c>
      <c r="L5" s="25">
        <v>78.620999999999995</v>
      </c>
      <c r="M5" s="25">
        <v>79.069000000000003</v>
      </c>
      <c r="N5" s="25">
        <v>66.596999999999994</v>
      </c>
      <c r="O5" s="25">
        <v>73.427000000000007</v>
      </c>
      <c r="P5" s="25">
        <v>79.081000000000003</v>
      </c>
      <c r="Q5" s="25">
        <v>56.6</v>
      </c>
      <c r="R5" s="25">
        <v>42.109000000000002</v>
      </c>
      <c r="S5" s="25">
        <v>47.701000000000001</v>
      </c>
      <c r="T5" s="25">
        <v>69.629000000000005</v>
      </c>
      <c r="U5" s="25">
        <v>57.966000000000001</v>
      </c>
      <c r="V5" s="25">
        <v>27.908999999999999</v>
      </c>
      <c r="W5" s="25">
        <v>90.722999999999999</v>
      </c>
      <c r="X5" s="25">
        <v>26.702999999999999</v>
      </c>
      <c r="Y5" s="25">
        <v>16.195</v>
      </c>
      <c r="Z5" s="25">
        <v>52.631</v>
      </c>
      <c r="AA5" s="25">
        <v>62.61</v>
      </c>
      <c r="AB5" s="25">
        <v>60.600999999999999</v>
      </c>
      <c r="AC5" s="25">
        <v>24.361999999999998</v>
      </c>
      <c r="AD5" s="25">
        <v>21.097000000000001</v>
      </c>
      <c r="AE5" s="25">
        <v>17.893999999999998</v>
      </c>
      <c r="AF5" s="25">
        <v>16.126000000000001</v>
      </c>
      <c r="AG5" s="25">
        <v>7.7869999999999999</v>
      </c>
      <c r="AH5" s="25">
        <v>123.264</v>
      </c>
      <c r="AI5" s="25">
        <v>69.933999999999997</v>
      </c>
      <c r="AJ5" s="25">
        <v>30.471</v>
      </c>
      <c r="AK5" s="25">
        <v>31.818999999999999</v>
      </c>
      <c r="AL5" s="25">
        <v>217.703</v>
      </c>
      <c r="AM5" s="25">
        <v>122.378</v>
      </c>
      <c r="AN5" s="25">
        <v>66.366</v>
      </c>
      <c r="AO5" s="25">
        <v>69.236000000000004</v>
      </c>
      <c r="AP5" s="25">
        <v>124.633</v>
      </c>
      <c r="AQ5" s="25">
        <v>103.398</v>
      </c>
      <c r="AR5" s="25">
        <v>101.944</v>
      </c>
      <c r="AS5" s="25">
        <v>103.655</v>
      </c>
      <c r="AT5" s="25">
        <v>87.058000000000007</v>
      </c>
      <c r="AU5" s="25">
        <v>85.915999999999997</v>
      </c>
      <c r="AV5" s="25">
        <v>98.775999999999996</v>
      </c>
      <c r="AW5" s="25">
        <v>101.712</v>
      </c>
      <c r="AX5" s="25">
        <v>114.26600000000001</v>
      </c>
      <c r="AY5" s="25">
        <v>115.837</v>
      </c>
      <c r="AZ5" s="25">
        <v>114.904</v>
      </c>
      <c r="BA5" s="25">
        <v>114.35899999999999</v>
      </c>
      <c r="BB5" s="25">
        <v>115.038</v>
      </c>
      <c r="BC5" s="25">
        <v>114.279</v>
      </c>
      <c r="BD5" s="25">
        <v>110.852</v>
      </c>
      <c r="BE5" s="25">
        <v>98.343000000000004</v>
      </c>
      <c r="BF5" s="25">
        <v>84.998000000000005</v>
      </c>
      <c r="BG5" s="25">
        <v>75.727999999999994</v>
      </c>
      <c r="BH5" s="25">
        <v>83.918000000000006</v>
      </c>
      <c r="BI5" s="25">
        <v>77.509</v>
      </c>
      <c r="BJ5" s="25">
        <v>92.527000000000001</v>
      </c>
      <c r="BK5" s="25">
        <v>92.531000000000006</v>
      </c>
      <c r="BL5" s="25">
        <v>94.900999999999996</v>
      </c>
      <c r="BM5" s="25">
        <v>90.352000000000004</v>
      </c>
      <c r="BN5" s="25">
        <v>85.004000000000005</v>
      </c>
      <c r="BO5" s="25">
        <v>84.525999999999996</v>
      </c>
      <c r="BP5" s="25">
        <v>93.688000000000002</v>
      </c>
      <c r="BQ5" s="25">
        <v>90.02</v>
      </c>
      <c r="BR5" s="25">
        <v>97.102999999999994</v>
      </c>
      <c r="BS5" s="25">
        <v>99.543000000000006</v>
      </c>
      <c r="BT5" s="25">
        <v>102.633</v>
      </c>
      <c r="BU5" s="25">
        <v>102.95099999999999</v>
      </c>
      <c r="BV5" s="25">
        <v>130.59800000000001</v>
      </c>
      <c r="BW5" s="25">
        <v>114.199</v>
      </c>
      <c r="BX5" s="25">
        <v>86.293000000000006</v>
      </c>
      <c r="BY5" s="25">
        <v>101.363</v>
      </c>
      <c r="BZ5" s="25">
        <v>78.647000000000006</v>
      </c>
      <c r="CA5" s="25">
        <v>105.60299999999999</v>
      </c>
      <c r="CB5" s="25">
        <v>58.058999999999997</v>
      </c>
      <c r="CC5" s="25">
        <v>108.532</v>
      </c>
      <c r="CD5" s="25">
        <v>56.459000000000003</v>
      </c>
      <c r="CE5" s="25">
        <v>65.430000000000007</v>
      </c>
      <c r="CF5" s="25">
        <v>72.563000000000002</v>
      </c>
      <c r="CG5" s="25">
        <v>69.236000000000004</v>
      </c>
      <c r="CH5" s="25">
        <v>71.238</v>
      </c>
      <c r="CI5" s="25">
        <v>67.548000000000002</v>
      </c>
      <c r="CJ5" s="25">
        <v>68.816000000000003</v>
      </c>
      <c r="CK5" s="25">
        <v>98.831000000000003</v>
      </c>
      <c r="CL5" s="25">
        <v>74.977999999999994</v>
      </c>
      <c r="CM5" s="25">
        <v>74.834000000000003</v>
      </c>
      <c r="CN5" s="25">
        <v>105.473</v>
      </c>
      <c r="CO5" s="25">
        <v>69.209000000000003</v>
      </c>
      <c r="CP5" s="25">
        <v>82.68</v>
      </c>
      <c r="CQ5" s="25">
        <v>46.515999999999998</v>
      </c>
      <c r="CR5" s="25">
        <v>42.695999999999998</v>
      </c>
      <c r="CS5" s="25">
        <v>23.908999999999999</v>
      </c>
      <c r="CT5" s="26"/>
      <c r="CU5" s="26"/>
      <c r="CV5" s="26"/>
      <c r="CW5" s="27"/>
      <c r="CX5" s="28">
        <f t="array" ref="CX5">SUMPRODUCT(B5:CW5*0.25)</f>
        <v>1846.1067499999995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94.8</v>
      </c>
      <c r="C8" s="37">
        <v>88.53</v>
      </c>
      <c r="D8" s="37">
        <v>83.81</v>
      </c>
      <c r="E8" s="37">
        <v>73.98</v>
      </c>
      <c r="F8" s="37">
        <v>86.77</v>
      </c>
      <c r="G8" s="37">
        <v>76.13</v>
      </c>
      <c r="H8" s="37">
        <v>74.540000000000006</v>
      </c>
      <c r="I8" s="37">
        <v>72.75</v>
      </c>
      <c r="J8" s="37">
        <v>76.98</v>
      </c>
      <c r="K8" s="37">
        <v>75.709999999999994</v>
      </c>
      <c r="L8" s="37">
        <v>75.48</v>
      </c>
      <c r="M8" s="37">
        <v>75.84</v>
      </c>
      <c r="N8" s="37">
        <v>75.569999999999993</v>
      </c>
      <c r="O8" s="37">
        <v>76.06</v>
      </c>
      <c r="P8" s="37">
        <v>77.650000000000006</v>
      </c>
      <c r="Q8" s="37">
        <v>73.2</v>
      </c>
      <c r="R8" s="37">
        <v>72.58</v>
      </c>
      <c r="S8" s="37">
        <v>73</v>
      </c>
      <c r="T8" s="37">
        <v>74.69</v>
      </c>
      <c r="U8" s="37">
        <v>75.7</v>
      </c>
      <c r="V8" s="37">
        <v>71.180000000000007</v>
      </c>
      <c r="W8" s="37">
        <v>76.040000000000006</v>
      </c>
      <c r="X8" s="37">
        <v>86.01</v>
      </c>
      <c r="Y8" s="37">
        <v>87.85</v>
      </c>
      <c r="Z8" s="37">
        <v>82.58</v>
      </c>
      <c r="AA8" s="37">
        <v>82.83</v>
      </c>
      <c r="AB8" s="37">
        <v>82.41</v>
      </c>
      <c r="AC8" s="37">
        <v>76.05</v>
      </c>
      <c r="AD8" s="37">
        <v>83.2</v>
      </c>
      <c r="AE8" s="37">
        <v>81.040000000000006</v>
      </c>
      <c r="AF8" s="37">
        <v>71.23</v>
      </c>
      <c r="AG8" s="37">
        <v>12.37</v>
      </c>
      <c r="AH8" s="37">
        <v>85.97</v>
      </c>
      <c r="AI8" s="37">
        <v>0.35</v>
      </c>
      <c r="AJ8" s="37">
        <v>-7.32</v>
      </c>
      <c r="AK8" s="37">
        <v>-7.44</v>
      </c>
      <c r="AL8" s="37">
        <v>0.53</v>
      </c>
      <c r="AM8" s="37">
        <v>0</v>
      </c>
      <c r="AN8" s="37">
        <v>-0.01</v>
      </c>
      <c r="AO8" s="37">
        <v>-0.01</v>
      </c>
      <c r="AP8" s="37">
        <v>0</v>
      </c>
      <c r="AQ8" s="37">
        <v>0</v>
      </c>
      <c r="AR8" s="37">
        <v>0</v>
      </c>
      <c r="AS8" s="37">
        <v>0</v>
      </c>
      <c r="AT8" s="37">
        <v>-13.68</v>
      </c>
      <c r="AU8" s="37">
        <v>-13.5</v>
      </c>
      <c r="AV8" s="37">
        <v>-12.77</v>
      </c>
      <c r="AW8" s="37">
        <v>-12.45</v>
      </c>
      <c r="AX8" s="37">
        <v>-13.48</v>
      </c>
      <c r="AY8" s="37">
        <v>-13.33</v>
      </c>
      <c r="AZ8" s="37">
        <v>-13.34</v>
      </c>
      <c r="BA8" s="37">
        <v>-13.34</v>
      </c>
      <c r="BB8" s="37">
        <v>-12.58</v>
      </c>
      <c r="BC8" s="37">
        <v>-12.56</v>
      </c>
      <c r="BD8" s="37">
        <v>-12.66</v>
      </c>
      <c r="BE8" s="37">
        <v>-13.36</v>
      </c>
      <c r="BF8" s="37">
        <v>-15</v>
      </c>
      <c r="BG8" s="37">
        <v>-15</v>
      </c>
      <c r="BH8" s="37">
        <v>-14.99</v>
      </c>
      <c r="BI8" s="37">
        <v>-14.99</v>
      </c>
      <c r="BJ8" s="37">
        <v>-8.81</v>
      </c>
      <c r="BK8" s="37">
        <v>-9.4700000000000006</v>
      </c>
      <c r="BL8" s="37">
        <v>-9.31</v>
      </c>
      <c r="BM8" s="37">
        <v>-7.86</v>
      </c>
      <c r="BN8" s="37">
        <v>-7.5</v>
      </c>
      <c r="BO8" s="37">
        <v>5.82</v>
      </c>
      <c r="BP8" s="37">
        <v>81.2</v>
      </c>
      <c r="BQ8" s="37">
        <v>96.21</v>
      </c>
      <c r="BR8" s="37">
        <v>82.85</v>
      </c>
      <c r="BS8" s="37">
        <v>84.56</v>
      </c>
      <c r="BT8" s="37">
        <v>89.41</v>
      </c>
      <c r="BU8" s="37">
        <v>92.75</v>
      </c>
      <c r="BV8" s="37">
        <v>97.05</v>
      </c>
      <c r="BW8" s="37">
        <v>105.05</v>
      </c>
      <c r="BX8" s="37">
        <v>120.78</v>
      </c>
      <c r="BY8" s="37">
        <v>115.9</v>
      </c>
      <c r="BZ8" s="37">
        <v>120.44</v>
      </c>
      <c r="CA8" s="37">
        <v>110.84</v>
      </c>
      <c r="CB8" s="37">
        <v>115.82</v>
      </c>
      <c r="CC8" s="37">
        <v>100.15</v>
      </c>
      <c r="CD8" s="37">
        <v>125.06</v>
      </c>
      <c r="CE8" s="37">
        <v>109.31</v>
      </c>
      <c r="CF8" s="37">
        <v>98.67</v>
      </c>
      <c r="CG8" s="37">
        <v>90.77</v>
      </c>
      <c r="CH8" s="37">
        <v>89.12</v>
      </c>
      <c r="CI8" s="37">
        <v>87.18</v>
      </c>
      <c r="CJ8" s="37">
        <v>86.58</v>
      </c>
      <c r="CK8" s="37">
        <v>83.44</v>
      </c>
      <c r="CL8" s="37">
        <v>84.32</v>
      </c>
      <c r="CM8" s="37">
        <v>83.77</v>
      </c>
      <c r="CN8" s="37">
        <v>84.58</v>
      </c>
      <c r="CO8" s="37">
        <v>80.13</v>
      </c>
      <c r="CP8" s="37">
        <v>85.08</v>
      </c>
      <c r="CQ8" s="37">
        <v>79.34</v>
      </c>
      <c r="CR8" s="37">
        <v>72.81</v>
      </c>
      <c r="CS8" s="37">
        <v>70.430000000000007</v>
      </c>
      <c r="CT8" s="38"/>
      <c r="CU8" s="38"/>
      <c r="CV8" s="38"/>
      <c r="CW8" s="39"/>
      <c r="CX8" s="40">
        <f>IF(SUM(B8:CW8)&lt;&gt;0,AVERAGEIF(B8:CW8,"&lt;&gt;"""),"")</f>
        <v>53.00072916666668</v>
      </c>
    </row>
    <row r="9" spans="1:102" ht="24.95" customHeight="1" thickBot="1" x14ac:dyDescent="0.25">
      <c r="A9" s="41" t="s">
        <v>6</v>
      </c>
      <c r="B9" s="42">
        <v>85.28</v>
      </c>
      <c r="C9" s="43">
        <v>85.28</v>
      </c>
      <c r="D9" s="43">
        <v>85.28</v>
      </c>
      <c r="E9" s="43">
        <v>85.28</v>
      </c>
      <c r="F9" s="43">
        <v>77.547499999999999</v>
      </c>
      <c r="G9" s="43">
        <v>77.547499999999999</v>
      </c>
      <c r="H9" s="43">
        <v>77.547499999999999</v>
      </c>
      <c r="I9" s="43">
        <v>77.547499999999999</v>
      </c>
      <c r="J9" s="43">
        <v>76.002499999999998</v>
      </c>
      <c r="K9" s="43">
        <v>76.002499999999998</v>
      </c>
      <c r="L9" s="43">
        <v>76.002499999999998</v>
      </c>
      <c r="M9" s="43">
        <v>76.002499999999998</v>
      </c>
      <c r="N9" s="43">
        <v>75.62</v>
      </c>
      <c r="O9" s="43">
        <v>75.62</v>
      </c>
      <c r="P9" s="43">
        <v>75.62</v>
      </c>
      <c r="Q9" s="43">
        <v>75.62</v>
      </c>
      <c r="R9" s="43">
        <v>73.992500000000007</v>
      </c>
      <c r="S9" s="43">
        <v>73.992500000000007</v>
      </c>
      <c r="T9" s="43">
        <v>73.992500000000007</v>
      </c>
      <c r="U9" s="43">
        <v>73.992500000000007</v>
      </c>
      <c r="V9" s="43">
        <v>80.27</v>
      </c>
      <c r="W9" s="43">
        <v>80.27</v>
      </c>
      <c r="X9" s="43">
        <v>80.27</v>
      </c>
      <c r="Y9" s="43">
        <v>80.27</v>
      </c>
      <c r="Z9" s="43">
        <v>80.967500000000001</v>
      </c>
      <c r="AA9" s="43">
        <v>80.967500000000001</v>
      </c>
      <c r="AB9" s="43">
        <v>80.967500000000001</v>
      </c>
      <c r="AC9" s="43">
        <v>80.967500000000001</v>
      </c>
      <c r="AD9" s="43">
        <v>61.96</v>
      </c>
      <c r="AE9" s="43">
        <v>61.96</v>
      </c>
      <c r="AF9" s="43">
        <v>61.96</v>
      </c>
      <c r="AG9" s="43">
        <v>61.96</v>
      </c>
      <c r="AH9" s="43">
        <v>17.89</v>
      </c>
      <c r="AI9" s="43">
        <v>17.89</v>
      </c>
      <c r="AJ9" s="43">
        <v>17.89</v>
      </c>
      <c r="AK9" s="43">
        <v>17.89</v>
      </c>
      <c r="AL9" s="43">
        <v>0.1275</v>
      </c>
      <c r="AM9" s="43">
        <v>0.1275</v>
      </c>
      <c r="AN9" s="43">
        <v>0.1275</v>
      </c>
      <c r="AO9" s="43">
        <v>0.1275</v>
      </c>
      <c r="AP9" s="43">
        <v>0</v>
      </c>
      <c r="AQ9" s="43">
        <v>0</v>
      </c>
      <c r="AR9" s="43">
        <v>0</v>
      </c>
      <c r="AS9" s="43">
        <v>0</v>
      </c>
      <c r="AT9" s="43">
        <v>-13.1</v>
      </c>
      <c r="AU9" s="43">
        <v>-13.1</v>
      </c>
      <c r="AV9" s="43">
        <v>-13.1</v>
      </c>
      <c r="AW9" s="43">
        <v>-13.1</v>
      </c>
      <c r="AX9" s="43">
        <v>-13.3725</v>
      </c>
      <c r="AY9" s="43">
        <v>-13.3725</v>
      </c>
      <c r="AZ9" s="43">
        <v>-13.3725</v>
      </c>
      <c r="BA9" s="43">
        <v>-13.3725</v>
      </c>
      <c r="BB9" s="43">
        <v>-12.79</v>
      </c>
      <c r="BC9" s="43">
        <v>-12.79</v>
      </c>
      <c r="BD9" s="43">
        <v>-12.79</v>
      </c>
      <c r="BE9" s="43">
        <v>-12.79</v>
      </c>
      <c r="BF9" s="43">
        <v>-14.994999999999999</v>
      </c>
      <c r="BG9" s="43">
        <v>-14.994999999999999</v>
      </c>
      <c r="BH9" s="43">
        <v>-14.994999999999999</v>
      </c>
      <c r="BI9" s="43">
        <v>-14.994999999999999</v>
      </c>
      <c r="BJ9" s="43">
        <v>-8.8625000000000007</v>
      </c>
      <c r="BK9" s="43">
        <v>-8.8625000000000007</v>
      </c>
      <c r="BL9" s="43">
        <v>-8.8625000000000007</v>
      </c>
      <c r="BM9" s="43">
        <v>-8.8625000000000007</v>
      </c>
      <c r="BN9" s="43">
        <v>43.932499999999997</v>
      </c>
      <c r="BO9" s="43">
        <v>43.932499999999997</v>
      </c>
      <c r="BP9" s="43">
        <v>43.932499999999997</v>
      </c>
      <c r="BQ9" s="43">
        <v>43.932499999999997</v>
      </c>
      <c r="BR9" s="43">
        <v>87.392499999999998</v>
      </c>
      <c r="BS9" s="43">
        <v>87.392499999999998</v>
      </c>
      <c r="BT9" s="43">
        <v>87.392499999999998</v>
      </c>
      <c r="BU9" s="43">
        <v>87.392499999999998</v>
      </c>
      <c r="BV9" s="43">
        <v>109.69499999999999</v>
      </c>
      <c r="BW9" s="43">
        <v>109.69499999999999</v>
      </c>
      <c r="BX9" s="43">
        <v>109.69499999999999</v>
      </c>
      <c r="BY9" s="43">
        <v>109.69499999999999</v>
      </c>
      <c r="BZ9" s="43">
        <v>111.8125</v>
      </c>
      <c r="CA9" s="43">
        <v>111.8125</v>
      </c>
      <c r="CB9" s="43">
        <v>111.8125</v>
      </c>
      <c r="CC9" s="43">
        <v>111.8125</v>
      </c>
      <c r="CD9" s="43">
        <v>105.9525</v>
      </c>
      <c r="CE9" s="43">
        <v>105.9525</v>
      </c>
      <c r="CF9" s="43">
        <v>105.9525</v>
      </c>
      <c r="CG9" s="43">
        <v>105.9525</v>
      </c>
      <c r="CH9" s="43">
        <v>86.58</v>
      </c>
      <c r="CI9" s="43">
        <v>86.58</v>
      </c>
      <c r="CJ9" s="43">
        <v>86.58</v>
      </c>
      <c r="CK9" s="43">
        <v>86.58</v>
      </c>
      <c r="CL9" s="43">
        <v>83.2</v>
      </c>
      <c r="CM9" s="43">
        <v>83.2</v>
      </c>
      <c r="CN9" s="43">
        <v>83.2</v>
      </c>
      <c r="CO9" s="43">
        <v>83.2</v>
      </c>
      <c r="CP9" s="43">
        <v>76.915000000000006</v>
      </c>
      <c r="CQ9" s="43">
        <v>76.915000000000006</v>
      </c>
      <c r="CR9" s="43">
        <v>76.915000000000006</v>
      </c>
      <c r="CS9" s="43">
        <v>76.915000000000006</v>
      </c>
      <c r="CT9" s="44"/>
      <c r="CU9" s="44"/>
      <c r="CV9" s="44"/>
      <c r="CW9" s="45"/>
      <c r="CX9" s="46">
        <f>IF(SUM(B9:CW9)&lt;&gt;0,AVERAGEIF(B9:CW9,"&lt;&gt;"""),"")</f>
        <v>53.000729166666652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6.4619999999999997</v>
      </c>
      <c r="E13" s="65">
        <v>28.494</v>
      </c>
      <c r="F13" s="65"/>
      <c r="G13" s="65">
        <v>38.945</v>
      </c>
      <c r="H13" s="65">
        <v>40.707000000000001</v>
      </c>
      <c r="I13" s="65">
        <v>31.088999999999999</v>
      </c>
      <c r="J13" s="65">
        <v>84.994</v>
      </c>
      <c r="K13" s="65">
        <v>68.777000000000001</v>
      </c>
      <c r="L13" s="65">
        <v>65.853999999999999</v>
      </c>
      <c r="M13" s="65">
        <v>66.625</v>
      </c>
      <c r="N13" s="65">
        <v>55.146000000000001</v>
      </c>
      <c r="O13" s="65">
        <v>61.767000000000003</v>
      </c>
      <c r="P13" s="65">
        <v>66.62</v>
      </c>
      <c r="Q13" s="65">
        <v>36.777999999999999</v>
      </c>
      <c r="R13" s="65">
        <v>28.92</v>
      </c>
      <c r="S13" s="65">
        <v>34.276000000000003</v>
      </c>
      <c r="T13" s="65">
        <v>55.843000000000004</v>
      </c>
      <c r="U13" s="65">
        <v>42.195999999999998</v>
      </c>
      <c r="V13" s="65">
        <v>11.019</v>
      </c>
      <c r="W13" s="65">
        <v>72.998999999999995</v>
      </c>
      <c r="X13" s="65">
        <v>1</v>
      </c>
      <c r="Y13" s="65">
        <v>1</v>
      </c>
      <c r="Z13" s="65">
        <v>40.045999999999999</v>
      </c>
      <c r="AA13" s="65">
        <v>46.444000000000003</v>
      </c>
      <c r="AB13" s="65">
        <v>44.463999999999999</v>
      </c>
      <c r="AC13" s="65">
        <v>1</v>
      </c>
      <c r="AD13" s="65">
        <v>1</v>
      </c>
      <c r="AE13" s="65">
        <v>1</v>
      </c>
      <c r="AF13" s="65">
        <v>1</v>
      </c>
      <c r="AG13" s="65">
        <v>1</v>
      </c>
      <c r="AH13" s="65">
        <v>1</v>
      </c>
      <c r="AI13" s="65">
        <v>1</v>
      </c>
      <c r="AJ13" s="65"/>
      <c r="AK13" s="65"/>
      <c r="AL13" s="65">
        <v>1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70.876000000000005</v>
      </c>
      <c r="BQ13" s="65">
        <v>47.49</v>
      </c>
      <c r="BR13" s="65">
        <v>90.162999999999997</v>
      </c>
      <c r="BS13" s="65">
        <v>92.363</v>
      </c>
      <c r="BT13" s="65">
        <v>96.953000000000003</v>
      </c>
      <c r="BU13" s="65">
        <v>99.771000000000001</v>
      </c>
      <c r="BV13" s="65">
        <v>123.44</v>
      </c>
      <c r="BW13" s="65">
        <v>107.32</v>
      </c>
      <c r="BX13" s="65">
        <v>78.7</v>
      </c>
      <c r="BY13" s="65">
        <v>94.132999999999996</v>
      </c>
      <c r="BZ13" s="65">
        <v>72.667000000000002</v>
      </c>
      <c r="CA13" s="65">
        <v>100.91300000000001</v>
      </c>
      <c r="CB13" s="65">
        <v>51</v>
      </c>
      <c r="CC13" s="65">
        <v>103.15</v>
      </c>
      <c r="CD13" s="65">
        <v>50</v>
      </c>
      <c r="CE13" s="65">
        <v>57.680999999999997</v>
      </c>
      <c r="CF13" s="65">
        <v>66.463999999999999</v>
      </c>
      <c r="CG13" s="65">
        <v>64.591999999999999</v>
      </c>
      <c r="CH13" s="65">
        <v>70.117999999999995</v>
      </c>
      <c r="CI13" s="65">
        <v>65.007999999999996</v>
      </c>
      <c r="CJ13" s="65">
        <v>67.736000000000004</v>
      </c>
      <c r="CK13" s="65">
        <v>97.191000000000003</v>
      </c>
      <c r="CL13" s="65">
        <v>71.817999999999998</v>
      </c>
      <c r="CM13" s="65">
        <v>72.334000000000003</v>
      </c>
      <c r="CN13" s="65">
        <v>103.13300000000001</v>
      </c>
      <c r="CO13" s="65">
        <v>66.168999999999997</v>
      </c>
      <c r="CP13" s="65">
        <v>80</v>
      </c>
      <c r="CQ13" s="65">
        <v>44.835999999999999</v>
      </c>
      <c r="CR13" s="65">
        <v>39.112000000000002</v>
      </c>
      <c r="CS13" s="65">
        <v>1</v>
      </c>
      <c r="CT13" s="66"/>
      <c r="CU13" s="66"/>
      <c r="CV13" s="66"/>
      <c r="CW13" s="67"/>
      <c r="CX13" s="68">
        <f t="array" ref="CX13">SUMPRODUCT(B13:CW13*0.25)</f>
        <v>821.14899999999977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11.039</v>
      </c>
      <c r="C15" s="71">
        <v>8.48</v>
      </c>
      <c r="D15" s="71">
        <v>8.68</v>
      </c>
      <c r="E15" s="71">
        <v>8.8800000000000008</v>
      </c>
      <c r="F15" s="71">
        <v>9.1449999999999996</v>
      </c>
      <c r="G15" s="71">
        <v>9.4600000000000009</v>
      </c>
      <c r="H15" s="71">
        <v>9.84</v>
      </c>
      <c r="I15" s="71">
        <v>10.288</v>
      </c>
      <c r="J15" s="71">
        <v>11.068</v>
      </c>
      <c r="K15" s="71">
        <v>11.846</v>
      </c>
      <c r="L15" s="71">
        <v>12.167</v>
      </c>
      <c r="M15" s="71">
        <v>11.843999999999999</v>
      </c>
      <c r="N15" s="71">
        <v>11.451000000000001</v>
      </c>
      <c r="O15" s="71">
        <v>11.66</v>
      </c>
      <c r="P15" s="71">
        <v>11.760999999999999</v>
      </c>
      <c r="Q15" s="71">
        <v>16.763999999999999</v>
      </c>
      <c r="R15" s="71">
        <v>12.228999999999999</v>
      </c>
      <c r="S15" s="71">
        <v>12.365</v>
      </c>
      <c r="T15" s="71">
        <v>12.25</v>
      </c>
      <c r="U15" s="71">
        <v>12.25</v>
      </c>
      <c r="V15" s="71">
        <v>15.23</v>
      </c>
      <c r="W15" s="71">
        <v>15.756</v>
      </c>
      <c r="X15" s="71">
        <v>12.803000000000001</v>
      </c>
      <c r="Y15" s="71">
        <v>15.195</v>
      </c>
      <c r="Z15" s="71">
        <v>12.585000000000001</v>
      </c>
      <c r="AA15" s="71">
        <v>16.166</v>
      </c>
      <c r="AB15" s="71">
        <v>16.137</v>
      </c>
      <c r="AC15" s="71">
        <v>23.361999999999998</v>
      </c>
      <c r="AD15" s="71">
        <v>19.577000000000002</v>
      </c>
      <c r="AE15" s="71">
        <v>15.252000000000001</v>
      </c>
      <c r="AF15" s="71">
        <v>8.7780000000000005</v>
      </c>
      <c r="AG15" s="71">
        <v>0.59599999999999997</v>
      </c>
      <c r="AH15" s="71">
        <v>62.343000000000004</v>
      </c>
      <c r="AI15" s="71">
        <v>57.238</v>
      </c>
      <c r="AJ15" s="71">
        <v>26</v>
      </c>
      <c r="AK15" s="71">
        <v>27.448</v>
      </c>
      <c r="AL15" s="71">
        <v>188.542</v>
      </c>
      <c r="AM15" s="71">
        <v>99.906999999999996</v>
      </c>
      <c r="AN15" s="71">
        <v>41.295000000000002</v>
      </c>
      <c r="AO15" s="71">
        <v>44.164999999999999</v>
      </c>
      <c r="AP15" s="71">
        <v>124.462</v>
      </c>
      <c r="AQ15" s="71">
        <v>103.227</v>
      </c>
      <c r="AR15" s="71">
        <v>101.773</v>
      </c>
      <c r="AS15" s="71">
        <v>103.48399999999999</v>
      </c>
      <c r="AT15" s="71">
        <v>87.058000000000007</v>
      </c>
      <c r="AU15" s="71">
        <v>85.915999999999997</v>
      </c>
      <c r="AV15" s="71">
        <v>98.775999999999996</v>
      </c>
      <c r="AW15" s="71">
        <v>101.712</v>
      </c>
      <c r="AX15" s="71">
        <v>72.266000000000005</v>
      </c>
      <c r="AY15" s="71">
        <v>73.837000000000003</v>
      </c>
      <c r="AZ15" s="71">
        <v>72.903999999999996</v>
      </c>
      <c r="BA15" s="71">
        <v>72.358999999999995</v>
      </c>
      <c r="BB15" s="71">
        <v>73.037999999999997</v>
      </c>
      <c r="BC15" s="71">
        <v>72.278999999999996</v>
      </c>
      <c r="BD15" s="71">
        <v>68.852000000000004</v>
      </c>
      <c r="BE15" s="71">
        <v>56.343000000000004</v>
      </c>
      <c r="BF15" s="71">
        <v>42.997999999999998</v>
      </c>
      <c r="BG15" s="71">
        <v>33.728000000000002</v>
      </c>
      <c r="BH15" s="71">
        <v>41.917999999999999</v>
      </c>
      <c r="BI15" s="71">
        <v>35.509</v>
      </c>
      <c r="BJ15" s="71">
        <v>61.726999999999997</v>
      </c>
      <c r="BK15" s="71">
        <v>61.631</v>
      </c>
      <c r="BL15" s="71">
        <v>63.301000000000002</v>
      </c>
      <c r="BM15" s="71">
        <v>58.752000000000002</v>
      </c>
      <c r="BN15" s="71">
        <v>80.804000000000002</v>
      </c>
      <c r="BO15" s="71">
        <v>34.116999999999997</v>
      </c>
      <c r="BP15" s="71">
        <v>7.1779999999999999</v>
      </c>
      <c r="BQ15" s="71">
        <v>15.968999999999999</v>
      </c>
      <c r="BR15" s="71"/>
      <c r="BS15" s="71"/>
      <c r="BT15" s="71"/>
      <c r="BU15" s="71"/>
      <c r="BV15" s="71">
        <v>0.67800000000000005</v>
      </c>
      <c r="BW15" s="71">
        <v>0.83899999999999997</v>
      </c>
      <c r="BX15" s="71">
        <v>0.89</v>
      </c>
      <c r="BY15" s="71">
        <v>0.99</v>
      </c>
      <c r="BZ15" s="71">
        <v>1.2</v>
      </c>
      <c r="CA15" s="71">
        <v>1.41</v>
      </c>
      <c r="CB15" s="71">
        <v>1.5389999999999999</v>
      </c>
      <c r="CC15" s="71">
        <v>1.1020000000000001</v>
      </c>
      <c r="CD15" s="71">
        <v>2.0390000000000001</v>
      </c>
      <c r="CE15" s="71">
        <v>2.4289999999999998</v>
      </c>
      <c r="CF15" s="71">
        <v>1.879</v>
      </c>
      <c r="CG15" s="71">
        <v>2.1440000000000001</v>
      </c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>
        <v>3.6999999999999998E-2</v>
      </c>
      <c r="CT15" s="72"/>
      <c r="CU15" s="72"/>
      <c r="CV15" s="72"/>
      <c r="CW15" s="73"/>
      <c r="CX15" s="74">
        <f t="array" ref="CX15">SUMPRODUCT(B15:CW15*0.25)</f>
        <v>716.2339999999997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11.039</v>
      </c>
      <c r="C17" s="77">
        <f t="shared" ref="C17:BN17" si="0">SUM(C11:C16)</f>
        <v>8.48</v>
      </c>
      <c r="D17" s="77">
        <f t="shared" si="0"/>
        <v>15.141999999999999</v>
      </c>
      <c r="E17" s="77">
        <f t="shared" si="0"/>
        <v>37.374000000000002</v>
      </c>
      <c r="F17" s="77">
        <f t="shared" si="0"/>
        <v>9.1449999999999996</v>
      </c>
      <c r="G17" s="77">
        <f t="shared" si="0"/>
        <v>48.405000000000001</v>
      </c>
      <c r="H17" s="77">
        <f t="shared" si="0"/>
        <v>50.546999999999997</v>
      </c>
      <c r="I17" s="77">
        <f t="shared" si="0"/>
        <v>41.376999999999995</v>
      </c>
      <c r="J17" s="77">
        <f t="shared" si="0"/>
        <v>96.061999999999998</v>
      </c>
      <c r="K17" s="77">
        <f t="shared" si="0"/>
        <v>80.623000000000005</v>
      </c>
      <c r="L17" s="77">
        <f t="shared" si="0"/>
        <v>78.021000000000001</v>
      </c>
      <c r="M17" s="77">
        <f t="shared" si="0"/>
        <v>78.468999999999994</v>
      </c>
      <c r="N17" s="77">
        <f t="shared" si="0"/>
        <v>66.597000000000008</v>
      </c>
      <c r="O17" s="77">
        <f t="shared" si="0"/>
        <v>73.427000000000007</v>
      </c>
      <c r="P17" s="77">
        <f t="shared" si="0"/>
        <v>78.381</v>
      </c>
      <c r="Q17" s="77">
        <f t="shared" si="0"/>
        <v>53.542000000000002</v>
      </c>
      <c r="R17" s="77">
        <f t="shared" si="0"/>
        <v>41.149000000000001</v>
      </c>
      <c r="S17" s="77">
        <f t="shared" si="0"/>
        <v>46.641000000000005</v>
      </c>
      <c r="T17" s="77">
        <f t="shared" si="0"/>
        <v>68.093000000000004</v>
      </c>
      <c r="U17" s="77">
        <f t="shared" si="0"/>
        <v>54.445999999999998</v>
      </c>
      <c r="V17" s="77">
        <f t="shared" si="0"/>
        <v>26.249000000000002</v>
      </c>
      <c r="W17" s="77">
        <f t="shared" si="0"/>
        <v>88.754999999999995</v>
      </c>
      <c r="X17" s="77">
        <f t="shared" si="0"/>
        <v>13.803000000000001</v>
      </c>
      <c r="Y17" s="77">
        <f t="shared" si="0"/>
        <v>16.195</v>
      </c>
      <c r="Z17" s="77">
        <f t="shared" si="0"/>
        <v>52.631</v>
      </c>
      <c r="AA17" s="77">
        <f t="shared" si="0"/>
        <v>62.61</v>
      </c>
      <c r="AB17" s="77">
        <f t="shared" si="0"/>
        <v>60.600999999999999</v>
      </c>
      <c r="AC17" s="77">
        <f t="shared" si="0"/>
        <v>24.361999999999998</v>
      </c>
      <c r="AD17" s="77">
        <f t="shared" si="0"/>
        <v>20.577000000000002</v>
      </c>
      <c r="AE17" s="77">
        <f t="shared" si="0"/>
        <v>16.252000000000002</v>
      </c>
      <c r="AF17" s="77">
        <f t="shared" si="0"/>
        <v>9.7780000000000005</v>
      </c>
      <c r="AG17" s="77">
        <f t="shared" si="0"/>
        <v>1.5960000000000001</v>
      </c>
      <c r="AH17" s="77">
        <f t="shared" si="0"/>
        <v>63.343000000000004</v>
      </c>
      <c r="AI17" s="77">
        <f t="shared" si="0"/>
        <v>58.238</v>
      </c>
      <c r="AJ17" s="77">
        <f t="shared" si="0"/>
        <v>26</v>
      </c>
      <c r="AK17" s="77">
        <f t="shared" si="0"/>
        <v>27.448</v>
      </c>
      <c r="AL17" s="77">
        <f t="shared" si="0"/>
        <v>189.542</v>
      </c>
      <c r="AM17" s="77">
        <f t="shared" si="0"/>
        <v>99.906999999999996</v>
      </c>
      <c r="AN17" s="77">
        <f t="shared" si="0"/>
        <v>41.295000000000002</v>
      </c>
      <c r="AO17" s="77">
        <f t="shared" si="0"/>
        <v>44.164999999999999</v>
      </c>
      <c r="AP17" s="77">
        <f t="shared" si="0"/>
        <v>124.462</v>
      </c>
      <c r="AQ17" s="77">
        <f t="shared" si="0"/>
        <v>103.227</v>
      </c>
      <c r="AR17" s="77">
        <f t="shared" si="0"/>
        <v>101.773</v>
      </c>
      <c r="AS17" s="77">
        <f t="shared" si="0"/>
        <v>103.48399999999999</v>
      </c>
      <c r="AT17" s="77">
        <f t="shared" si="0"/>
        <v>87.058000000000007</v>
      </c>
      <c r="AU17" s="77">
        <f t="shared" si="0"/>
        <v>85.915999999999997</v>
      </c>
      <c r="AV17" s="77">
        <f t="shared" si="0"/>
        <v>98.775999999999996</v>
      </c>
      <c r="AW17" s="77">
        <f t="shared" si="0"/>
        <v>101.712</v>
      </c>
      <c r="AX17" s="77">
        <f t="shared" si="0"/>
        <v>72.266000000000005</v>
      </c>
      <c r="AY17" s="77">
        <f t="shared" si="0"/>
        <v>73.837000000000003</v>
      </c>
      <c r="AZ17" s="77">
        <f t="shared" si="0"/>
        <v>72.903999999999996</v>
      </c>
      <c r="BA17" s="77">
        <f t="shared" si="0"/>
        <v>72.358999999999995</v>
      </c>
      <c r="BB17" s="77">
        <f t="shared" si="0"/>
        <v>73.037999999999997</v>
      </c>
      <c r="BC17" s="77">
        <f t="shared" si="0"/>
        <v>72.278999999999996</v>
      </c>
      <c r="BD17" s="77">
        <f t="shared" si="0"/>
        <v>68.852000000000004</v>
      </c>
      <c r="BE17" s="77">
        <f t="shared" si="0"/>
        <v>56.343000000000004</v>
      </c>
      <c r="BF17" s="77">
        <f t="shared" si="0"/>
        <v>42.997999999999998</v>
      </c>
      <c r="BG17" s="77">
        <f t="shared" si="0"/>
        <v>33.728000000000002</v>
      </c>
      <c r="BH17" s="77">
        <f t="shared" si="0"/>
        <v>41.917999999999999</v>
      </c>
      <c r="BI17" s="77">
        <f t="shared" si="0"/>
        <v>35.509</v>
      </c>
      <c r="BJ17" s="77">
        <f t="shared" si="0"/>
        <v>61.726999999999997</v>
      </c>
      <c r="BK17" s="77">
        <f t="shared" si="0"/>
        <v>61.631</v>
      </c>
      <c r="BL17" s="77">
        <f t="shared" si="0"/>
        <v>63.301000000000002</v>
      </c>
      <c r="BM17" s="77">
        <f t="shared" si="0"/>
        <v>58.752000000000002</v>
      </c>
      <c r="BN17" s="77">
        <f t="shared" si="0"/>
        <v>80.804000000000002</v>
      </c>
      <c r="BO17" s="77">
        <f t="shared" ref="BO17:CW17" si="1">SUM(BO11:BO16)</f>
        <v>34.116999999999997</v>
      </c>
      <c r="BP17" s="77">
        <f t="shared" si="1"/>
        <v>78.054000000000002</v>
      </c>
      <c r="BQ17" s="77">
        <f t="shared" si="1"/>
        <v>63.459000000000003</v>
      </c>
      <c r="BR17" s="77">
        <f t="shared" si="1"/>
        <v>90.162999999999997</v>
      </c>
      <c r="BS17" s="77">
        <f t="shared" si="1"/>
        <v>92.363</v>
      </c>
      <c r="BT17" s="77">
        <f t="shared" si="1"/>
        <v>96.953000000000003</v>
      </c>
      <c r="BU17" s="77">
        <f t="shared" si="1"/>
        <v>99.771000000000001</v>
      </c>
      <c r="BV17" s="77">
        <f t="shared" si="1"/>
        <v>124.11799999999999</v>
      </c>
      <c r="BW17" s="77">
        <f t="shared" si="1"/>
        <v>108.15899999999999</v>
      </c>
      <c r="BX17" s="77">
        <f t="shared" si="1"/>
        <v>79.59</v>
      </c>
      <c r="BY17" s="77">
        <f t="shared" si="1"/>
        <v>95.12299999999999</v>
      </c>
      <c r="BZ17" s="77">
        <f t="shared" si="1"/>
        <v>73.867000000000004</v>
      </c>
      <c r="CA17" s="77">
        <f t="shared" si="1"/>
        <v>102.32300000000001</v>
      </c>
      <c r="CB17" s="77">
        <f t="shared" si="1"/>
        <v>52.539000000000001</v>
      </c>
      <c r="CC17" s="77">
        <f t="shared" si="1"/>
        <v>104.25200000000001</v>
      </c>
      <c r="CD17" s="77">
        <f t="shared" si="1"/>
        <v>52.039000000000001</v>
      </c>
      <c r="CE17" s="77">
        <f t="shared" si="1"/>
        <v>60.11</v>
      </c>
      <c r="CF17" s="77">
        <f t="shared" si="1"/>
        <v>68.343000000000004</v>
      </c>
      <c r="CG17" s="77">
        <f t="shared" si="1"/>
        <v>66.736000000000004</v>
      </c>
      <c r="CH17" s="77">
        <f t="shared" si="1"/>
        <v>70.117999999999995</v>
      </c>
      <c r="CI17" s="77">
        <f t="shared" si="1"/>
        <v>65.007999999999996</v>
      </c>
      <c r="CJ17" s="77">
        <f t="shared" si="1"/>
        <v>67.736000000000004</v>
      </c>
      <c r="CK17" s="77">
        <f t="shared" si="1"/>
        <v>97.191000000000003</v>
      </c>
      <c r="CL17" s="77">
        <f t="shared" si="1"/>
        <v>71.817999999999998</v>
      </c>
      <c r="CM17" s="77">
        <f t="shared" si="1"/>
        <v>72.334000000000003</v>
      </c>
      <c r="CN17" s="77">
        <f t="shared" si="1"/>
        <v>103.13300000000001</v>
      </c>
      <c r="CO17" s="77">
        <f t="shared" si="1"/>
        <v>66.168999999999997</v>
      </c>
      <c r="CP17" s="77">
        <f t="shared" si="1"/>
        <v>80</v>
      </c>
      <c r="CQ17" s="77">
        <f t="shared" si="1"/>
        <v>44.835999999999999</v>
      </c>
      <c r="CR17" s="77">
        <f t="shared" si="1"/>
        <v>39.112000000000002</v>
      </c>
      <c r="CS17" s="77">
        <f t="shared" si="1"/>
        <v>1.0369999999999999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1537.3829999999994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42</v>
      </c>
      <c r="AY20" s="88">
        <v>42</v>
      </c>
      <c r="AZ20" s="88">
        <v>42</v>
      </c>
      <c r="BA20" s="88">
        <v>42</v>
      </c>
      <c r="BB20" s="88">
        <v>42</v>
      </c>
      <c r="BC20" s="88">
        <v>42</v>
      </c>
      <c r="BD20" s="88">
        <v>42</v>
      </c>
      <c r="BE20" s="88">
        <v>42</v>
      </c>
      <c r="BF20" s="88">
        <v>42</v>
      </c>
      <c r="BG20" s="88">
        <v>42</v>
      </c>
      <c r="BH20" s="88">
        <v>42</v>
      </c>
      <c r="BI20" s="88">
        <v>42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126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3.9510000000000001</v>
      </c>
      <c r="AH21" s="94">
        <v>1.3</v>
      </c>
      <c r="AI21" s="94">
        <v>1.3</v>
      </c>
      <c r="AJ21" s="94">
        <v>1.4710000000000001</v>
      </c>
      <c r="AK21" s="94">
        <v>1.4710000000000001</v>
      </c>
      <c r="AL21" s="94">
        <v>0.17100000000000001</v>
      </c>
      <c r="AM21" s="94">
        <v>0.17100000000000001</v>
      </c>
      <c r="AN21" s="94">
        <v>0.17100000000000001</v>
      </c>
      <c r="AO21" s="94">
        <v>0.17100000000000001</v>
      </c>
      <c r="AP21" s="94">
        <v>0.17100000000000001</v>
      </c>
      <c r="AQ21" s="94">
        <v>0.17100000000000001</v>
      </c>
      <c r="AR21" s="94">
        <v>0.17100000000000001</v>
      </c>
      <c r="AS21" s="94">
        <v>0.17100000000000001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13.2</v>
      </c>
      <c r="BK21" s="94">
        <v>13.2</v>
      </c>
      <c r="BL21" s="94">
        <v>13.3</v>
      </c>
      <c r="BM21" s="94">
        <v>13.3</v>
      </c>
      <c r="BN21" s="94"/>
      <c r="BO21" s="94">
        <v>15.2</v>
      </c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19.765249999999998</v>
      </c>
    </row>
    <row r="22" spans="1:102" ht="24.95" customHeight="1" x14ac:dyDescent="0.2">
      <c r="A22" s="92" t="s">
        <v>18</v>
      </c>
      <c r="B22" s="98">
        <v>7.7319999999999993</v>
      </c>
      <c r="C22" s="99">
        <v>2.52</v>
      </c>
      <c r="D22" s="99">
        <v>3.06</v>
      </c>
      <c r="E22" s="99">
        <v>1.3</v>
      </c>
      <c r="F22" s="99">
        <v>2</v>
      </c>
      <c r="G22" s="99">
        <v>1.8</v>
      </c>
      <c r="H22" s="99">
        <v>1.3</v>
      </c>
      <c r="I22" s="99">
        <v>0.9</v>
      </c>
      <c r="J22" s="99">
        <v>0.1</v>
      </c>
      <c r="K22" s="99">
        <v>0.6</v>
      </c>
      <c r="L22" s="99">
        <v>0.6</v>
      </c>
      <c r="M22" s="99">
        <v>0.6</v>
      </c>
      <c r="N22" s="99"/>
      <c r="O22" s="99"/>
      <c r="P22" s="99">
        <v>0.7</v>
      </c>
      <c r="Q22" s="99">
        <v>3.0579999999999998</v>
      </c>
      <c r="R22" s="99">
        <v>0.96000000000000008</v>
      </c>
      <c r="S22" s="99">
        <v>1.06</v>
      </c>
      <c r="T22" s="99">
        <v>1.536</v>
      </c>
      <c r="U22" s="99">
        <v>3.52</v>
      </c>
      <c r="V22" s="99">
        <v>1.6600000000000001</v>
      </c>
      <c r="W22" s="99">
        <v>1.968</v>
      </c>
      <c r="X22" s="99"/>
      <c r="Y22" s="99"/>
      <c r="Z22" s="99"/>
      <c r="AA22" s="99"/>
      <c r="AB22" s="99"/>
      <c r="AC22" s="99"/>
      <c r="AD22" s="99">
        <v>0.52</v>
      </c>
      <c r="AE22" s="99">
        <v>1.6420000000000001</v>
      </c>
      <c r="AF22" s="99">
        <v>6.3479999999999999</v>
      </c>
      <c r="AG22" s="99">
        <v>2.2400000000000002</v>
      </c>
      <c r="AH22" s="99">
        <v>58.620999999999995</v>
      </c>
      <c r="AI22" s="99">
        <v>10.395999999999999</v>
      </c>
      <c r="AJ22" s="99">
        <v>3</v>
      </c>
      <c r="AK22" s="99">
        <v>2.9</v>
      </c>
      <c r="AL22" s="99">
        <v>27.990000000000002</v>
      </c>
      <c r="AM22" s="99">
        <v>22.3</v>
      </c>
      <c r="AN22" s="99">
        <v>24.9</v>
      </c>
      <c r="AO22" s="99">
        <v>24.9</v>
      </c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17.600000000000001</v>
      </c>
      <c r="BK22" s="99">
        <v>17.7</v>
      </c>
      <c r="BL22" s="99">
        <v>18.3</v>
      </c>
      <c r="BM22" s="99">
        <v>18.3</v>
      </c>
      <c r="BN22" s="99">
        <v>4.2</v>
      </c>
      <c r="BO22" s="99">
        <v>35.208999999999996</v>
      </c>
      <c r="BP22" s="99">
        <v>15.634</v>
      </c>
      <c r="BQ22" s="99">
        <v>26.561</v>
      </c>
      <c r="BR22" s="99">
        <v>6.94</v>
      </c>
      <c r="BS22" s="99">
        <v>7.18</v>
      </c>
      <c r="BT22" s="99">
        <v>5.68</v>
      </c>
      <c r="BU22" s="99">
        <v>3.18</v>
      </c>
      <c r="BV22" s="99">
        <v>6.48</v>
      </c>
      <c r="BW22" s="99">
        <v>6.04</v>
      </c>
      <c r="BX22" s="99">
        <v>6.7030000000000003</v>
      </c>
      <c r="BY22" s="99">
        <v>6.24</v>
      </c>
      <c r="BZ22" s="99">
        <v>4.78</v>
      </c>
      <c r="CA22" s="99">
        <v>3.2800000000000002</v>
      </c>
      <c r="CB22" s="99">
        <v>5.52</v>
      </c>
      <c r="CC22" s="99">
        <v>4.28</v>
      </c>
      <c r="CD22" s="99">
        <v>4.42</v>
      </c>
      <c r="CE22" s="99">
        <v>5.32</v>
      </c>
      <c r="CF22" s="99">
        <v>4.2200000000000006</v>
      </c>
      <c r="CG22" s="99">
        <v>2.5</v>
      </c>
      <c r="CH22" s="99">
        <v>1.1200000000000001</v>
      </c>
      <c r="CI22" s="99">
        <v>2.54</v>
      </c>
      <c r="CJ22" s="99">
        <v>1.08</v>
      </c>
      <c r="CK22" s="99">
        <v>1.6400000000000001</v>
      </c>
      <c r="CL22" s="99">
        <v>3.16</v>
      </c>
      <c r="CM22" s="99">
        <v>2.5</v>
      </c>
      <c r="CN22" s="99">
        <v>2.34</v>
      </c>
      <c r="CO22" s="99">
        <v>3.04</v>
      </c>
      <c r="CP22" s="99">
        <v>2.68</v>
      </c>
      <c r="CQ22" s="99">
        <v>1.6800000000000002</v>
      </c>
      <c r="CR22" s="99">
        <v>3.5840000000000005</v>
      </c>
      <c r="CS22" s="99">
        <v>5.0720000000000001</v>
      </c>
      <c r="CT22" s="100"/>
      <c r="CU22" s="100"/>
      <c r="CV22" s="100"/>
      <c r="CW22" s="96"/>
      <c r="CX22" s="97">
        <f t="array" ref="CX22">SUMPRODUCT(B22:CW22*0.25)</f>
        <v>122.35850000000002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7.7319999999999993</v>
      </c>
      <c r="C27" s="107">
        <f t="shared" si="2"/>
        <v>2.52</v>
      </c>
      <c r="D27" s="107">
        <f t="shared" si="2"/>
        <v>3.06</v>
      </c>
      <c r="E27" s="107">
        <f t="shared" si="2"/>
        <v>1.3</v>
      </c>
      <c r="F27" s="107">
        <f t="shared" si="2"/>
        <v>2</v>
      </c>
      <c r="G27" s="107">
        <f t="shared" si="2"/>
        <v>1.8</v>
      </c>
      <c r="H27" s="107">
        <f t="shared" si="2"/>
        <v>1.3</v>
      </c>
      <c r="I27" s="107">
        <f t="shared" si="2"/>
        <v>0.9</v>
      </c>
      <c r="J27" s="107">
        <f t="shared" si="2"/>
        <v>0.1</v>
      </c>
      <c r="K27" s="107">
        <f t="shared" si="2"/>
        <v>0.6</v>
      </c>
      <c r="L27" s="107">
        <f t="shared" si="2"/>
        <v>0.6</v>
      </c>
      <c r="M27" s="107">
        <f t="shared" si="2"/>
        <v>0.6</v>
      </c>
      <c r="N27" s="107">
        <f t="shared" si="2"/>
        <v>0</v>
      </c>
      <c r="O27" s="107">
        <f t="shared" si="2"/>
        <v>0</v>
      </c>
      <c r="P27" s="107">
        <f t="shared" si="2"/>
        <v>0.7</v>
      </c>
      <c r="Q27" s="107">
        <f>SUM(Q20:Q26)</f>
        <v>3.0579999999999998</v>
      </c>
      <c r="R27" s="107">
        <f t="shared" ref="R27:CC27" si="3">SUM(R20:R26)</f>
        <v>0.96000000000000008</v>
      </c>
      <c r="S27" s="107">
        <f t="shared" si="3"/>
        <v>1.06</v>
      </c>
      <c r="T27" s="107">
        <f t="shared" si="3"/>
        <v>1.536</v>
      </c>
      <c r="U27" s="107">
        <f t="shared" si="3"/>
        <v>3.52</v>
      </c>
      <c r="V27" s="107">
        <f t="shared" si="3"/>
        <v>1.6600000000000001</v>
      </c>
      <c r="W27" s="107">
        <f t="shared" si="3"/>
        <v>1.968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0.52</v>
      </c>
      <c r="AE27" s="107">
        <f t="shared" si="3"/>
        <v>1.6420000000000001</v>
      </c>
      <c r="AF27" s="107">
        <f t="shared" si="3"/>
        <v>6.3479999999999999</v>
      </c>
      <c r="AG27" s="107">
        <f t="shared" si="3"/>
        <v>6.1910000000000007</v>
      </c>
      <c r="AH27" s="107">
        <f t="shared" si="3"/>
        <v>59.920999999999992</v>
      </c>
      <c r="AI27" s="107">
        <f t="shared" si="3"/>
        <v>11.696</v>
      </c>
      <c r="AJ27" s="107">
        <f t="shared" si="3"/>
        <v>4.4710000000000001</v>
      </c>
      <c r="AK27" s="107">
        <f t="shared" si="3"/>
        <v>4.3710000000000004</v>
      </c>
      <c r="AL27" s="107">
        <f t="shared" si="3"/>
        <v>28.161000000000001</v>
      </c>
      <c r="AM27" s="107">
        <f t="shared" si="3"/>
        <v>22.471</v>
      </c>
      <c r="AN27" s="107">
        <f t="shared" si="3"/>
        <v>25.070999999999998</v>
      </c>
      <c r="AO27" s="107">
        <f t="shared" si="3"/>
        <v>25.070999999999998</v>
      </c>
      <c r="AP27" s="107">
        <f t="shared" si="3"/>
        <v>0.17100000000000001</v>
      </c>
      <c r="AQ27" s="107">
        <f t="shared" si="3"/>
        <v>0.17100000000000001</v>
      </c>
      <c r="AR27" s="107">
        <f t="shared" si="3"/>
        <v>0.17100000000000001</v>
      </c>
      <c r="AS27" s="107">
        <f t="shared" si="3"/>
        <v>0.17100000000000001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42</v>
      </c>
      <c r="AY27" s="107">
        <f t="shared" si="3"/>
        <v>42</v>
      </c>
      <c r="AZ27" s="107">
        <f t="shared" si="3"/>
        <v>42</v>
      </c>
      <c r="BA27" s="107">
        <f t="shared" si="3"/>
        <v>42</v>
      </c>
      <c r="BB27" s="107">
        <f t="shared" si="3"/>
        <v>42</v>
      </c>
      <c r="BC27" s="107">
        <f t="shared" si="3"/>
        <v>42</v>
      </c>
      <c r="BD27" s="107">
        <f t="shared" si="3"/>
        <v>42</v>
      </c>
      <c r="BE27" s="107">
        <f t="shared" si="3"/>
        <v>42</v>
      </c>
      <c r="BF27" s="107">
        <f t="shared" si="3"/>
        <v>42</v>
      </c>
      <c r="BG27" s="107">
        <f t="shared" si="3"/>
        <v>42</v>
      </c>
      <c r="BH27" s="107">
        <f t="shared" si="3"/>
        <v>42</v>
      </c>
      <c r="BI27" s="107">
        <f t="shared" si="3"/>
        <v>42</v>
      </c>
      <c r="BJ27" s="107">
        <f t="shared" si="3"/>
        <v>30.8</v>
      </c>
      <c r="BK27" s="107">
        <f t="shared" si="3"/>
        <v>30.9</v>
      </c>
      <c r="BL27" s="107">
        <f t="shared" si="3"/>
        <v>31.6</v>
      </c>
      <c r="BM27" s="107">
        <f t="shared" si="3"/>
        <v>31.6</v>
      </c>
      <c r="BN27" s="107">
        <f t="shared" si="3"/>
        <v>4.2</v>
      </c>
      <c r="BO27" s="107">
        <f t="shared" si="3"/>
        <v>50.408999999999992</v>
      </c>
      <c r="BP27" s="107">
        <f t="shared" si="3"/>
        <v>15.634</v>
      </c>
      <c r="BQ27" s="107">
        <f t="shared" si="3"/>
        <v>26.561</v>
      </c>
      <c r="BR27" s="107">
        <f t="shared" si="3"/>
        <v>6.94</v>
      </c>
      <c r="BS27" s="107">
        <f t="shared" si="3"/>
        <v>7.18</v>
      </c>
      <c r="BT27" s="107">
        <f t="shared" si="3"/>
        <v>5.68</v>
      </c>
      <c r="BU27" s="107">
        <f t="shared" si="3"/>
        <v>3.18</v>
      </c>
      <c r="BV27" s="107">
        <f t="shared" si="3"/>
        <v>6.48</v>
      </c>
      <c r="BW27" s="107">
        <f t="shared" si="3"/>
        <v>6.04</v>
      </c>
      <c r="BX27" s="107">
        <f t="shared" si="3"/>
        <v>6.7030000000000003</v>
      </c>
      <c r="BY27" s="107">
        <f t="shared" si="3"/>
        <v>6.24</v>
      </c>
      <c r="BZ27" s="107">
        <f t="shared" si="3"/>
        <v>4.78</v>
      </c>
      <c r="CA27" s="107">
        <f t="shared" si="3"/>
        <v>3.2800000000000002</v>
      </c>
      <c r="CB27" s="107">
        <f t="shared" si="3"/>
        <v>5.52</v>
      </c>
      <c r="CC27" s="107">
        <f t="shared" si="3"/>
        <v>4.28</v>
      </c>
      <c r="CD27" s="107">
        <f t="shared" ref="CD27:CW27" si="4">SUM(CD20:CD26)</f>
        <v>4.42</v>
      </c>
      <c r="CE27" s="107">
        <f t="shared" si="4"/>
        <v>5.32</v>
      </c>
      <c r="CF27" s="107">
        <f t="shared" si="4"/>
        <v>4.2200000000000006</v>
      </c>
      <c r="CG27" s="107">
        <f t="shared" si="4"/>
        <v>2.5</v>
      </c>
      <c r="CH27" s="107">
        <f t="shared" si="4"/>
        <v>1.1200000000000001</v>
      </c>
      <c r="CI27" s="107">
        <f t="shared" si="4"/>
        <v>2.54</v>
      </c>
      <c r="CJ27" s="107">
        <f t="shared" si="4"/>
        <v>1.08</v>
      </c>
      <c r="CK27" s="107">
        <f t="shared" si="4"/>
        <v>1.6400000000000001</v>
      </c>
      <c r="CL27" s="107">
        <f t="shared" si="4"/>
        <v>3.16</v>
      </c>
      <c r="CM27" s="107">
        <f t="shared" si="4"/>
        <v>2.5</v>
      </c>
      <c r="CN27" s="107">
        <f t="shared" si="4"/>
        <v>2.34</v>
      </c>
      <c r="CO27" s="107">
        <f t="shared" si="4"/>
        <v>3.04</v>
      </c>
      <c r="CP27" s="107">
        <f t="shared" si="4"/>
        <v>2.68</v>
      </c>
      <c r="CQ27" s="107">
        <f t="shared" si="4"/>
        <v>1.6800000000000002</v>
      </c>
      <c r="CR27" s="107">
        <f t="shared" si="4"/>
        <v>3.5840000000000005</v>
      </c>
      <c r="CS27" s="107">
        <f t="shared" si="4"/>
        <v>5.0720000000000001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268.12375000000003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18.771000000000001</v>
      </c>
      <c r="C31" s="94">
        <v>11</v>
      </c>
      <c r="D31" s="94">
        <v>18.202000000000002</v>
      </c>
      <c r="E31" s="94">
        <v>38.673999999999999</v>
      </c>
      <c r="F31" s="94">
        <v>11.145</v>
      </c>
      <c r="G31" s="94">
        <v>50.204999999999998</v>
      </c>
      <c r="H31" s="94">
        <v>51.847000000000001</v>
      </c>
      <c r="I31" s="94">
        <v>42.277000000000001</v>
      </c>
      <c r="J31" s="94">
        <v>96.162000000000006</v>
      </c>
      <c r="K31" s="94">
        <v>81.222999999999999</v>
      </c>
      <c r="L31" s="94">
        <v>78.620999999999995</v>
      </c>
      <c r="M31" s="94">
        <v>79.069000000000003</v>
      </c>
      <c r="N31" s="94">
        <v>66.596999999999994</v>
      </c>
      <c r="O31" s="94">
        <v>73.427000000000007</v>
      </c>
      <c r="P31" s="94">
        <v>79.081000000000003</v>
      </c>
      <c r="Q31" s="94">
        <v>56.6</v>
      </c>
      <c r="R31" s="94">
        <v>42.109000000000002</v>
      </c>
      <c r="S31" s="94">
        <v>47.701000000000001</v>
      </c>
      <c r="T31" s="94">
        <v>69.629000000000005</v>
      </c>
      <c r="U31" s="94">
        <v>57.966000000000001</v>
      </c>
      <c r="V31" s="94">
        <v>27.908999999999999</v>
      </c>
      <c r="W31" s="94">
        <v>90.722999999999999</v>
      </c>
      <c r="X31" s="94">
        <v>13.803000000000001</v>
      </c>
      <c r="Y31" s="94">
        <v>16.195</v>
      </c>
      <c r="Z31" s="94">
        <v>52.631</v>
      </c>
      <c r="AA31" s="94">
        <v>62.61</v>
      </c>
      <c r="AB31" s="94">
        <v>60.600999999999999</v>
      </c>
      <c r="AC31" s="94">
        <v>24.361999999999998</v>
      </c>
      <c r="AD31" s="94">
        <v>21.097000000000001</v>
      </c>
      <c r="AE31" s="94">
        <v>17.893999999999998</v>
      </c>
      <c r="AF31" s="94">
        <v>16.126000000000001</v>
      </c>
      <c r="AG31" s="94">
        <v>7.7869999999999999</v>
      </c>
      <c r="AH31" s="94">
        <v>123.264</v>
      </c>
      <c r="AI31" s="94">
        <v>69.933999999999997</v>
      </c>
      <c r="AJ31" s="94">
        <v>30.471</v>
      </c>
      <c r="AK31" s="94">
        <v>31.818999999999999</v>
      </c>
      <c r="AL31" s="94">
        <v>217.703</v>
      </c>
      <c r="AM31" s="94">
        <v>122.378</v>
      </c>
      <c r="AN31" s="94">
        <v>66.366</v>
      </c>
      <c r="AO31" s="94">
        <v>69.236000000000004</v>
      </c>
      <c r="AP31" s="94">
        <v>124.633</v>
      </c>
      <c r="AQ31" s="94">
        <v>103.398</v>
      </c>
      <c r="AR31" s="94">
        <v>101.944</v>
      </c>
      <c r="AS31" s="94">
        <v>103.655</v>
      </c>
      <c r="AT31" s="94">
        <v>87.058000000000007</v>
      </c>
      <c r="AU31" s="94">
        <v>85.915999999999997</v>
      </c>
      <c r="AV31" s="94">
        <v>98.775999999999996</v>
      </c>
      <c r="AW31" s="94">
        <v>101.712</v>
      </c>
      <c r="AX31" s="94">
        <v>114.26600000000001</v>
      </c>
      <c r="AY31" s="94">
        <v>115.837</v>
      </c>
      <c r="AZ31" s="94">
        <v>114.904</v>
      </c>
      <c r="BA31" s="94">
        <v>114.35899999999999</v>
      </c>
      <c r="BB31" s="94">
        <v>115.038</v>
      </c>
      <c r="BC31" s="94">
        <v>114.279</v>
      </c>
      <c r="BD31" s="94">
        <v>110.852</v>
      </c>
      <c r="BE31" s="94">
        <v>98.343000000000004</v>
      </c>
      <c r="BF31" s="94">
        <v>84.998000000000005</v>
      </c>
      <c r="BG31" s="94">
        <v>75.727999999999994</v>
      </c>
      <c r="BH31" s="94">
        <v>83.918000000000006</v>
      </c>
      <c r="BI31" s="94">
        <v>77.509</v>
      </c>
      <c r="BJ31" s="94">
        <v>92.527000000000001</v>
      </c>
      <c r="BK31" s="94">
        <v>92.531000000000006</v>
      </c>
      <c r="BL31" s="94">
        <v>94.900999999999996</v>
      </c>
      <c r="BM31" s="94">
        <v>90.352000000000004</v>
      </c>
      <c r="BN31" s="94">
        <v>85.004000000000005</v>
      </c>
      <c r="BO31" s="94">
        <v>84.525999999999996</v>
      </c>
      <c r="BP31" s="94">
        <v>93.688000000000002</v>
      </c>
      <c r="BQ31" s="94">
        <v>90.02</v>
      </c>
      <c r="BR31" s="94">
        <v>97.102999999999994</v>
      </c>
      <c r="BS31" s="94">
        <v>99.543000000000006</v>
      </c>
      <c r="BT31" s="94">
        <v>102.633</v>
      </c>
      <c r="BU31" s="94">
        <v>102.95099999999999</v>
      </c>
      <c r="BV31" s="94">
        <v>130.59800000000001</v>
      </c>
      <c r="BW31" s="94">
        <v>114.199</v>
      </c>
      <c r="BX31" s="94">
        <v>86.293000000000006</v>
      </c>
      <c r="BY31" s="94">
        <v>101.363</v>
      </c>
      <c r="BZ31" s="94">
        <v>78.647000000000006</v>
      </c>
      <c r="CA31" s="94">
        <v>105.60299999999999</v>
      </c>
      <c r="CB31" s="94">
        <v>58.058999999999997</v>
      </c>
      <c r="CC31" s="94">
        <v>108.532</v>
      </c>
      <c r="CD31" s="94">
        <v>56.459000000000003</v>
      </c>
      <c r="CE31" s="94">
        <v>65.430000000000007</v>
      </c>
      <c r="CF31" s="94">
        <v>72.563000000000002</v>
      </c>
      <c r="CG31" s="94">
        <v>69.236000000000004</v>
      </c>
      <c r="CH31" s="94">
        <v>71.238</v>
      </c>
      <c r="CI31" s="94">
        <v>67.548000000000002</v>
      </c>
      <c r="CJ31" s="94">
        <v>68.816000000000003</v>
      </c>
      <c r="CK31" s="94">
        <v>98.831000000000003</v>
      </c>
      <c r="CL31" s="94">
        <v>74.977999999999994</v>
      </c>
      <c r="CM31" s="94">
        <v>74.834000000000003</v>
      </c>
      <c r="CN31" s="94">
        <v>105.473</v>
      </c>
      <c r="CO31" s="94">
        <v>69.209000000000003</v>
      </c>
      <c r="CP31" s="94">
        <v>82.68</v>
      </c>
      <c r="CQ31" s="94">
        <v>46.515999999999998</v>
      </c>
      <c r="CR31" s="94">
        <v>42.695999999999998</v>
      </c>
      <c r="CS31" s="94">
        <v>6.109</v>
      </c>
      <c r="CT31" s="95"/>
      <c r="CU31" s="95"/>
      <c r="CV31" s="95"/>
      <c r="CW31" s="96"/>
      <c r="CX31" s="97">
        <f t="array" ref="CX31">SUMPRODUCT(B31:CW31*0.25)</f>
        <v>1805.5067499999998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18.771000000000001</v>
      </c>
      <c r="C33" s="77">
        <f t="shared" ref="C33:BN33" si="5">SUM(C30:C32)</f>
        <v>11</v>
      </c>
      <c r="D33" s="77">
        <f t="shared" si="5"/>
        <v>18.202000000000002</v>
      </c>
      <c r="E33" s="77">
        <f t="shared" si="5"/>
        <v>38.673999999999999</v>
      </c>
      <c r="F33" s="77">
        <f t="shared" si="5"/>
        <v>11.145</v>
      </c>
      <c r="G33" s="77">
        <f t="shared" si="5"/>
        <v>50.204999999999998</v>
      </c>
      <c r="H33" s="77">
        <f t="shared" si="5"/>
        <v>51.847000000000001</v>
      </c>
      <c r="I33" s="77">
        <f t="shared" si="5"/>
        <v>42.277000000000001</v>
      </c>
      <c r="J33" s="77">
        <f t="shared" si="5"/>
        <v>96.162000000000006</v>
      </c>
      <c r="K33" s="77">
        <f t="shared" si="5"/>
        <v>81.222999999999999</v>
      </c>
      <c r="L33" s="77">
        <f t="shared" si="5"/>
        <v>78.620999999999995</v>
      </c>
      <c r="M33" s="77">
        <f t="shared" si="5"/>
        <v>79.069000000000003</v>
      </c>
      <c r="N33" s="77">
        <f t="shared" si="5"/>
        <v>66.596999999999994</v>
      </c>
      <c r="O33" s="77">
        <f t="shared" si="5"/>
        <v>73.427000000000007</v>
      </c>
      <c r="P33" s="77">
        <f t="shared" si="5"/>
        <v>79.081000000000003</v>
      </c>
      <c r="Q33" s="77">
        <f t="shared" si="5"/>
        <v>56.6</v>
      </c>
      <c r="R33" s="77">
        <f t="shared" si="5"/>
        <v>42.109000000000002</v>
      </c>
      <c r="S33" s="77">
        <f t="shared" si="5"/>
        <v>47.701000000000001</v>
      </c>
      <c r="T33" s="77">
        <f t="shared" si="5"/>
        <v>69.629000000000005</v>
      </c>
      <c r="U33" s="77">
        <f t="shared" si="5"/>
        <v>57.966000000000001</v>
      </c>
      <c r="V33" s="77">
        <f t="shared" si="5"/>
        <v>27.908999999999999</v>
      </c>
      <c r="W33" s="77">
        <f t="shared" si="5"/>
        <v>90.722999999999999</v>
      </c>
      <c r="X33" s="77">
        <f t="shared" si="5"/>
        <v>13.803000000000001</v>
      </c>
      <c r="Y33" s="77">
        <f t="shared" si="5"/>
        <v>16.195</v>
      </c>
      <c r="Z33" s="77">
        <f t="shared" si="5"/>
        <v>52.631</v>
      </c>
      <c r="AA33" s="77">
        <f t="shared" si="5"/>
        <v>62.61</v>
      </c>
      <c r="AB33" s="77">
        <f t="shared" si="5"/>
        <v>60.600999999999999</v>
      </c>
      <c r="AC33" s="77">
        <f t="shared" si="5"/>
        <v>24.361999999999998</v>
      </c>
      <c r="AD33" s="77">
        <f t="shared" si="5"/>
        <v>21.097000000000001</v>
      </c>
      <c r="AE33" s="77">
        <f t="shared" si="5"/>
        <v>17.893999999999998</v>
      </c>
      <c r="AF33" s="77">
        <f t="shared" si="5"/>
        <v>16.126000000000001</v>
      </c>
      <c r="AG33" s="77">
        <f t="shared" si="5"/>
        <v>7.7869999999999999</v>
      </c>
      <c r="AH33" s="77">
        <f t="shared" si="5"/>
        <v>123.264</v>
      </c>
      <c r="AI33" s="77">
        <f t="shared" si="5"/>
        <v>69.933999999999997</v>
      </c>
      <c r="AJ33" s="77">
        <f t="shared" si="5"/>
        <v>30.471</v>
      </c>
      <c r="AK33" s="77">
        <f t="shared" si="5"/>
        <v>31.818999999999999</v>
      </c>
      <c r="AL33" s="77">
        <f t="shared" si="5"/>
        <v>217.703</v>
      </c>
      <c r="AM33" s="77">
        <f t="shared" si="5"/>
        <v>122.378</v>
      </c>
      <c r="AN33" s="77">
        <f t="shared" si="5"/>
        <v>66.366</v>
      </c>
      <c r="AO33" s="77">
        <f t="shared" si="5"/>
        <v>69.236000000000004</v>
      </c>
      <c r="AP33" s="77">
        <f t="shared" si="5"/>
        <v>124.633</v>
      </c>
      <c r="AQ33" s="77">
        <f t="shared" si="5"/>
        <v>103.398</v>
      </c>
      <c r="AR33" s="77">
        <f t="shared" si="5"/>
        <v>101.944</v>
      </c>
      <c r="AS33" s="77">
        <f t="shared" si="5"/>
        <v>103.655</v>
      </c>
      <c r="AT33" s="77">
        <f t="shared" si="5"/>
        <v>87.058000000000007</v>
      </c>
      <c r="AU33" s="77">
        <f t="shared" si="5"/>
        <v>85.915999999999997</v>
      </c>
      <c r="AV33" s="77">
        <f t="shared" si="5"/>
        <v>98.775999999999996</v>
      </c>
      <c r="AW33" s="77">
        <f t="shared" si="5"/>
        <v>101.712</v>
      </c>
      <c r="AX33" s="77">
        <f t="shared" si="5"/>
        <v>114.26600000000001</v>
      </c>
      <c r="AY33" s="77">
        <f t="shared" si="5"/>
        <v>115.837</v>
      </c>
      <c r="AZ33" s="77">
        <f t="shared" si="5"/>
        <v>114.904</v>
      </c>
      <c r="BA33" s="77">
        <f t="shared" si="5"/>
        <v>114.35899999999999</v>
      </c>
      <c r="BB33" s="77">
        <f t="shared" si="5"/>
        <v>115.038</v>
      </c>
      <c r="BC33" s="77">
        <f t="shared" si="5"/>
        <v>114.279</v>
      </c>
      <c r="BD33" s="77">
        <f t="shared" si="5"/>
        <v>110.852</v>
      </c>
      <c r="BE33" s="77">
        <f t="shared" si="5"/>
        <v>98.343000000000004</v>
      </c>
      <c r="BF33" s="77">
        <f t="shared" si="5"/>
        <v>84.998000000000005</v>
      </c>
      <c r="BG33" s="77">
        <f t="shared" si="5"/>
        <v>75.727999999999994</v>
      </c>
      <c r="BH33" s="77">
        <f t="shared" si="5"/>
        <v>83.918000000000006</v>
      </c>
      <c r="BI33" s="77">
        <f t="shared" si="5"/>
        <v>77.509</v>
      </c>
      <c r="BJ33" s="77">
        <f t="shared" si="5"/>
        <v>92.527000000000001</v>
      </c>
      <c r="BK33" s="77">
        <f t="shared" si="5"/>
        <v>92.531000000000006</v>
      </c>
      <c r="BL33" s="77">
        <f t="shared" si="5"/>
        <v>94.900999999999996</v>
      </c>
      <c r="BM33" s="77">
        <f t="shared" si="5"/>
        <v>90.352000000000004</v>
      </c>
      <c r="BN33" s="77">
        <f t="shared" si="5"/>
        <v>85.004000000000005</v>
      </c>
      <c r="BO33" s="77">
        <f t="shared" ref="BO33:CW33" si="6">SUM(BO30:BO32)</f>
        <v>84.525999999999996</v>
      </c>
      <c r="BP33" s="77">
        <f t="shared" si="6"/>
        <v>93.688000000000002</v>
      </c>
      <c r="BQ33" s="77">
        <f t="shared" si="6"/>
        <v>90.02</v>
      </c>
      <c r="BR33" s="77">
        <f t="shared" si="6"/>
        <v>97.102999999999994</v>
      </c>
      <c r="BS33" s="77">
        <f t="shared" si="6"/>
        <v>99.543000000000006</v>
      </c>
      <c r="BT33" s="77">
        <f t="shared" si="6"/>
        <v>102.633</v>
      </c>
      <c r="BU33" s="77">
        <f t="shared" si="6"/>
        <v>102.95099999999999</v>
      </c>
      <c r="BV33" s="77">
        <f t="shared" si="6"/>
        <v>130.59800000000001</v>
      </c>
      <c r="BW33" s="77">
        <f t="shared" si="6"/>
        <v>114.199</v>
      </c>
      <c r="BX33" s="77">
        <f t="shared" si="6"/>
        <v>86.293000000000006</v>
      </c>
      <c r="BY33" s="77">
        <f t="shared" si="6"/>
        <v>101.363</v>
      </c>
      <c r="BZ33" s="77">
        <f t="shared" si="6"/>
        <v>78.647000000000006</v>
      </c>
      <c r="CA33" s="77">
        <f t="shared" si="6"/>
        <v>105.60299999999999</v>
      </c>
      <c r="CB33" s="77">
        <f t="shared" si="6"/>
        <v>58.058999999999997</v>
      </c>
      <c r="CC33" s="77">
        <f t="shared" si="6"/>
        <v>108.532</v>
      </c>
      <c r="CD33" s="77">
        <f t="shared" si="6"/>
        <v>56.459000000000003</v>
      </c>
      <c r="CE33" s="77">
        <f t="shared" si="6"/>
        <v>65.430000000000007</v>
      </c>
      <c r="CF33" s="77">
        <f t="shared" si="6"/>
        <v>72.563000000000002</v>
      </c>
      <c r="CG33" s="77">
        <f t="shared" si="6"/>
        <v>69.236000000000004</v>
      </c>
      <c r="CH33" s="77">
        <f t="shared" si="6"/>
        <v>71.238</v>
      </c>
      <c r="CI33" s="77">
        <f t="shared" si="6"/>
        <v>67.548000000000002</v>
      </c>
      <c r="CJ33" s="77">
        <f t="shared" si="6"/>
        <v>68.816000000000003</v>
      </c>
      <c r="CK33" s="77">
        <f t="shared" si="6"/>
        <v>98.831000000000003</v>
      </c>
      <c r="CL33" s="77">
        <f t="shared" si="6"/>
        <v>74.977999999999994</v>
      </c>
      <c r="CM33" s="77">
        <f t="shared" si="6"/>
        <v>74.834000000000003</v>
      </c>
      <c r="CN33" s="77">
        <f t="shared" si="6"/>
        <v>105.473</v>
      </c>
      <c r="CO33" s="77">
        <f t="shared" si="6"/>
        <v>69.209000000000003</v>
      </c>
      <c r="CP33" s="77">
        <f t="shared" si="6"/>
        <v>82.68</v>
      </c>
      <c r="CQ33" s="77">
        <f t="shared" si="6"/>
        <v>46.515999999999998</v>
      </c>
      <c r="CR33" s="77">
        <f t="shared" si="6"/>
        <v>42.695999999999998</v>
      </c>
      <c r="CS33" s="77">
        <f t="shared" si="6"/>
        <v>6.109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1805.5067499999998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19</v>
      </c>
      <c r="C38" s="120">
        <v>39.1</v>
      </c>
      <c r="D38" s="120">
        <v>30.4</v>
      </c>
      <c r="E38" s="120">
        <v>12.7</v>
      </c>
      <c r="F38" s="120">
        <v>27.7</v>
      </c>
      <c r="G38" s="120">
        <v>2.1</v>
      </c>
      <c r="H38" s="120">
        <v>0.7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12.9</v>
      </c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17.8</v>
      </c>
      <c r="CT38" s="122"/>
      <c r="CU38" s="122"/>
      <c r="CV38" s="122"/>
      <c r="CW38" s="121"/>
      <c r="CX38" s="97">
        <f t="array" ref="CX38">SUMPRODUCT(B38:CW38*0.25)</f>
        <v>40.6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19</v>
      </c>
      <c r="C41" s="107">
        <f t="shared" ref="C41:BN41" si="7">SUM(C36:C40)</f>
        <v>39.1</v>
      </c>
      <c r="D41" s="107">
        <f t="shared" si="7"/>
        <v>30.4</v>
      </c>
      <c r="E41" s="107">
        <f t="shared" si="7"/>
        <v>12.7</v>
      </c>
      <c r="F41" s="107">
        <f t="shared" si="7"/>
        <v>27.7</v>
      </c>
      <c r="G41" s="107">
        <f t="shared" si="7"/>
        <v>2.1</v>
      </c>
      <c r="H41" s="107">
        <f t="shared" si="7"/>
        <v>0.7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12.9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17.8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40.6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19</v>
      </c>
      <c r="C46" s="120">
        <v>39.1</v>
      </c>
      <c r="D46" s="120">
        <v>30.4</v>
      </c>
      <c r="E46" s="120">
        <v>12.7</v>
      </c>
      <c r="F46" s="120">
        <v>27.7</v>
      </c>
      <c r="G46" s="120">
        <v>2.1</v>
      </c>
      <c r="H46" s="120">
        <v>0.7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12.9</v>
      </c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17.8</v>
      </c>
      <c r="CT46" s="122"/>
      <c r="CU46" s="122"/>
      <c r="CV46" s="122"/>
      <c r="CW46" s="121"/>
      <c r="CX46" s="97">
        <f t="array" ref="CX46">SUMPRODUCT(B46:CW46*0.25)</f>
        <v>40.6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19</v>
      </c>
      <c r="C50" s="107">
        <f t="shared" ref="C50:BN50" si="9">SUM(C44:C49)</f>
        <v>39.1</v>
      </c>
      <c r="D50" s="107">
        <f t="shared" si="9"/>
        <v>30.4</v>
      </c>
      <c r="E50" s="107">
        <f t="shared" si="9"/>
        <v>12.7</v>
      </c>
      <c r="F50" s="107">
        <f t="shared" si="9"/>
        <v>27.7</v>
      </c>
      <c r="G50" s="107">
        <f t="shared" si="9"/>
        <v>2.1</v>
      </c>
      <c r="H50" s="107">
        <f t="shared" si="9"/>
        <v>0.7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12.9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17.8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40.6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37.771000000000001</v>
      </c>
      <c r="C53" s="107">
        <f t="shared" ref="C53:BN53" si="13">C17+C27+C41</f>
        <v>50.1</v>
      </c>
      <c r="D53" s="107">
        <f t="shared" si="13"/>
        <v>48.601999999999997</v>
      </c>
      <c r="E53" s="107">
        <f t="shared" si="13"/>
        <v>51.373999999999995</v>
      </c>
      <c r="F53" s="107">
        <f t="shared" si="13"/>
        <v>38.844999999999999</v>
      </c>
      <c r="G53" s="107">
        <f t="shared" si="13"/>
        <v>52.305</v>
      </c>
      <c r="H53" s="107">
        <f t="shared" si="13"/>
        <v>52.546999999999997</v>
      </c>
      <c r="I53" s="107">
        <f t="shared" si="13"/>
        <v>42.276999999999994</v>
      </c>
      <c r="J53" s="107">
        <f t="shared" si="13"/>
        <v>96.161999999999992</v>
      </c>
      <c r="K53" s="107">
        <f t="shared" si="13"/>
        <v>81.222999999999999</v>
      </c>
      <c r="L53" s="107">
        <f t="shared" si="13"/>
        <v>78.620999999999995</v>
      </c>
      <c r="M53" s="107">
        <f t="shared" si="13"/>
        <v>79.068999999999988</v>
      </c>
      <c r="N53" s="107">
        <f t="shared" si="13"/>
        <v>66.597000000000008</v>
      </c>
      <c r="O53" s="107">
        <f t="shared" si="13"/>
        <v>73.427000000000007</v>
      </c>
      <c r="P53" s="107">
        <f t="shared" si="13"/>
        <v>79.081000000000003</v>
      </c>
      <c r="Q53" s="107">
        <f t="shared" si="13"/>
        <v>56.6</v>
      </c>
      <c r="R53" s="107">
        <f t="shared" si="13"/>
        <v>42.109000000000002</v>
      </c>
      <c r="S53" s="107">
        <f t="shared" si="13"/>
        <v>47.701000000000008</v>
      </c>
      <c r="T53" s="107">
        <f t="shared" si="13"/>
        <v>69.629000000000005</v>
      </c>
      <c r="U53" s="107">
        <f t="shared" si="13"/>
        <v>57.966000000000001</v>
      </c>
      <c r="V53" s="107">
        <f t="shared" si="13"/>
        <v>27.909000000000002</v>
      </c>
      <c r="W53" s="107">
        <f t="shared" si="13"/>
        <v>90.722999999999999</v>
      </c>
      <c r="X53" s="107">
        <f t="shared" si="13"/>
        <v>26.703000000000003</v>
      </c>
      <c r="Y53" s="107">
        <f t="shared" si="13"/>
        <v>16.195</v>
      </c>
      <c r="Z53" s="107">
        <f t="shared" si="13"/>
        <v>52.631</v>
      </c>
      <c r="AA53" s="107">
        <f t="shared" si="13"/>
        <v>62.61</v>
      </c>
      <c r="AB53" s="107">
        <f t="shared" si="13"/>
        <v>60.600999999999999</v>
      </c>
      <c r="AC53" s="107">
        <f t="shared" si="13"/>
        <v>24.361999999999998</v>
      </c>
      <c r="AD53" s="107">
        <f t="shared" si="13"/>
        <v>21.097000000000001</v>
      </c>
      <c r="AE53" s="107">
        <f t="shared" si="13"/>
        <v>17.894000000000002</v>
      </c>
      <c r="AF53" s="107">
        <f t="shared" si="13"/>
        <v>16.126000000000001</v>
      </c>
      <c r="AG53" s="107">
        <f t="shared" si="13"/>
        <v>7.7870000000000008</v>
      </c>
      <c r="AH53" s="107">
        <f t="shared" si="13"/>
        <v>123.264</v>
      </c>
      <c r="AI53" s="107">
        <f t="shared" si="13"/>
        <v>69.933999999999997</v>
      </c>
      <c r="AJ53" s="107">
        <f t="shared" si="13"/>
        <v>30.471</v>
      </c>
      <c r="AK53" s="107">
        <f t="shared" si="13"/>
        <v>31.819000000000003</v>
      </c>
      <c r="AL53" s="107">
        <f t="shared" si="13"/>
        <v>217.703</v>
      </c>
      <c r="AM53" s="107">
        <f t="shared" si="13"/>
        <v>122.378</v>
      </c>
      <c r="AN53" s="107">
        <f t="shared" si="13"/>
        <v>66.366</v>
      </c>
      <c r="AO53" s="107">
        <f t="shared" si="13"/>
        <v>69.23599999999999</v>
      </c>
      <c r="AP53" s="107">
        <f t="shared" si="13"/>
        <v>124.63300000000001</v>
      </c>
      <c r="AQ53" s="107">
        <f t="shared" si="13"/>
        <v>103.39800000000001</v>
      </c>
      <c r="AR53" s="107">
        <f t="shared" si="13"/>
        <v>101.944</v>
      </c>
      <c r="AS53" s="107">
        <f t="shared" si="13"/>
        <v>103.655</v>
      </c>
      <c r="AT53" s="107">
        <f t="shared" si="13"/>
        <v>87.058000000000007</v>
      </c>
      <c r="AU53" s="107">
        <f t="shared" si="13"/>
        <v>85.915999999999997</v>
      </c>
      <c r="AV53" s="107">
        <f t="shared" si="13"/>
        <v>98.775999999999996</v>
      </c>
      <c r="AW53" s="107">
        <f t="shared" si="13"/>
        <v>101.712</v>
      </c>
      <c r="AX53" s="107">
        <f t="shared" si="13"/>
        <v>114.26600000000001</v>
      </c>
      <c r="AY53" s="107">
        <f t="shared" si="13"/>
        <v>115.837</v>
      </c>
      <c r="AZ53" s="107">
        <f t="shared" si="13"/>
        <v>114.904</v>
      </c>
      <c r="BA53" s="107">
        <f t="shared" si="13"/>
        <v>114.35899999999999</v>
      </c>
      <c r="BB53" s="107">
        <f t="shared" si="13"/>
        <v>115.038</v>
      </c>
      <c r="BC53" s="107">
        <f t="shared" si="13"/>
        <v>114.279</v>
      </c>
      <c r="BD53" s="107">
        <f t="shared" si="13"/>
        <v>110.852</v>
      </c>
      <c r="BE53" s="107">
        <f t="shared" si="13"/>
        <v>98.343000000000004</v>
      </c>
      <c r="BF53" s="107">
        <f t="shared" si="13"/>
        <v>84.99799999999999</v>
      </c>
      <c r="BG53" s="107">
        <f t="shared" si="13"/>
        <v>75.728000000000009</v>
      </c>
      <c r="BH53" s="107">
        <f t="shared" si="13"/>
        <v>83.918000000000006</v>
      </c>
      <c r="BI53" s="107">
        <f t="shared" si="13"/>
        <v>77.509</v>
      </c>
      <c r="BJ53" s="107">
        <f t="shared" si="13"/>
        <v>92.527000000000001</v>
      </c>
      <c r="BK53" s="107">
        <f t="shared" si="13"/>
        <v>92.531000000000006</v>
      </c>
      <c r="BL53" s="107">
        <f t="shared" si="13"/>
        <v>94.90100000000001</v>
      </c>
      <c r="BM53" s="107">
        <f t="shared" si="13"/>
        <v>90.352000000000004</v>
      </c>
      <c r="BN53" s="107">
        <f t="shared" si="13"/>
        <v>85.004000000000005</v>
      </c>
      <c r="BO53" s="107">
        <f t="shared" ref="BO53:CX53" si="14">BO17+BO27+BO41</f>
        <v>84.525999999999982</v>
      </c>
      <c r="BP53" s="107">
        <f t="shared" si="14"/>
        <v>93.688000000000002</v>
      </c>
      <c r="BQ53" s="107">
        <f t="shared" si="14"/>
        <v>90.02000000000001</v>
      </c>
      <c r="BR53" s="107">
        <f t="shared" si="14"/>
        <v>97.102999999999994</v>
      </c>
      <c r="BS53" s="107">
        <f t="shared" si="14"/>
        <v>99.543000000000006</v>
      </c>
      <c r="BT53" s="107">
        <f t="shared" si="14"/>
        <v>102.63300000000001</v>
      </c>
      <c r="BU53" s="107">
        <f t="shared" si="14"/>
        <v>102.95100000000001</v>
      </c>
      <c r="BV53" s="107">
        <f t="shared" si="14"/>
        <v>130.59799999999998</v>
      </c>
      <c r="BW53" s="107">
        <f t="shared" si="14"/>
        <v>114.199</v>
      </c>
      <c r="BX53" s="107">
        <f t="shared" si="14"/>
        <v>86.293000000000006</v>
      </c>
      <c r="BY53" s="107">
        <f t="shared" si="14"/>
        <v>101.36299999999999</v>
      </c>
      <c r="BZ53" s="107">
        <f t="shared" si="14"/>
        <v>78.647000000000006</v>
      </c>
      <c r="CA53" s="107">
        <f t="shared" si="14"/>
        <v>105.60300000000001</v>
      </c>
      <c r="CB53" s="107">
        <f t="shared" si="14"/>
        <v>58.058999999999997</v>
      </c>
      <c r="CC53" s="107">
        <f t="shared" si="14"/>
        <v>108.53200000000001</v>
      </c>
      <c r="CD53" s="107">
        <f t="shared" si="14"/>
        <v>56.459000000000003</v>
      </c>
      <c r="CE53" s="107">
        <f t="shared" si="14"/>
        <v>65.430000000000007</v>
      </c>
      <c r="CF53" s="107">
        <f t="shared" si="14"/>
        <v>72.563000000000002</v>
      </c>
      <c r="CG53" s="107">
        <f t="shared" si="14"/>
        <v>69.236000000000004</v>
      </c>
      <c r="CH53" s="107">
        <f t="shared" si="14"/>
        <v>71.238</v>
      </c>
      <c r="CI53" s="107">
        <f t="shared" si="14"/>
        <v>67.548000000000002</v>
      </c>
      <c r="CJ53" s="107">
        <f t="shared" si="14"/>
        <v>68.816000000000003</v>
      </c>
      <c r="CK53" s="107">
        <f t="shared" si="14"/>
        <v>98.831000000000003</v>
      </c>
      <c r="CL53" s="107">
        <f t="shared" si="14"/>
        <v>74.977999999999994</v>
      </c>
      <c r="CM53" s="107">
        <f t="shared" si="14"/>
        <v>74.834000000000003</v>
      </c>
      <c r="CN53" s="107">
        <f t="shared" si="14"/>
        <v>105.47300000000001</v>
      </c>
      <c r="CO53" s="107">
        <f t="shared" si="14"/>
        <v>69.209000000000003</v>
      </c>
      <c r="CP53" s="107">
        <f t="shared" si="14"/>
        <v>82.68</v>
      </c>
      <c r="CQ53" s="107">
        <f t="shared" si="14"/>
        <v>46.515999999999998</v>
      </c>
      <c r="CR53" s="107">
        <f t="shared" si="14"/>
        <v>42.696000000000005</v>
      </c>
      <c r="CS53" s="107">
        <f t="shared" si="14"/>
        <v>23.908999999999999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1846.1067499999992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37.79</v>
      </c>
      <c r="C5" s="25">
        <v>50.058999999999997</v>
      </c>
      <c r="D5" s="25">
        <v>48.604999999999997</v>
      </c>
      <c r="E5" s="25">
        <v>51.387</v>
      </c>
      <c r="F5" s="25">
        <v>38.825000000000003</v>
      </c>
      <c r="G5" s="25">
        <v>52.329000000000001</v>
      </c>
      <c r="H5" s="25">
        <v>52.540999999999997</v>
      </c>
      <c r="I5" s="25">
        <v>42.3</v>
      </c>
      <c r="J5" s="25">
        <v>96.206000000000003</v>
      </c>
      <c r="K5" s="25">
        <v>81.182000000000002</v>
      </c>
      <c r="L5" s="25">
        <v>78.63</v>
      </c>
      <c r="M5" s="25">
        <v>79.085999999999999</v>
      </c>
      <c r="N5" s="25">
        <v>66.623000000000005</v>
      </c>
      <c r="O5" s="25">
        <v>73.396000000000001</v>
      </c>
      <c r="P5" s="25">
        <v>79.081000000000003</v>
      </c>
      <c r="Q5" s="25">
        <v>56.6</v>
      </c>
      <c r="R5" s="25">
        <v>42.079000000000001</v>
      </c>
      <c r="S5" s="25">
        <v>47.674999999999997</v>
      </c>
      <c r="T5" s="25">
        <v>69.64</v>
      </c>
      <c r="U5" s="25">
        <v>57.972000000000001</v>
      </c>
      <c r="V5" s="25">
        <v>27.908999999999999</v>
      </c>
      <c r="W5" s="25">
        <v>90.674999999999997</v>
      </c>
      <c r="X5" s="25">
        <v>26.678999999999998</v>
      </c>
      <c r="Y5" s="25">
        <v>16.195</v>
      </c>
      <c r="Z5" s="25">
        <v>52.631</v>
      </c>
      <c r="AA5" s="25">
        <v>62.61</v>
      </c>
      <c r="AB5" s="25">
        <v>60.600999999999999</v>
      </c>
      <c r="AC5" s="25">
        <v>24.361999999999998</v>
      </c>
      <c r="AD5" s="25">
        <v>21.097000000000001</v>
      </c>
      <c r="AE5" s="25">
        <v>17.893999999999998</v>
      </c>
      <c r="AF5" s="25">
        <v>16.126000000000001</v>
      </c>
      <c r="AG5" s="25">
        <v>7.7869999999999999</v>
      </c>
      <c r="AH5" s="25">
        <v>123.264</v>
      </c>
      <c r="AI5" s="25">
        <v>69.933999999999997</v>
      </c>
      <c r="AJ5" s="25">
        <v>30.471</v>
      </c>
      <c r="AK5" s="25">
        <v>31.818999999999999</v>
      </c>
      <c r="AL5" s="25">
        <v>217.703</v>
      </c>
      <c r="AM5" s="25">
        <v>122.378</v>
      </c>
      <c r="AN5" s="25">
        <v>66.366</v>
      </c>
      <c r="AO5" s="25">
        <v>69.236000000000004</v>
      </c>
      <c r="AP5" s="25">
        <v>124.633</v>
      </c>
      <c r="AQ5" s="25">
        <v>103.398</v>
      </c>
      <c r="AR5" s="25">
        <v>101.944</v>
      </c>
      <c r="AS5" s="25">
        <v>103.655</v>
      </c>
      <c r="AT5" s="25">
        <v>87.058000000000007</v>
      </c>
      <c r="AU5" s="25">
        <v>85.915999999999997</v>
      </c>
      <c r="AV5" s="25">
        <v>98.775999999999996</v>
      </c>
      <c r="AW5" s="25">
        <v>101.712</v>
      </c>
      <c r="AX5" s="25">
        <v>114.26600000000001</v>
      </c>
      <c r="AY5" s="25">
        <v>115.837</v>
      </c>
      <c r="AZ5" s="25">
        <v>114.904</v>
      </c>
      <c r="BA5" s="25">
        <v>114.35899999999999</v>
      </c>
      <c r="BB5" s="25">
        <v>115.038</v>
      </c>
      <c r="BC5" s="25">
        <v>114.279</v>
      </c>
      <c r="BD5" s="25">
        <v>110.852</v>
      </c>
      <c r="BE5" s="25">
        <v>98.343000000000004</v>
      </c>
      <c r="BF5" s="25">
        <v>84.998000000000005</v>
      </c>
      <c r="BG5" s="25">
        <v>75.727999999999994</v>
      </c>
      <c r="BH5" s="25">
        <v>83.918000000000006</v>
      </c>
      <c r="BI5" s="25">
        <v>77.509</v>
      </c>
      <c r="BJ5" s="25">
        <v>92.527000000000001</v>
      </c>
      <c r="BK5" s="25">
        <v>92.531000000000006</v>
      </c>
      <c r="BL5" s="25">
        <v>94.900999999999996</v>
      </c>
      <c r="BM5" s="25">
        <v>90.352000000000004</v>
      </c>
      <c r="BN5" s="25">
        <v>85.004000000000005</v>
      </c>
      <c r="BO5" s="25">
        <v>84.525999999999996</v>
      </c>
      <c r="BP5" s="25">
        <v>93.688000000000002</v>
      </c>
      <c r="BQ5" s="25">
        <v>90.02</v>
      </c>
      <c r="BR5" s="25">
        <v>97.102999999999994</v>
      </c>
      <c r="BS5" s="25">
        <v>99.543000000000006</v>
      </c>
      <c r="BT5" s="25">
        <v>102.633</v>
      </c>
      <c r="BU5" s="25">
        <v>102.95099999999999</v>
      </c>
      <c r="BV5" s="25">
        <v>130.59800000000001</v>
      </c>
      <c r="BW5" s="25">
        <v>114.209</v>
      </c>
      <c r="BX5" s="25">
        <v>86.304000000000002</v>
      </c>
      <c r="BY5" s="25">
        <v>101.376</v>
      </c>
      <c r="BZ5" s="25">
        <v>78.653000000000006</v>
      </c>
      <c r="CA5" s="25">
        <v>105.599</v>
      </c>
      <c r="CB5" s="25">
        <v>58.023000000000003</v>
      </c>
      <c r="CC5" s="25">
        <v>108.524</v>
      </c>
      <c r="CD5" s="25">
        <v>56.459000000000003</v>
      </c>
      <c r="CE5" s="25">
        <v>65.430000000000007</v>
      </c>
      <c r="CF5" s="25">
        <v>72.563000000000002</v>
      </c>
      <c r="CG5" s="25">
        <v>69.236000000000004</v>
      </c>
      <c r="CH5" s="25">
        <v>71.238</v>
      </c>
      <c r="CI5" s="25">
        <v>67.548000000000002</v>
      </c>
      <c r="CJ5" s="25">
        <v>68.816000000000003</v>
      </c>
      <c r="CK5" s="25">
        <v>98.841999999999999</v>
      </c>
      <c r="CL5" s="25">
        <v>74.977999999999994</v>
      </c>
      <c r="CM5" s="25">
        <v>74.834000000000003</v>
      </c>
      <c r="CN5" s="25">
        <v>105.48099999999999</v>
      </c>
      <c r="CO5" s="25">
        <v>69.173000000000002</v>
      </c>
      <c r="CP5" s="25">
        <v>82.68</v>
      </c>
      <c r="CQ5" s="25">
        <v>46.518000000000001</v>
      </c>
      <c r="CR5" s="25">
        <v>42.679000000000002</v>
      </c>
      <c r="CS5" s="25">
        <v>23.936</v>
      </c>
      <c r="CT5" s="26"/>
      <c r="CU5" s="26"/>
      <c r="CV5" s="26"/>
      <c r="CW5" s="27"/>
      <c r="CX5" s="28">
        <f t="array" ref="CX5">SUMPRODUCT(B5:CW5*0.25)</f>
        <v>1846.0854999999997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94.8</v>
      </c>
      <c r="C8" s="37">
        <v>88.53</v>
      </c>
      <c r="D8" s="37">
        <v>83.81</v>
      </c>
      <c r="E8" s="37">
        <v>73.98</v>
      </c>
      <c r="F8" s="37">
        <v>86.77</v>
      </c>
      <c r="G8" s="37">
        <v>76.13</v>
      </c>
      <c r="H8" s="37">
        <v>74.540000000000006</v>
      </c>
      <c r="I8" s="37">
        <v>72.75</v>
      </c>
      <c r="J8" s="37">
        <v>76.98</v>
      </c>
      <c r="K8" s="37">
        <v>75.709999999999994</v>
      </c>
      <c r="L8" s="37">
        <v>75.48</v>
      </c>
      <c r="M8" s="37">
        <v>75.84</v>
      </c>
      <c r="N8" s="37">
        <v>75.569999999999993</v>
      </c>
      <c r="O8" s="37">
        <v>76.06</v>
      </c>
      <c r="P8" s="37">
        <v>77.650000000000006</v>
      </c>
      <c r="Q8" s="37">
        <v>73.2</v>
      </c>
      <c r="R8" s="37">
        <v>72.58</v>
      </c>
      <c r="S8" s="37">
        <v>73</v>
      </c>
      <c r="T8" s="37">
        <v>74.69</v>
      </c>
      <c r="U8" s="37">
        <v>75.7</v>
      </c>
      <c r="V8" s="37">
        <v>71.180000000000007</v>
      </c>
      <c r="W8" s="37">
        <v>76.040000000000006</v>
      </c>
      <c r="X8" s="37">
        <v>86.01</v>
      </c>
      <c r="Y8" s="37">
        <v>87.85</v>
      </c>
      <c r="Z8" s="37">
        <v>82.58</v>
      </c>
      <c r="AA8" s="37">
        <v>82.83</v>
      </c>
      <c r="AB8" s="37">
        <v>82.41</v>
      </c>
      <c r="AC8" s="37">
        <v>76.05</v>
      </c>
      <c r="AD8" s="37">
        <v>83.2</v>
      </c>
      <c r="AE8" s="37">
        <v>81.040000000000006</v>
      </c>
      <c r="AF8" s="37">
        <v>71.23</v>
      </c>
      <c r="AG8" s="37">
        <v>12.37</v>
      </c>
      <c r="AH8" s="37">
        <v>85.97</v>
      </c>
      <c r="AI8" s="37">
        <v>0.35</v>
      </c>
      <c r="AJ8" s="37">
        <v>-7.32</v>
      </c>
      <c r="AK8" s="37">
        <v>-7.44</v>
      </c>
      <c r="AL8" s="37">
        <v>0.53</v>
      </c>
      <c r="AM8" s="37">
        <v>0</v>
      </c>
      <c r="AN8" s="37">
        <v>-0.01</v>
      </c>
      <c r="AO8" s="37">
        <v>-0.01</v>
      </c>
      <c r="AP8" s="37">
        <v>0</v>
      </c>
      <c r="AQ8" s="37">
        <v>0</v>
      </c>
      <c r="AR8" s="37">
        <v>0</v>
      </c>
      <c r="AS8" s="37">
        <v>0</v>
      </c>
      <c r="AT8" s="37">
        <v>-13.68</v>
      </c>
      <c r="AU8" s="37">
        <v>-13.5</v>
      </c>
      <c r="AV8" s="37">
        <v>-12.77</v>
      </c>
      <c r="AW8" s="37">
        <v>-12.45</v>
      </c>
      <c r="AX8" s="37">
        <v>-13.48</v>
      </c>
      <c r="AY8" s="37">
        <v>-13.33</v>
      </c>
      <c r="AZ8" s="37">
        <v>-13.34</v>
      </c>
      <c r="BA8" s="37">
        <v>-13.34</v>
      </c>
      <c r="BB8" s="37">
        <v>-12.58</v>
      </c>
      <c r="BC8" s="37">
        <v>-12.56</v>
      </c>
      <c r="BD8" s="37">
        <v>-12.66</v>
      </c>
      <c r="BE8" s="37">
        <v>-13.36</v>
      </c>
      <c r="BF8" s="37">
        <v>-15</v>
      </c>
      <c r="BG8" s="37">
        <v>-15</v>
      </c>
      <c r="BH8" s="37">
        <v>-14.99</v>
      </c>
      <c r="BI8" s="37">
        <v>-14.99</v>
      </c>
      <c r="BJ8" s="37">
        <v>-8.81</v>
      </c>
      <c r="BK8" s="37">
        <v>-9.4700000000000006</v>
      </c>
      <c r="BL8" s="37">
        <v>-9.31</v>
      </c>
      <c r="BM8" s="37">
        <v>-7.86</v>
      </c>
      <c r="BN8" s="37">
        <v>-7.5</v>
      </c>
      <c r="BO8" s="37">
        <v>5.82</v>
      </c>
      <c r="BP8" s="37">
        <v>81.2</v>
      </c>
      <c r="BQ8" s="37">
        <v>96.21</v>
      </c>
      <c r="BR8" s="37">
        <v>82.85</v>
      </c>
      <c r="BS8" s="37">
        <v>84.56</v>
      </c>
      <c r="BT8" s="37">
        <v>89.41</v>
      </c>
      <c r="BU8" s="37">
        <v>92.75</v>
      </c>
      <c r="BV8" s="37">
        <v>97.05</v>
      </c>
      <c r="BW8" s="37">
        <v>105.05</v>
      </c>
      <c r="BX8" s="37">
        <v>120.78</v>
      </c>
      <c r="BY8" s="37">
        <v>115.9</v>
      </c>
      <c r="BZ8" s="37">
        <v>120.44</v>
      </c>
      <c r="CA8" s="37">
        <v>110.84</v>
      </c>
      <c r="CB8" s="37">
        <v>115.82</v>
      </c>
      <c r="CC8" s="37">
        <v>100.15</v>
      </c>
      <c r="CD8" s="37">
        <v>125.06</v>
      </c>
      <c r="CE8" s="37">
        <v>109.31</v>
      </c>
      <c r="CF8" s="37">
        <v>98.67</v>
      </c>
      <c r="CG8" s="37">
        <v>90.77</v>
      </c>
      <c r="CH8" s="37">
        <v>89.12</v>
      </c>
      <c r="CI8" s="37">
        <v>87.18</v>
      </c>
      <c r="CJ8" s="37">
        <v>86.58</v>
      </c>
      <c r="CK8" s="37">
        <v>83.44</v>
      </c>
      <c r="CL8" s="37">
        <v>84.32</v>
      </c>
      <c r="CM8" s="37">
        <v>83.77</v>
      </c>
      <c r="CN8" s="37">
        <v>84.58</v>
      </c>
      <c r="CO8" s="37">
        <v>80.13</v>
      </c>
      <c r="CP8" s="37">
        <v>85.08</v>
      </c>
      <c r="CQ8" s="37">
        <v>79.34</v>
      </c>
      <c r="CR8" s="37">
        <v>72.81</v>
      </c>
      <c r="CS8" s="37">
        <v>70.430000000000007</v>
      </c>
      <c r="CT8" s="38"/>
      <c r="CU8" s="38"/>
      <c r="CV8" s="38"/>
      <c r="CW8" s="39"/>
      <c r="CX8" s="40">
        <f>IF(SUM(B8:CW8)&lt;&gt;0,AVERAGEIF(B8:CW8,"&lt;&gt;"""),"")</f>
        <v>53.00072916666668</v>
      </c>
    </row>
    <row r="9" spans="1:102" ht="24.95" customHeight="1" thickBot="1" x14ac:dyDescent="0.25">
      <c r="A9" s="41" t="s">
        <v>6</v>
      </c>
      <c r="B9" s="42">
        <v>85.28</v>
      </c>
      <c r="C9" s="43">
        <v>85.28</v>
      </c>
      <c r="D9" s="43">
        <v>85.28</v>
      </c>
      <c r="E9" s="43">
        <v>85.28</v>
      </c>
      <c r="F9" s="43">
        <v>77.547499999999999</v>
      </c>
      <c r="G9" s="43">
        <v>77.547499999999999</v>
      </c>
      <c r="H9" s="43">
        <v>77.547499999999999</v>
      </c>
      <c r="I9" s="43">
        <v>77.547499999999999</v>
      </c>
      <c r="J9" s="43">
        <v>76.002499999999998</v>
      </c>
      <c r="K9" s="43">
        <v>76.002499999999998</v>
      </c>
      <c r="L9" s="43">
        <v>76.002499999999998</v>
      </c>
      <c r="M9" s="43">
        <v>76.002499999999998</v>
      </c>
      <c r="N9" s="43">
        <v>75.62</v>
      </c>
      <c r="O9" s="43">
        <v>75.62</v>
      </c>
      <c r="P9" s="43">
        <v>75.62</v>
      </c>
      <c r="Q9" s="43">
        <v>75.62</v>
      </c>
      <c r="R9" s="43">
        <v>73.992500000000007</v>
      </c>
      <c r="S9" s="43">
        <v>73.992500000000007</v>
      </c>
      <c r="T9" s="43">
        <v>73.992500000000007</v>
      </c>
      <c r="U9" s="43">
        <v>73.992500000000007</v>
      </c>
      <c r="V9" s="43">
        <v>80.27</v>
      </c>
      <c r="W9" s="43">
        <v>80.27</v>
      </c>
      <c r="X9" s="43">
        <v>80.27</v>
      </c>
      <c r="Y9" s="43">
        <v>80.27</v>
      </c>
      <c r="Z9" s="43">
        <v>80.967500000000001</v>
      </c>
      <c r="AA9" s="43">
        <v>80.967500000000001</v>
      </c>
      <c r="AB9" s="43">
        <v>80.967500000000001</v>
      </c>
      <c r="AC9" s="43">
        <v>80.967500000000001</v>
      </c>
      <c r="AD9" s="43">
        <v>61.96</v>
      </c>
      <c r="AE9" s="43">
        <v>61.96</v>
      </c>
      <c r="AF9" s="43">
        <v>61.96</v>
      </c>
      <c r="AG9" s="43">
        <v>61.96</v>
      </c>
      <c r="AH9" s="43">
        <v>17.89</v>
      </c>
      <c r="AI9" s="43">
        <v>17.89</v>
      </c>
      <c r="AJ9" s="43">
        <v>17.89</v>
      </c>
      <c r="AK9" s="43">
        <v>17.89</v>
      </c>
      <c r="AL9" s="43">
        <v>0.1275</v>
      </c>
      <c r="AM9" s="43">
        <v>0.1275</v>
      </c>
      <c r="AN9" s="43">
        <v>0.1275</v>
      </c>
      <c r="AO9" s="43">
        <v>0.1275</v>
      </c>
      <c r="AP9" s="43">
        <v>0</v>
      </c>
      <c r="AQ9" s="43">
        <v>0</v>
      </c>
      <c r="AR9" s="43">
        <v>0</v>
      </c>
      <c r="AS9" s="43">
        <v>0</v>
      </c>
      <c r="AT9" s="43">
        <v>-13.1</v>
      </c>
      <c r="AU9" s="43">
        <v>-13.1</v>
      </c>
      <c r="AV9" s="43">
        <v>-13.1</v>
      </c>
      <c r="AW9" s="43">
        <v>-13.1</v>
      </c>
      <c r="AX9" s="43">
        <v>-13.3725</v>
      </c>
      <c r="AY9" s="43">
        <v>-13.3725</v>
      </c>
      <c r="AZ9" s="43">
        <v>-13.3725</v>
      </c>
      <c r="BA9" s="43">
        <v>-13.3725</v>
      </c>
      <c r="BB9" s="43">
        <v>-12.79</v>
      </c>
      <c r="BC9" s="43">
        <v>-12.79</v>
      </c>
      <c r="BD9" s="43">
        <v>-12.79</v>
      </c>
      <c r="BE9" s="43">
        <v>-12.79</v>
      </c>
      <c r="BF9" s="43">
        <v>-14.994999999999999</v>
      </c>
      <c r="BG9" s="43">
        <v>-14.994999999999999</v>
      </c>
      <c r="BH9" s="43">
        <v>-14.994999999999999</v>
      </c>
      <c r="BI9" s="43">
        <v>-14.994999999999999</v>
      </c>
      <c r="BJ9" s="43">
        <v>-8.8625000000000007</v>
      </c>
      <c r="BK9" s="43">
        <v>-8.8625000000000007</v>
      </c>
      <c r="BL9" s="43">
        <v>-8.8625000000000007</v>
      </c>
      <c r="BM9" s="43">
        <v>-8.8625000000000007</v>
      </c>
      <c r="BN9" s="43">
        <v>43.932499999999997</v>
      </c>
      <c r="BO9" s="43">
        <v>43.932499999999997</v>
      </c>
      <c r="BP9" s="43">
        <v>43.932499999999997</v>
      </c>
      <c r="BQ9" s="43">
        <v>43.932499999999997</v>
      </c>
      <c r="BR9" s="43">
        <v>87.392499999999998</v>
      </c>
      <c r="BS9" s="43">
        <v>87.392499999999998</v>
      </c>
      <c r="BT9" s="43">
        <v>87.392499999999998</v>
      </c>
      <c r="BU9" s="43">
        <v>87.392499999999998</v>
      </c>
      <c r="BV9" s="43">
        <v>109.69499999999999</v>
      </c>
      <c r="BW9" s="43">
        <v>109.69499999999999</v>
      </c>
      <c r="BX9" s="43">
        <v>109.69499999999999</v>
      </c>
      <c r="BY9" s="43">
        <v>109.69499999999999</v>
      </c>
      <c r="BZ9" s="43">
        <v>111.8125</v>
      </c>
      <c r="CA9" s="43">
        <v>111.8125</v>
      </c>
      <c r="CB9" s="43">
        <v>111.8125</v>
      </c>
      <c r="CC9" s="43">
        <v>111.8125</v>
      </c>
      <c r="CD9" s="43">
        <v>105.9525</v>
      </c>
      <c r="CE9" s="43">
        <v>105.9525</v>
      </c>
      <c r="CF9" s="43">
        <v>105.9525</v>
      </c>
      <c r="CG9" s="43">
        <v>105.9525</v>
      </c>
      <c r="CH9" s="43">
        <v>86.58</v>
      </c>
      <c r="CI9" s="43">
        <v>86.58</v>
      </c>
      <c r="CJ9" s="43">
        <v>86.58</v>
      </c>
      <c r="CK9" s="43">
        <v>86.58</v>
      </c>
      <c r="CL9" s="43">
        <v>83.2</v>
      </c>
      <c r="CM9" s="43">
        <v>83.2</v>
      </c>
      <c r="CN9" s="43">
        <v>83.2</v>
      </c>
      <c r="CO9" s="43">
        <v>83.2</v>
      </c>
      <c r="CP9" s="43">
        <v>76.915000000000006</v>
      </c>
      <c r="CQ9" s="43">
        <v>76.915000000000006</v>
      </c>
      <c r="CR9" s="43">
        <v>76.915000000000006</v>
      </c>
      <c r="CS9" s="43">
        <v>76.915000000000006</v>
      </c>
      <c r="CT9" s="44"/>
      <c r="CU9" s="44"/>
      <c r="CV9" s="44"/>
      <c r="CW9" s="45"/>
      <c r="CX9" s="46">
        <f>IF(SUM(B9:CW9)&lt;&gt;0,AVERAGEIF(B9:CW9,"&lt;&gt;"""),"")</f>
        <v>53.000729166666652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29.73</v>
      </c>
      <c r="C15" s="71">
        <v>35.94</v>
      </c>
      <c r="D15" s="71">
        <v>34.770000000000003</v>
      </c>
      <c r="E15" s="71">
        <v>37.569000000000003</v>
      </c>
      <c r="F15" s="71">
        <v>29.76</v>
      </c>
      <c r="G15" s="71">
        <v>37.645000000000003</v>
      </c>
      <c r="H15" s="71">
        <v>37.677</v>
      </c>
      <c r="I15" s="71">
        <v>30.73</v>
      </c>
      <c r="J15" s="71">
        <v>30.28</v>
      </c>
      <c r="K15" s="71">
        <v>29.5</v>
      </c>
      <c r="L15" s="71">
        <v>28.72</v>
      </c>
      <c r="M15" s="71">
        <v>27.47</v>
      </c>
      <c r="N15" s="71">
        <v>17.850000000000001</v>
      </c>
      <c r="O15" s="71">
        <v>17.350000000000001</v>
      </c>
      <c r="P15" s="71">
        <v>13.272</v>
      </c>
      <c r="Q15" s="71">
        <v>10.9</v>
      </c>
      <c r="R15" s="71">
        <v>10.759</v>
      </c>
      <c r="S15" s="71">
        <v>8.6910000000000007</v>
      </c>
      <c r="T15" s="71">
        <v>11.71</v>
      </c>
      <c r="U15" s="71">
        <v>11.624000000000001</v>
      </c>
      <c r="V15" s="71">
        <v>2.9289999999999998</v>
      </c>
      <c r="W15" s="71">
        <v>3.5</v>
      </c>
      <c r="X15" s="71">
        <v>10.763</v>
      </c>
      <c r="Y15" s="71">
        <v>4.21</v>
      </c>
      <c r="Z15" s="71">
        <v>18.082999999999998</v>
      </c>
      <c r="AA15" s="71">
        <v>16.574000000000002</v>
      </c>
      <c r="AB15" s="71">
        <v>17.597000000000001</v>
      </c>
      <c r="AC15" s="71">
        <v>11.603</v>
      </c>
      <c r="AD15" s="71">
        <v>5.3860000000000001</v>
      </c>
      <c r="AE15" s="71">
        <v>3.359</v>
      </c>
      <c r="AF15" s="71">
        <v>2.42</v>
      </c>
      <c r="AG15" s="71">
        <v>7.6769999999999996</v>
      </c>
      <c r="AH15" s="71">
        <v>113.175</v>
      </c>
      <c r="AI15" s="71">
        <v>63.923999999999999</v>
      </c>
      <c r="AJ15" s="71">
        <v>19.460999999999999</v>
      </c>
      <c r="AK15" s="71">
        <v>20.789000000000001</v>
      </c>
      <c r="AL15" s="71">
        <v>197.029</v>
      </c>
      <c r="AM15" s="71">
        <v>102.544</v>
      </c>
      <c r="AN15" s="71">
        <v>47.328000000000003</v>
      </c>
      <c r="AO15" s="71">
        <v>50.014000000000003</v>
      </c>
      <c r="AP15" s="71">
        <v>112.687</v>
      </c>
      <c r="AQ15" s="71">
        <v>92.128</v>
      </c>
      <c r="AR15" s="71">
        <v>90.834000000000003</v>
      </c>
      <c r="AS15" s="71">
        <v>92.820999999999998</v>
      </c>
      <c r="AT15" s="71">
        <v>62.774999999999999</v>
      </c>
      <c r="AU15" s="71">
        <v>62.075000000000003</v>
      </c>
      <c r="AV15" s="71">
        <v>74.891999999999996</v>
      </c>
      <c r="AW15" s="71">
        <v>78.073999999999998</v>
      </c>
      <c r="AX15" s="71">
        <v>90.131</v>
      </c>
      <c r="AY15" s="71">
        <v>91.953999999999994</v>
      </c>
      <c r="AZ15" s="71">
        <v>89.29</v>
      </c>
      <c r="BA15" s="71">
        <v>88.944000000000003</v>
      </c>
      <c r="BB15" s="71">
        <v>86.44</v>
      </c>
      <c r="BC15" s="71">
        <v>84.254999999999995</v>
      </c>
      <c r="BD15" s="71">
        <v>82.572999999999993</v>
      </c>
      <c r="BE15" s="71">
        <v>70.525000000000006</v>
      </c>
      <c r="BF15" s="71">
        <v>59.82</v>
      </c>
      <c r="BG15" s="71">
        <v>58.002000000000002</v>
      </c>
      <c r="BH15" s="71">
        <v>53.402999999999999</v>
      </c>
      <c r="BI15" s="71">
        <v>52.774999999999999</v>
      </c>
      <c r="BJ15" s="71">
        <v>22.516999999999999</v>
      </c>
      <c r="BK15" s="71">
        <v>22.521000000000001</v>
      </c>
      <c r="BL15" s="71">
        <v>24.506</v>
      </c>
      <c r="BM15" s="71">
        <v>18.472999999999999</v>
      </c>
      <c r="BN15" s="71">
        <v>12.058999999999999</v>
      </c>
      <c r="BO15" s="71">
        <v>19.515999999999998</v>
      </c>
      <c r="BP15" s="71">
        <v>17.41</v>
      </c>
      <c r="BQ15" s="71">
        <v>16.167000000000002</v>
      </c>
      <c r="BR15" s="71">
        <v>49.43</v>
      </c>
      <c r="BS15" s="71">
        <v>51.65</v>
      </c>
      <c r="BT15" s="71">
        <v>53.683</v>
      </c>
      <c r="BU15" s="71">
        <v>54.658999999999999</v>
      </c>
      <c r="BV15" s="71">
        <v>42.042000000000002</v>
      </c>
      <c r="BW15" s="71">
        <v>30.52</v>
      </c>
      <c r="BX15" s="71">
        <v>22.593</v>
      </c>
      <c r="BY15" s="71">
        <v>24.109000000000002</v>
      </c>
      <c r="BZ15" s="71">
        <v>19.132000000000001</v>
      </c>
      <c r="CA15" s="71">
        <v>21.177</v>
      </c>
      <c r="CB15" s="71">
        <v>26.841000000000001</v>
      </c>
      <c r="CC15" s="71">
        <v>39.697000000000003</v>
      </c>
      <c r="CD15" s="71">
        <v>18.417999999999999</v>
      </c>
      <c r="CE15" s="71">
        <v>18.983000000000001</v>
      </c>
      <c r="CF15" s="71">
        <v>29.132000000000001</v>
      </c>
      <c r="CG15" s="71">
        <v>29.728000000000002</v>
      </c>
      <c r="CH15" s="71">
        <v>32.277999999999999</v>
      </c>
      <c r="CI15" s="71">
        <v>31.460999999999999</v>
      </c>
      <c r="CJ15" s="71">
        <v>31.036999999999999</v>
      </c>
      <c r="CK15" s="71">
        <v>30.893999999999998</v>
      </c>
      <c r="CL15" s="71">
        <v>30.748999999999999</v>
      </c>
      <c r="CM15" s="71">
        <v>30.855</v>
      </c>
      <c r="CN15" s="71">
        <v>30.052</v>
      </c>
      <c r="CO15" s="71">
        <v>19.013000000000002</v>
      </c>
      <c r="CP15" s="71">
        <v>35.691000000000003</v>
      </c>
      <c r="CQ15" s="71">
        <v>28.786999999999999</v>
      </c>
      <c r="CR15" s="71">
        <v>27.850999999999999</v>
      </c>
      <c r="CS15" s="71">
        <v>22.515999999999998</v>
      </c>
      <c r="CT15" s="72"/>
      <c r="CU15" s="72"/>
      <c r="CV15" s="72"/>
      <c r="CW15" s="73"/>
      <c r="CX15" s="74">
        <f t="array" ref="CX15">SUMPRODUCT(B15:CW15*0.25)</f>
        <v>955.21424999999977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29.73</v>
      </c>
      <c r="C17" s="77">
        <f t="shared" ref="C17:BN17" si="0">SUM(C11:C16)</f>
        <v>35.94</v>
      </c>
      <c r="D17" s="77">
        <f t="shared" si="0"/>
        <v>34.770000000000003</v>
      </c>
      <c r="E17" s="77">
        <f t="shared" si="0"/>
        <v>37.569000000000003</v>
      </c>
      <c r="F17" s="77">
        <f t="shared" si="0"/>
        <v>29.76</v>
      </c>
      <c r="G17" s="77">
        <f t="shared" si="0"/>
        <v>37.645000000000003</v>
      </c>
      <c r="H17" s="77">
        <f t="shared" si="0"/>
        <v>37.677</v>
      </c>
      <c r="I17" s="77">
        <f t="shared" si="0"/>
        <v>30.73</v>
      </c>
      <c r="J17" s="77">
        <f t="shared" si="0"/>
        <v>30.28</v>
      </c>
      <c r="K17" s="77">
        <f t="shared" si="0"/>
        <v>29.5</v>
      </c>
      <c r="L17" s="77">
        <f t="shared" si="0"/>
        <v>28.72</v>
      </c>
      <c r="M17" s="77">
        <f t="shared" si="0"/>
        <v>27.47</v>
      </c>
      <c r="N17" s="77">
        <f t="shared" si="0"/>
        <v>17.850000000000001</v>
      </c>
      <c r="O17" s="77">
        <f t="shared" si="0"/>
        <v>17.350000000000001</v>
      </c>
      <c r="P17" s="77">
        <f t="shared" si="0"/>
        <v>13.272</v>
      </c>
      <c r="Q17" s="77">
        <f t="shared" si="0"/>
        <v>10.9</v>
      </c>
      <c r="R17" s="77">
        <f t="shared" si="0"/>
        <v>10.759</v>
      </c>
      <c r="S17" s="77">
        <f t="shared" si="0"/>
        <v>8.6910000000000007</v>
      </c>
      <c r="T17" s="77">
        <f t="shared" si="0"/>
        <v>11.71</v>
      </c>
      <c r="U17" s="77">
        <f t="shared" si="0"/>
        <v>11.624000000000001</v>
      </c>
      <c r="V17" s="77">
        <f t="shared" si="0"/>
        <v>2.9289999999999998</v>
      </c>
      <c r="W17" s="77">
        <f t="shared" si="0"/>
        <v>3.5</v>
      </c>
      <c r="X17" s="77">
        <f t="shared" si="0"/>
        <v>10.763</v>
      </c>
      <c r="Y17" s="77">
        <f t="shared" si="0"/>
        <v>4.21</v>
      </c>
      <c r="Z17" s="77">
        <f t="shared" si="0"/>
        <v>18.082999999999998</v>
      </c>
      <c r="AA17" s="77">
        <f t="shared" si="0"/>
        <v>16.574000000000002</v>
      </c>
      <c r="AB17" s="77">
        <f t="shared" si="0"/>
        <v>17.597000000000001</v>
      </c>
      <c r="AC17" s="77">
        <f t="shared" si="0"/>
        <v>11.603</v>
      </c>
      <c r="AD17" s="77">
        <f t="shared" si="0"/>
        <v>5.3860000000000001</v>
      </c>
      <c r="AE17" s="77">
        <f t="shared" si="0"/>
        <v>3.359</v>
      </c>
      <c r="AF17" s="77">
        <f t="shared" si="0"/>
        <v>2.42</v>
      </c>
      <c r="AG17" s="77">
        <f t="shared" si="0"/>
        <v>7.6769999999999996</v>
      </c>
      <c r="AH17" s="77">
        <f t="shared" si="0"/>
        <v>113.175</v>
      </c>
      <c r="AI17" s="77">
        <f t="shared" si="0"/>
        <v>63.923999999999999</v>
      </c>
      <c r="AJ17" s="77">
        <f t="shared" si="0"/>
        <v>19.460999999999999</v>
      </c>
      <c r="AK17" s="77">
        <f t="shared" si="0"/>
        <v>20.789000000000001</v>
      </c>
      <c r="AL17" s="77">
        <f t="shared" si="0"/>
        <v>197.029</v>
      </c>
      <c r="AM17" s="77">
        <f t="shared" si="0"/>
        <v>102.544</v>
      </c>
      <c r="AN17" s="77">
        <f t="shared" si="0"/>
        <v>47.328000000000003</v>
      </c>
      <c r="AO17" s="77">
        <f t="shared" si="0"/>
        <v>50.014000000000003</v>
      </c>
      <c r="AP17" s="77">
        <f t="shared" si="0"/>
        <v>112.687</v>
      </c>
      <c r="AQ17" s="77">
        <f t="shared" si="0"/>
        <v>92.128</v>
      </c>
      <c r="AR17" s="77">
        <f t="shared" si="0"/>
        <v>90.834000000000003</v>
      </c>
      <c r="AS17" s="77">
        <f t="shared" si="0"/>
        <v>92.820999999999998</v>
      </c>
      <c r="AT17" s="77">
        <f t="shared" si="0"/>
        <v>62.774999999999999</v>
      </c>
      <c r="AU17" s="77">
        <f t="shared" si="0"/>
        <v>62.075000000000003</v>
      </c>
      <c r="AV17" s="77">
        <f t="shared" si="0"/>
        <v>74.891999999999996</v>
      </c>
      <c r="AW17" s="77">
        <f t="shared" si="0"/>
        <v>78.073999999999998</v>
      </c>
      <c r="AX17" s="77">
        <f t="shared" si="0"/>
        <v>90.131</v>
      </c>
      <c r="AY17" s="77">
        <f t="shared" si="0"/>
        <v>91.953999999999994</v>
      </c>
      <c r="AZ17" s="77">
        <f t="shared" si="0"/>
        <v>89.29</v>
      </c>
      <c r="BA17" s="77">
        <f t="shared" si="0"/>
        <v>88.944000000000003</v>
      </c>
      <c r="BB17" s="77">
        <f t="shared" si="0"/>
        <v>86.44</v>
      </c>
      <c r="BC17" s="77">
        <f t="shared" si="0"/>
        <v>84.254999999999995</v>
      </c>
      <c r="BD17" s="77">
        <f t="shared" si="0"/>
        <v>82.572999999999993</v>
      </c>
      <c r="BE17" s="77">
        <f t="shared" si="0"/>
        <v>70.525000000000006</v>
      </c>
      <c r="BF17" s="77">
        <f t="shared" si="0"/>
        <v>59.82</v>
      </c>
      <c r="BG17" s="77">
        <f t="shared" si="0"/>
        <v>58.002000000000002</v>
      </c>
      <c r="BH17" s="77">
        <f t="shared" si="0"/>
        <v>53.402999999999999</v>
      </c>
      <c r="BI17" s="77">
        <f t="shared" si="0"/>
        <v>52.774999999999999</v>
      </c>
      <c r="BJ17" s="77">
        <f t="shared" si="0"/>
        <v>22.516999999999999</v>
      </c>
      <c r="BK17" s="77">
        <f t="shared" si="0"/>
        <v>22.521000000000001</v>
      </c>
      <c r="BL17" s="77">
        <f t="shared" si="0"/>
        <v>24.506</v>
      </c>
      <c r="BM17" s="77">
        <f t="shared" si="0"/>
        <v>18.472999999999999</v>
      </c>
      <c r="BN17" s="77">
        <f t="shared" si="0"/>
        <v>12.058999999999999</v>
      </c>
      <c r="BO17" s="77">
        <f t="shared" ref="BO17:CW17" si="1">SUM(BO11:BO16)</f>
        <v>19.515999999999998</v>
      </c>
      <c r="BP17" s="77">
        <f t="shared" si="1"/>
        <v>17.41</v>
      </c>
      <c r="BQ17" s="77">
        <f t="shared" si="1"/>
        <v>16.167000000000002</v>
      </c>
      <c r="BR17" s="77">
        <f t="shared" si="1"/>
        <v>49.43</v>
      </c>
      <c r="BS17" s="77">
        <f t="shared" si="1"/>
        <v>51.65</v>
      </c>
      <c r="BT17" s="77">
        <f t="shared" si="1"/>
        <v>53.683</v>
      </c>
      <c r="BU17" s="77">
        <f t="shared" si="1"/>
        <v>54.658999999999999</v>
      </c>
      <c r="BV17" s="77">
        <f t="shared" si="1"/>
        <v>42.042000000000002</v>
      </c>
      <c r="BW17" s="77">
        <f t="shared" si="1"/>
        <v>30.52</v>
      </c>
      <c r="BX17" s="77">
        <f t="shared" si="1"/>
        <v>22.593</v>
      </c>
      <c r="BY17" s="77">
        <f t="shared" si="1"/>
        <v>24.109000000000002</v>
      </c>
      <c r="BZ17" s="77">
        <f t="shared" si="1"/>
        <v>19.132000000000001</v>
      </c>
      <c r="CA17" s="77">
        <f t="shared" si="1"/>
        <v>21.177</v>
      </c>
      <c r="CB17" s="77">
        <f t="shared" si="1"/>
        <v>26.841000000000001</v>
      </c>
      <c r="CC17" s="77">
        <f t="shared" si="1"/>
        <v>39.697000000000003</v>
      </c>
      <c r="CD17" s="77">
        <f t="shared" si="1"/>
        <v>18.417999999999999</v>
      </c>
      <c r="CE17" s="77">
        <f t="shared" si="1"/>
        <v>18.983000000000001</v>
      </c>
      <c r="CF17" s="77">
        <f t="shared" si="1"/>
        <v>29.132000000000001</v>
      </c>
      <c r="CG17" s="77">
        <f t="shared" si="1"/>
        <v>29.728000000000002</v>
      </c>
      <c r="CH17" s="77">
        <f t="shared" si="1"/>
        <v>32.277999999999999</v>
      </c>
      <c r="CI17" s="77">
        <f t="shared" si="1"/>
        <v>31.460999999999999</v>
      </c>
      <c r="CJ17" s="77">
        <f t="shared" si="1"/>
        <v>31.036999999999999</v>
      </c>
      <c r="CK17" s="77">
        <f t="shared" si="1"/>
        <v>30.893999999999998</v>
      </c>
      <c r="CL17" s="77">
        <f t="shared" si="1"/>
        <v>30.748999999999999</v>
      </c>
      <c r="CM17" s="77">
        <f t="shared" si="1"/>
        <v>30.855</v>
      </c>
      <c r="CN17" s="77">
        <f t="shared" si="1"/>
        <v>30.052</v>
      </c>
      <c r="CO17" s="77">
        <f t="shared" si="1"/>
        <v>19.013000000000002</v>
      </c>
      <c r="CP17" s="77">
        <f t="shared" si="1"/>
        <v>35.691000000000003</v>
      </c>
      <c r="CQ17" s="77">
        <f t="shared" si="1"/>
        <v>28.786999999999999</v>
      </c>
      <c r="CR17" s="77">
        <f t="shared" si="1"/>
        <v>27.850999999999999</v>
      </c>
      <c r="CS17" s="77">
        <f t="shared" si="1"/>
        <v>22.515999999999998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955.21424999999977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>
        <v>6</v>
      </c>
      <c r="AJ20" s="88">
        <v>6</v>
      </c>
      <c r="AK20" s="88">
        <v>6</v>
      </c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>
        <v>65</v>
      </c>
      <c r="BK20" s="88">
        <v>65</v>
      </c>
      <c r="BL20" s="88">
        <v>65</v>
      </c>
      <c r="BM20" s="88">
        <v>65</v>
      </c>
      <c r="BN20" s="88">
        <v>65</v>
      </c>
      <c r="BO20" s="88">
        <v>65</v>
      </c>
      <c r="BP20" s="88">
        <v>65</v>
      </c>
      <c r="BQ20" s="88">
        <v>65</v>
      </c>
      <c r="BR20" s="88">
        <v>23</v>
      </c>
      <c r="BS20" s="88">
        <v>23</v>
      </c>
      <c r="BT20" s="88">
        <v>23</v>
      </c>
      <c r="BU20" s="88">
        <v>23</v>
      </c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191.8</v>
      </c>
    </row>
    <row r="21" spans="1:102" ht="24.95" customHeight="1" x14ac:dyDescent="0.2">
      <c r="A21" s="92" t="s">
        <v>17</v>
      </c>
      <c r="B21" s="93">
        <v>5.0640000000000001</v>
      </c>
      <c r="C21" s="94">
        <v>5.7949999999999999</v>
      </c>
      <c r="D21" s="94">
        <v>5.6129999999999995</v>
      </c>
      <c r="E21" s="94">
        <v>5.4429999999999996</v>
      </c>
      <c r="F21" s="94">
        <v>5.3970000000000002</v>
      </c>
      <c r="G21" s="94">
        <v>5.3629999999999995</v>
      </c>
      <c r="H21" s="94">
        <v>5.4540000000000006</v>
      </c>
      <c r="I21" s="94">
        <v>5.4550000000000001</v>
      </c>
      <c r="J21" s="94">
        <v>5.3979999999999997</v>
      </c>
      <c r="K21" s="94">
        <v>5.5600000000000005</v>
      </c>
      <c r="L21" s="94">
        <v>5.6559999999999997</v>
      </c>
      <c r="M21" s="94">
        <v>5.6620000000000008</v>
      </c>
      <c r="N21" s="94">
        <v>5.72</v>
      </c>
      <c r="O21" s="94">
        <v>5.5920000000000005</v>
      </c>
      <c r="P21" s="94">
        <v>5.5860000000000003</v>
      </c>
      <c r="Q21" s="94"/>
      <c r="R21" s="94">
        <v>1.012</v>
      </c>
      <c r="S21" s="94">
        <v>5.681</v>
      </c>
      <c r="T21" s="94">
        <v>5.7370000000000001</v>
      </c>
      <c r="U21" s="94">
        <v>5.6180000000000003</v>
      </c>
      <c r="V21" s="94">
        <v>0.82799999999999996</v>
      </c>
      <c r="W21" s="94">
        <v>6.0579999999999998</v>
      </c>
      <c r="X21" s="94">
        <v>6.3390000000000004</v>
      </c>
      <c r="Y21" s="94">
        <v>6.4159999999999995</v>
      </c>
      <c r="Z21" s="94">
        <v>2.76</v>
      </c>
      <c r="AA21" s="94">
        <v>8.254999999999999</v>
      </c>
      <c r="AB21" s="94">
        <v>8.4139999999999997</v>
      </c>
      <c r="AC21" s="94">
        <v>1.3839999999999999</v>
      </c>
      <c r="AD21" s="94">
        <v>7.1859999999999999</v>
      </c>
      <c r="AE21" s="94">
        <v>7.1820000000000004</v>
      </c>
      <c r="AF21" s="94">
        <v>7.3230000000000004</v>
      </c>
      <c r="AG21" s="94">
        <v>0.01</v>
      </c>
      <c r="AH21" s="94">
        <v>5.6859999999999999</v>
      </c>
      <c r="AI21" s="94">
        <v>0.01</v>
      </c>
      <c r="AJ21" s="94">
        <v>5.01</v>
      </c>
      <c r="AK21" s="94">
        <v>5.03</v>
      </c>
      <c r="AL21" s="94">
        <v>11.577999999999999</v>
      </c>
      <c r="AM21" s="94">
        <v>11.254</v>
      </c>
      <c r="AN21" s="94">
        <v>11.19</v>
      </c>
      <c r="AO21" s="94">
        <v>11.338000000000001</v>
      </c>
      <c r="AP21" s="94">
        <v>6.306</v>
      </c>
      <c r="AQ21" s="94">
        <v>6.1459999999999999</v>
      </c>
      <c r="AR21" s="94">
        <v>6.1139999999999999</v>
      </c>
      <c r="AS21" s="94">
        <v>6.1059999999999999</v>
      </c>
      <c r="AT21" s="94">
        <v>11.013999999999999</v>
      </c>
      <c r="AU21" s="94">
        <v>10.921999999999999</v>
      </c>
      <c r="AV21" s="94">
        <v>11.03</v>
      </c>
      <c r="AW21" s="94">
        <v>11.08</v>
      </c>
      <c r="AX21" s="94">
        <v>11.084</v>
      </c>
      <c r="AY21" s="94">
        <v>11.208</v>
      </c>
      <c r="AZ21" s="94">
        <v>11.208</v>
      </c>
      <c r="BA21" s="94">
        <v>11.175999999999998</v>
      </c>
      <c r="BB21" s="94">
        <v>11.075999999999999</v>
      </c>
      <c r="BC21" s="94">
        <v>11.103999999999999</v>
      </c>
      <c r="BD21" s="94">
        <v>10.943999999999999</v>
      </c>
      <c r="BE21" s="94">
        <v>10.953999999999999</v>
      </c>
      <c r="BF21" s="94">
        <v>10.89</v>
      </c>
      <c r="BG21" s="94">
        <v>11.013999999999999</v>
      </c>
      <c r="BH21" s="94">
        <v>13.102</v>
      </c>
      <c r="BI21" s="94">
        <v>10.965999999999999</v>
      </c>
      <c r="BJ21" s="94">
        <v>5.01</v>
      </c>
      <c r="BK21" s="94">
        <v>5.01</v>
      </c>
      <c r="BL21" s="94">
        <v>5.01</v>
      </c>
      <c r="BM21" s="94">
        <v>5.01</v>
      </c>
      <c r="BN21" s="94">
        <v>5.01</v>
      </c>
      <c r="BO21" s="94">
        <v>0.01</v>
      </c>
      <c r="BP21" s="94">
        <v>6.4509999999999996</v>
      </c>
      <c r="BQ21" s="94">
        <v>4.875</v>
      </c>
      <c r="BR21" s="94">
        <v>1.4</v>
      </c>
      <c r="BS21" s="94">
        <v>1.236</v>
      </c>
      <c r="BT21" s="94">
        <v>1.1879999999999999</v>
      </c>
      <c r="BU21" s="94">
        <v>1.02</v>
      </c>
      <c r="BV21" s="94">
        <v>0.85199999999999998</v>
      </c>
      <c r="BW21" s="94">
        <v>0.97599999999999998</v>
      </c>
      <c r="BX21" s="94">
        <v>0.95599999999999996</v>
      </c>
      <c r="BY21" s="94">
        <v>0.89600000000000002</v>
      </c>
      <c r="BZ21" s="94">
        <v>6.3069999999999995</v>
      </c>
      <c r="CA21" s="94">
        <v>0.92400000000000004</v>
      </c>
      <c r="CB21" s="94">
        <v>0.93200000000000005</v>
      </c>
      <c r="CC21" s="94">
        <v>0.94399999999999995</v>
      </c>
      <c r="CD21" s="94">
        <v>6.2410000000000005</v>
      </c>
      <c r="CE21" s="94">
        <v>7.7770000000000001</v>
      </c>
      <c r="CF21" s="94">
        <v>2.4359999999999999</v>
      </c>
      <c r="CG21" s="94">
        <v>1.048</v>
      </c>
      <c r="CH21" s="94">
        <v>0.96399999999999997</v>
      </c>
      <c r="CI21" s="94">
        <v>0.81599999999999995</v>
      </c>
      <c r="CJ21" s="94">
        <v>0.83199999999999996</v>
      </c>
      <c r="CK21" s="94">
        <v>0.82</v>
      </c>
      <c r="CL21" s="94">
        <v>5.6819999999999995</v>
      </c>
      <c r="CM21" s="94">
        <v>5.7919999999999998</v>
      </c>
      <c r="CN21" s="94">
        <v>5.78</v>
      </c>
      <c r="CO21" s="94">
        <v>5.7069999999999999</v>
      </c>
      <c r="CP21" s="94">
        <v>5.6470000000000002</v>
      </c>
      <c r="CQ21" s="94">
        <v>0.71199999999999997</v>
      </c>
      <c r="CR21" s="94">
        <v>0.86</v>
      </c>
      <c r="CS21" s="94">
        <v>0.88400000000000001</v>
      </c>
      <c r="CT21" s="95"/>
      <c r="CU21" s="95"/>
      <c r="CV21" s="95"/>
      <c r="CW21" s="96"/>
      <c r="CX21" s="97">
        <f t="array" ref="CX21">SUMPRODUCT(B21:CW21*0.25)</f>
        <v>133.37899999999996</v>
      </c>
    </row>
    <row r="22" spans="1:102" ht="24.95" customHeight="1" x14ac:dyDescent="0.2">
      <c r="A22" s="92" t="s">
        <v>18</v>
      </c>
      <c r="B22" s="98">
        <v>2.996</v>
      </c>
      <c r="C22" s="99">
        <v>8.3239999999999998</v>
      </c>
      <c r="D22" s="99">
        <v>8.2220000000000013</v>
      </c>
      <c r="E22" s="99">
        <v>8.375</v>
      </c>
      <c r="F22" s="99">
        <v>3.6680000000000001</v>
      </c>
      <c r="G22" s="99">
        <v>9.3210000000000015</v>
      </c>
      <c r="H22" s="99">
        <v>9.41</v>
      </c>
      <c r="I22" s="99">
        <v>3.915</v>
      </c>
      <c r="J22" s="99">
        <v>3.8279999999999998</v>
      </c>
      <c r="K22" s="99">
        <v>3.8220000000000001</v>
      </c>
      <c r="L22" s="99">
        <v>3.254</v>
      </c>
      <c r="M22" s="99">
        <v>3.754</v>
      </c>
      <c r="N22" s="99">
        <v>5.3529999999999998</v>
      </c>
      <c r="O22" s="99">
        <v>5.3540000000000001</v>
      </c>
      <c r="P22" s="99">
        <v>4.7229999999999999</v>
      </c>
      <c r="Q22" s="99"/>
      <c r="R22" s="99">
        <v>0.50800000000000001</v>
      </c>
      <c r="S22" s="99">
        <v>3.3029999999999999</v>
      </c>
      <c r="T22" s="99">
        <v>5.8930000000000007</v>
      </c>
      <c r="U22" s="99">
        <v>8.43</v>
      </c>
      <c r="V22" s="99">
        <v>0.55200000000000005</v>
      </c>
      <c r="W22" s="99">
        <v>3.9170000000000003</v>
      </c>
      <c r="X22" s="99">
        <v>9.577</v>
      </c>
      <c r="Y22" s="99">
        <v>5.569</v>
      </c>
      <c r="Z22" s="99">
        <v>20.288</v>
      </c>
      <c r="AA22" s="99">
        <v>26.981000000000002</v>
      </c>
      <c r="AB22" s="99">
        <v>23.59</v>
      </c>
      <c r="AC22" s="99">
        <v>10.675000000000001</v>
      </c>
      <c r="AD22" s="99">
        <v>7.7250000000000005</v>
      </c>
      <c r="AE22" s="99">
        <v>6.9530000000000012</v>
      </c>
      <c r="AF22" s="99">
        <v>5.6829999999999998</v>
      </c>
      <c r="AG22" s="99"/>
      <c r="AH22" s="99">
        <v>4.4029999999999996</v>
      </c>
      <c r="AI22" s="99"/>
      <c r="AJ22" s="99"/>
      <c r="AK22" s="99"/>
      <c r="AL22" s="99">
        <v>9.0960000000000001</v>
      </c>
      <c r="AM22" s="99">
        <v>8.58</v>
      </c>
      <c r="AN22" s="99">
        <v>7.8479999999999999</v>
      </c>
      <c r="AO22" s="99">
        <v>7.8840000000000003</v>
      </c>
      <c r="AP22" s="99">
        <v>3.34</v>
      </c>
      <c r="AQ22" s="99">
        <v>2.8239999999999998</v>
      </c>
      <c r="AR22" s="99">
        <v>2.6959999999999997</v>
      </c>
      <c r="AS22" s="99">
        <v>2.4279999999999999</v>
      </c>
      <c r="AT22" s="99">
        <v>11.169</v>
      </c>
      <c r="AU22" s="99">
        <v>10.818999999999999</v>
      </c>
      <c r="AV22" s="99">
        <v>10.754000000000001</v>
      </c>
      <c r="AW22" s="99">
        <v>10.458</v>
      </c>
      <c r="AX22" s="99">
        <v>10.951000000000001</v>
      </c>
      <c r="AY22" s="99">
        <v>10.574999999999999</v>
      </c>
      <c r="AZ22" s="99">
        <v>12.306000000000001</v>
      </c>
      <c r="BA22" s="99">
        <v>12.138999999999999</v>
      </c>
      <c r="BB22" s="99">
        <v>12.722000000000001</v>
      </c>
      <c r="BC22" s="99">
        <v>14.12</v>
      </c>
      <c r="BD22" s="99">
        <v>12.535</v>
      </c>
      <c r="BE22" s="99">
        <v>12.064</v>
      </c>
      <c r="BF22" s="99">
        <v>14.288</v>
      </c>
      <c r="BG22" s="99">
        <v>6.7119999999999997</v>
      </c>
      <c r="BH22" s="99">
        <v>17.413</v>
      </c>
      <c r="BI22" s="99">
        <v>13.768000000000001</v>
      </c>
      <c r="BJ22" s="99"/>
      <c r="BK22" s="99"/>
      <c r="BL22" s="99">
        <v>0.38500000000000001</v>
      </c>
      <c r="BM22" s="99">
        <v>1.869</v>
      </c>
      <c r="BN22" s="99">
        <v>2.9350000000000001</v>
      </c>
      <c r="BO22" s="99"/>
      <c r="BP22" s="99">
        <v>4.827</v>
      </c>
      <c r="BQ22" s="99">
        <v>3.9780000000000002</v>
      </c>
      <c r="BR22" s="99">
        <v>23.273</v>
      </c>
      <c r="BS22" s="99">
        <v>23.657</v>
      </c>
      <c r="BT22" s="99">
        <v>24.762</v>
      </c>
      <c r="BU22" s="99">
        <v>24.271999999999998</v>
      </c>
      <c r="BV22" s="99">
        <v>28.304000000000002</v>
      </c>
      <c r="BW22" s="99">
        <v>19.913</v>
      </c>
      <c r="BX22" s="99">
        <v>5.8549999999999995</v>
      </c>
      <c r="BY22" s="99">
        <v>10.371</v>
      </c>
      <c r="BZ22" s="99">
        <v>20.314</v>
      </c>
      <c r="CA22" s="99">
        <v>18.097999999999999</v>
      </c>
      <c r="CB22" s="99">
        <v>16.05</v>
      </c>
      <c r="CC22" s="99">
        <v>35.382999999999996</v>
      </c>
      <c r="CD22" s="99">
        <v>30.9</v>
      </c>
      <c r="CE22" s="99">
        <v>38.67</v>
      </c>
      <c r="CF22" s="99">
        <v>40.995000000000005</v>
      </c>
      <c r="CG22" s="99">
        <v>38.46</v>
      </c>
      <c r="CH22" s="99">
        <v>37.995999999999995</v>
      </c>
      <c r="CI22" s="99">
        <v>35.271000000000001</v>
      </c>
      <c r="CJ22" s="99">
        <v>36.947000000000003</v>
      </c>
      <c r="CK22" s="99">
        <v>35.027999999999999</v>
      </c>
      <c r="CL22" s="99">
        <v>38.546999999999997</v>
      </c>
      <c r="CM22" s="99">
        <v>38.186999999999998</v>
      </c>
      <c r="CN22" s="99">
        <v>37.349000000000004</v>
      </c>
      <c r="CO22" s="99">
        <v>30.953000000000003</v>
      </c>
      <c r="CP22" s="99">
        <v>27.241999999999997</v>
      </c>
      <c r="CQ22" s="99">
        <v>12.419</v>
      </c>
      <c r="CR22" s="99">
        <v>0.56799999999999995</v>
      </c>
      <c r="CS22" s="99">
        <v>0.53600000000000003</v>
      </c>
      <c r="CT22" s="100"/>
      <c r="CU22" s="100"/>
      <c r="CV22" s="100"/>
      <c r="CW22" s="96"/>
      <c r="CX22" s="97">
        <f t="array" ref="CX22">SUMPRODUCT(B22:CW22*0.25)</f>
        <v>302.54224999999997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8.06</v>
      </c>
      <c r="C27" s="107">
        <f t="shared" ref="C27:BN27" si="2">SUM(C20:C26)</f>
        <v>14.119</v>
      </c>
      <c r="D27" s="107">
        <f t="shared" si="2"/>
        <v>13.835000000000001</v>
      </c>
      <c r="E27" s="107">
        <f t="shared" si="2"/>
        <v>13.818</v>
      </c>
      <c r="F27" s="107">
        <f t="shared" si="2"/>
        <v>9.0650000000000013</v>
      </c>
      <c r="G27" s="107">
        <f t="shared" si="2"/>
        <v>14.684000000000001</v>
      </c>
      <c r="H27" s="107">
        <f t="shared" si="2"/>
        <v>14.864000000000001</v>
      </c>
      <c r="I27" s="107">
        <f t="shared" si="2"/>
        <v>9.370000000000001</v>
      </c>
      <c r="J27" s="107">
        <f t="shared" si="2"/>
        <v>9.2259999999999991</v>
      </c>
      <c r="K27" s="107">
        <f t="shared" si="2"/>
        <v>9.3820000000000014</v>
      </c>
      <c r="L27" s="107">
        <f t="shared" si="2"/>
        <v>8.91</v>
      </c>
      <c r="M27" s="107">
        <f t="shared" si="2"/>
        <v>9.4160000000000004</v>
      </c>
      <c r="N27" s="107">
        <f t="shared" si="2"/>
        <v>11.073</v>
      </c>
      <c r="O27" s="107">
        <f t="shared" si="2"/>
        <v>10.946000000000002</v>
      </c>
      <c r="P27" s="107">
        <f t="shared" si="2"/>
        <v>10.309000000000001</v>
      </c>
      <c r="Q27" s="107">
        <f t="shared" si="2"/>
        <v>0</v>
      </c>
      <c r="R27" s="107">
        <f t="shared" si="2"/>
        <v>1.52</v>
      </c>
      <c r="S27" s="107">
        <f t="shared" si="2"/>
        <v>8.984</v>
      </c>
      <c r="T27" s="107">
        <f t="shared" si="2"/>
        <v>11.63</v>
      </c>
      <c r="U27" s="107">
        <f t="shared" si="2"/>
        <v>14.048</v>
      </c>
      <c r="V27" s="107">
        <f t="shared" si="2"/>
        <v>1.38</v>
      </c>
      <c r="W27" s="107">
        <f t="shared" si="2"/>
        <v>9.9749999999999996</v>
      </c>
      <c r="X27" s="107">
        <f t="shared" si="2"/>
        <v>15.916</v>
      </c>
      <c r="Y27" s="107">
        <f t="shared" si="2"/>
        <v>11.984999999999999</v>
      </c>
      <c r="Z27" s="107">
        <f t="shared" si="2"/>
        <v>23.048000000000002</v>
      </c>
      <c r="AA27" s="107">
        <f t="shared" si="2"/>
        <v>35.236000000000004</v>
      </c>
      <c r="AB27" s="107">
        <f t="shared" si="2"/>
        <v>32.003999999999998</v>
      </c>
      <c r="AC27" s="107">
        <f t="shared" si="2"/>
        <v>12.059000000000001</v>
      </c>
      <c r="AD27" s="107">
        <f t="shared" si="2"/>
        <v>14.911000000000001</v>
      </c>
      <c r="AE27" s="107">
        <f t="shared" si="2"/>
        <v>14.135000000000002</v>
      </c>
      <c r="AF27" s="107">
        <f t="shared" si="2"/>
        <v>13.006</v>
      </c>
      <c r="AG27" s="107">
        <f t="shared" si="2"/>
        <v>0.01</v>
      </c>
      <c r="AH27" s="107">
        <f t="shared" si="2"/>
        <v>10.088999999999999</v>
      </c>
      <c r="AI27" s="107">
        <f t="shared" si="2"/>
        <v>6.01</v>
      </c>
      <c r="AJ27" s="107">
        <f t="shared" si="2"/>
        <v>11.01</v>
      </c>
      <c r="AK27" s="107">
        <f t="shared" si="2"/>
        <v>11.030000000000001</v>
      </c>
      <c r="AL27" s="107">
        <f t="shared" si="2"/>
        <v>20.673999999999999</v>
      </c>
      <c r="AM27" s="107">
        <f t="shared" si="2"/>
        <v>19.834</v>
      </c>
      <c r="AN27" s="107">
        <f t="shared" si="2"/>
        <v>19.038</v>
      </c>
      <c r="AO27" s="107">
        <f t="shared" si="2"/>
        <v>19.222000000000001</v>
      </c>
      <c r="AP27" s="107">
        <f t="shared" si="2"/>
        <v>11.946</v>
      </c>
      <c r="AQ27" s="107">
        <f t="shared" si="2"/>
        <v>11.27</v>
      </c>
      <c r="AR27" s="107">
        <f t="shared" si="2"/>
        <v>11.11</v>
      </c>
      <c r="AS27" s="107">
        <f t="shared" si="2"/>
        <v>10.834</v>
      </c>
      <c r="AT27" s="107">
        <f t="shared" si="2"/>
        <v>24.283000000000001</v>
      </c>
      <c r="AU27" s="107">
        <f t="shared" si="2"/>
        <v>23.840999999999998</v>
      </c>
      <c r="AV27" s="107">
        <f t="shared" si="2"/>
        <v>23.884</v>
      </c>
      <c r="AW27" s="107">
        <f t="shared" si="2"/>
        <v>23.637999999999998</v>
      </c>
      <c r="AX27" s="107">
        <f t="shared" si="2"/>
        <v>24.134999999999998</v>
      </c>
      <c r="AY27" s="107">
        <f t="shared" si="2"/>
        <v>23.882999999999999</v>
      </c>
      <c r="AZ27" s="107">
        <f t="shared" si="2"/>
        <v>25.614000000000001</v>
      </c>
      <c r="BA27" s="107">
        <f t="shared" si="2"/>
        <v>25.414999999999999</v>
      </c>
      <c r="BB27" s="107">
        <f t="shared" si="2"/>
        <v>28.597999999999999</v>
      </c>
      <c r="BC27" s="107">
        <f t="shared" si="2"/>
        <v>30.024000000000001</v>
      </c>
      <c r="BD27" s="107">
        <f t="shared" si="2"/>
        <v>28.279</v>
      </c>
      <c r="BE27" s="107">
        <f t="shared" si="2"/>
        <v>27.817999999999998</v>
      </c>
      <c r="BF27" s="107">
        <f t="shared" si="2"/>
        <v>25.178000000000001</v>
      </c>
      <c r="BG27" s="107">
        <f t="shared" si="2"/>
        <v>17.725999999999999</v>
      </c>
      <c r="BH27" s="107">
        <f t="shared" si="2"/>
        <v>30.515000000000001</v>
      </c>
      <c r="BI27" s="107">
        <f t="shared" si="2"/>
        <v>24.734000000000002</v>
      </c>
      <c r="BJ27" s="107">
        <f t="shared" si="2"/>
        <v>70.010000000000005</v>
      </c>
      <c r="BK27" s="107">
        <f t="shared" si="2"/>
        <v>70.010000000000005</v>
      </c>
      <c r="BL27" s="107">
        <f t="shared" si="2"/>
        <v>70.39500000000001</v>
      </c>
      <c r="BM27" s="107">
        <f t="shared" si="2"/>
        <v>71.879000000000005</v>
      </c>
      <c r="BN27" s="107">
        <f t="shared" si="2"/>
        <v>72.945000000000007</v>
      </c>
      <c r="BO27" s="107">
        <f t="shared" ref="BO27:CW27" si="3">SUM(BO20:BO26)</f>
        <v>65.010000000000005</v>
      </c>
      <c r="BP27" s="107">
        <f t="shared" si="3"/>
        <v>76.277999999999992</v>
      </c>
      <c r="BQ27" s="107">
        <f t="shared" si="3"/>
        <v>73.852999999999994</v>
      </c>
      <c r="BR27" s="107">
        <f t="shared" si="3"/>
        <v>47.673000000000002</v>
      </c>
      <c r="BS27" s="107">
        <f t="shared" si="3"/>
        <v>47.893000000000001</v>
      </c>
      <c r="BT27" s="107">
        <f t="shared" si="3"/>
        <v>48.95</v>
      </c>
      <c r="BU27" s="107">
        <f t="shared" si="3"/>
        <v>48.292000000000002</v>
      </c>
      <c r="BV27" s="107">
        <f t="shared" si="3"/>
        <v>52.156000000000006</v>
      </c>
      <c r="BW27" s="107">
        <f t="shared" si="3"/>
        <v>43.888999999999996</v>
      </c>
      <c r="BX27" s="107">
        <f t="shared" si="3"/>
        <v>29.811</v>
      </c>
      <c r="BY27" s="107">
        <f t="shared" si="3"/>
        <v>34.267000000000003</v>
      </c>
      <c r="BZ27" s="107">
        <f t="shared" si="3"/>
        <v>26.620999999999999</v>
      </c>
      <c r="CA27" s="107">
        <f t="shared" si="3"/>
        <v>19.021999999999998</v>
      </c>
      <c r="CB27" s="107">
        <f t="shared" si="3"/>
        <v>16.981999999999999</v>
      </c>
      <c r="CC27" s="107">
        <f t="shared" si="3"/>
        <v>36.326999999999998</v>
      </c>
      <c r="CD27" s="107">
        <f t="shared" si="3"/>
        <v>37.140999999999998</v>
      </c>
      <c r="CE27" s="107">
        <f t="shared" si="3"/>
        <v>46.447000000000003</v>
      </c>
      <c r="CF27" s="107">
        <f t="shared" si="3"/>
        <v>43.431000000000004</v>
      </c>
      <c r="CG27" s="107">
        <f t="shared" si="3"/>
        <v>39.508000000000003</v>
      </c>
      <c r="CH27" s="107">
        <f t="shared" si="3"/>
        <v>38.959999999999994</v>
      </c>
      <c r="CI27" s="107">
        <f t="shared" si="3"/>
        <v>36.087000000000003</v>
      </c>
      <c r="CJ27" s="107">
        <f t="shared" si="3"/>
        <v>37.779000000000003</v>
      </c>
      <c r="CK27" s="107">
        <f t="shared" si="3"/>
        <v>35.847999999999999</v>
      </c>
      <c r="CL27" s="107">
        <f t="shared" si="3"/>
        <v>44.228999999999999</v>
      </c>
      <c r="CM27" s="107">
        <f t="shared" si="3"/>
        <v>43.978999999999999</v>
      </c>
      <c r="CN27" s="107">
        <f t="shared" si="3"/>
        <v>43.129000000000005</v>
      </c>
      <c r="CO27" s="107">
        <f t="shared" si="3"/>
        <v>36.660000000000004</v>
      </c>
      <c r="CP27" s="107">
        <f t="shared" si="3"/>
        <v>32.888999999999996</v>
      </c>
      <c r="CQ27" s="107">
        <f t="shared" si="3"/>
        <v>13.131</v>
      </c>
      <c r="CR27" s="107">
        <f t="shared" si="3"/>
        <v>1.4279999999999999</v>
      </c>
      <c r="CS27" s="107">
        <f t="shared" si="3"/>
        <v>1.42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627.72124999999994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37.79</v>
      </c>
      <c r="C31" s="94">
        <v>50.058999999999997</v>
      </c>
      <c r="D31" s="94">
        <v>48.604999999999997</v>
      </c>
      <c r="E31" s="94">
        <v>51.387</v>
      </c>
      <c r="F31" s="94">
        <v>38.825000000000003</v>
      </c>
      <c r="G31" s="94">
        <v>52.329000000000001</v>
      </c>
      <c r="H31" s="94">
        <v>52.540999999999997</v>
      </c>
      <c r="I31" s="94">
        <v>40.1</v>
      </c>
      <c r="J31" s="94">
        <v>39.506</v>
      </c>
      <c r="K31" s="94">
        <v>38.881999999999998</v>
      </c>
      <c r="L31" s="94">
        <v>37.630000000000003</v>
      </c>
      <c r="M31" s="94">
        <v>36.886000000000003</v>
      </c>
      <c r="N31" s="94">
        <v>28.922999999999998</v>
      </c>
      <c r="O31" s="94">
        <v>28.295999999999999</v>
      </c>
      <c r="P31" s="94">
        <v>23.581</v>
      </c>
      <c r="Q31" s="94">
        <v>10.9</v>
      </c>
      <c r="R31" s="94">
        <v>12.279</v>
      </c>
      <c r="S31" s="94">
        <v>17.675000000000001</v>
      </c>
      <c r="T31" s="94">
        <v>23.34</v>
      </c>
      <c r="U31" s="94">
        <v>25.672000000000001</v>
      </c>
      <c r="V31" s="94">
        <v>4.3090000000000002</v>
      </c>
      <c r="W31" s="94">
        <v>13.475</v>
      </c>
      <c r="X31" s="94">
        <v>26.678999999999998</v>
      </c>
      <c r="Y31" s="94">
        <v>16.195</v>
      </c>
      <c r="Z31" s="94">
        <v>41.131</v>
      </c>
      <c r="AA31" s="94">
        <v>51.81</v>
      </c>
      <c r="AB31" s="94">
        <v>49.600999999999999</v>
      </c>
      <c r="AC31" s="94">
        <v>23.661999999999999</v>
      </c>
      <c r="AD31" s="94">
        <v>20.297000000000001</v>
      </c>
      <c r="AE31" s="94">
        <v>17.494</v>
      </c>
      <c r="AF31" s="94">
        <v>15.426</v>
      </c>
      <c r="AG31" s="94">
        <v>7.6870000000000003</v>
      </c>
      <c r="AH31" s="94">
        <v>123.264</v>
      </c>
      <c r="AI31" s="94">
        <v>69.933999999999997</v>
      </c>
      <c r="AJ31" s="94">
        <v>30.471</v>
      </c>
      <c r="AK31" s="94">
        <v>31.818999999999999</v>
      </c>
      <c r="AL31" s="94">
        <v>217.703</v>
      </c>
      <c r="AM31" s="94">
        <v>122.378</v>
      </c>
      <c r="AN31" s="94">
        <v>66.366</v>
      </c>
      <c r="AO31" s="94">
        <v>69.236000000000004</v>
      </c>
      <c r="AP31" s="94">
        <v>124.633</v>
      </c>
      <c r="AQ31" s="94">
        <v>103.398</v>
      </c>
      <c r="AR31" s="94">
        <v>101.944</v>
      </c>
      <c r="AS31" s="94">
        <v>103.655</v>
      </c>
      <c r="AT31" s="94">
        <v>87.058000000000007</v>
      </c>
      <c r="AU31" s="94">
        <v>85.915999999999997</v>
      </c>
      <c r="AV31" s="94">
        <v>98.775999999999996</v>
      </c>
      <c r="AW31" s="94">
        <v>101.712</v>
      </c>
      <c r="AX31" s="94">
        <v>114.26600000000001</v>
      </c>
      <c r="AY31" s="94">
        <v>115.837</v>
      </c>
      <c r="AZ31" s="94">
        <v>114.904</v>
      </c>
      <c r="BA31" s="94">
        <v>114.35899999999999</v>
      </c>
      <c r="BB31" s="94">
        <v>115.038</v>
      </c>
      <c r="BC31" s="94">
        <v>114.279</v>
      </c>
      <c r="BD31" s="94">
        <v>110.852</v>
      </c>
      <c r="BE31" s="94">
        <v>98.343000000000004</v>
      </c>
      <c r="BF31" s="94">
        <v>84.998000000000005</v>
      </c>
      <c r="BG31" s="94">
        <v>75.727999999999994</v>
      </c>
      <c r="BH31" s="94">
        <v>83.918000000000006</v>
      </c>
      <c r="BI31" s="94">
        <v>77.509</v>
      </c>
      <c r="BJ31" s="94">
        <v>92.527000000000001</v>
      </c>
      <c r="BK31" s="94">
        <v>92.531000000000006</v>
      </c>
      <c r="BL31" s="94">
        <v>94.900999999999996</v>
      </c>
      <c r="BM31" s="94">
        <v>90.352000000000004</v>
      </c>
      <c r="BN31" s="94">
        <v>85.004000000000005</v>
      </c>
      <c r="BO31" s="94">
        <v>84.525999999999996</v>
      </c>
      <c r="BP31" s="94">
        <v>93.688000000000002</v>
      </c>
      <c r="BQ31" s="94">
        <v>90.02</v>
      </c>
      <c r="BR31" s="94">
        <v>97.102999999999994</v>
      </c>
      <c r="BS31" s="94">
        <v>99.543000000000006</v>
      </c>
      <c r="BT31" s="94">
        <v>102.633</v>
      </c>
      <c r="BU31" s="94">
        <v>102.95099999999999</v>
      </c>
      <c r="BV31" s="94">
        <v>94.197999999999993</v>
      </c>
      <c r="BW31" s="94">
        <v>74.409000000000006</v>
      </c>
      <c r="BX31" s="94">
        <v>52.404000000000003</v>
      </c>
      <c r="BY31" s="94">
        <v>58.375999999999998</v>
      </c>
      <c r="BZ31" s="94">
        <v>45.753</v>
      </c>
      <c r="CA31" s="94">
        <v>40.198999999999998</v>
      </c>
      <c r="CB31" s="94">
        <v>43.823</v>
      </c>
      <c r="CC31" s="94">
        <v>76.024000000000001</v>
      </c>
      <c r="CD31" s="94">
        <v>55.558999999999997</v>
      </c>
      <c r="CE31" s="94">
        <v>65.430000000000007</v>
      </c>
      <c r="CF31" s="94">
        <v>72.563000000000002</v>
      </c>
      <c r="CG31" s="94">
        <v>69.236000000000004</v>
      </c>
      <c r="CH31" s="94">
        <v>71.238</v>
      </c>
      <c r="CI31" s="94">
        <v>67.548000000000002</v>
      </c>
      <c r="CJ31" s="94">
        <v>68.816000000000003</v>
      </c>
      <c r="CK31" s="94">
        <v>66.742000000000004</v>
      </c>
      <c r="CL31" s="94">
        <v>74.977999999999994</v>
      </c>
      <c r="CM31" s="94">
        <v>74.834000000000003</v>
      </c>
      <c r="CN31" s="94">
        <v>73.180999999999997</v>
      </c>
      <c r="CO31" s="94">
        <v>55.673000000000002</v>
      </c>
      <c r="CP31" s="94">
        <v>68.58</v>
      </c>
      <c r="CQ31" s="94">
        <v>41.917999999999999</v>
      </c>
      <c r="CR31" s="94">
        <v>29.279</v>
      </c>
      <c r="CS31" s="94">
        <v>23.936</v>
      </c>
      <c r="CT31" s="95"/>
      <c r="CU31" s="95"/>
      <c r="CV31" s="95"/>
      <c r="CW31" s="96"/>
      <c r="CX31" s="97">
        <f t="array" ref="CX31">SUMPRODUCT(B31:CW31*0.25)</f>
        <v>1582.9355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37.79</v>
      </c>
      <c r="C33" s="77">
        <f t="shared" ref="C33:BN33" si="4">SUM(C30:C32)</f>
        <v>50.058999999999997</v>
      </c>
      <c r="D33" s="77">
        <f t="shared" si="4"/>
        <v>48.604999999999997</v>
      </c>
      <c r="E33" s="77">
        <f t="shared" si="4"/>
        <v>51.387</v>
      </c>
      <c r="F33" s="77">
        <f t="shared" si="4"/>
        <v>38.825000000000003</v>
      </c>
      <c r="G33" s="77">
        <f t="shared" si="4"/>
        <v>52.329000000000001</v>
      </c>
      <c r="H33" s="77">
        <f t="shared" si="4"/>
        <v>52.540999999999997</v>
      </c>
      <c r="I33" s="77">
        <f t="shared" si="4"/>
        <v>40.1</v>
      </c>
      <c r="J33" s="77">
        <f t="shared" si="4"/>
        <v>39.506</v>
      </c>
      <c r="K33" s="77">
        <f t="shared" si="4"/>
        <v>38.881999999999998</v>
      </c>
      <c r="L33" s="77">
        <f t="shared" si="4"/>
        <v>37.630000000000003</v>
      </c>
      <c r="M33" s="77">
        <f t="shared" si="4"/>
        <v>36.886000000000003</v>
      </c>
      <c r="N33" s="77">
        <f t="shared" si="4"/>
        <v>28.922999999999998</v>
      </c>
      <c r="O33" s="77">
        <f t="shared" si="4"/>
        <v>28.295999999999999</v>
      </c>
      <c r="P33" s="77">
        <f t="shared" si="4"/>
        <v>23.581</v>
      </c>
      <c r="Q33" s="77">
        <f t="shared" si="4"/>
        <v>10.9</v>
      </c>
      <c r="R33" s="77">
        <f t="shared" si="4"/>
        <v>12.279</v>
      </c>
      <c r="S33" s="77">
        <f t="shared" si="4"/>
        <v>17.675000000000001</v>
      </c>
      <c r="T33" s="77">
        <f t="shared" si="4"/>
        <v>23.34</v>
      </c>
      <c r="U33" s="77">
        <f t="shared" si="4"/>
        <v>25.672000000000001</v>
      </c>
      <c r="V33" s="77">
        <f t="shared" si="4"/>
        <v>4.3090000000000002</v>
      </c>
      <c r="W33" s="77">
        <f t="shared" si="4"/>
        <v>13.475</v>
      </c>
      <c r="X33" s="77">
        <f t="shared" si="4"/>
        <v>26.678999999999998</v>
      </c>
      <c r="Y33" s="77">
        <f t="shared" si="4"/>
        <v>16.195</v>
      </c>
      <c r="Z33" s="77">
        <f t="shared" si="4"/>
        <v>41.131</v>
      </c>
      <c r="AA33" s="77">
        <f t="shared" si="4"/>
        <v>51.81</v>
      </c>
      <c r="AB33" s="77">
        <f t="shared" si="4"/>
        <v>49.600999999999999</v>
      </c>
      <c r="AC33" s="77">
        <f t="shared" si="4"/>
        <v>23.661999999999999</v>
      </c>
      <c r="AD33" s="77">
        <f t="shared" si="4"/>
        <v>20.297000000000001</v>
      </c>
      <c r="AE33" s="77">
        <f t="shared" si="4"/>
        <v>17.494</v>
      </c>
      <c r="AF33" s="77">
        <f t="shared" si="4"/>
        <v>15.426</v>
      </c>
      <c r="AG33" s="77">
        <f t="shared" si="4"/>
        <v>7.6870000000000003</v>
      </c>
      <c r="AH33" s="77">
        <f t="shared" si="4"/>
        <v>123.264</v>
      </c>
      <c r="AI33" s="77">
        <f t="shared" si="4"/>
        <v>69.933999999999997</v>
      </c>
      <c r="AJ33" s="77">
        <f t="shared" si="4"/>
        <v>30.471</v>
      </c>
      <c r="AK33" s="77">
        <f t="shared" si="4"/>
        <v>31.818999999999999</v>
      </c>
      <c r="AL33" s="77">
        <f t="shared" si="4"/>
        <v>217.703</v>
      </c>
      <c r="AM33" s="77">
        <f t="shared" si="4"/>
        <v>122.378</v>
      </c>
      <c r="AN33" s="77">
        <f t="shared" si="4"/>
        <v>66.366</v>
      </c>
      <c r="AO33" s="77">
        <f t="shared" si="4"/>
        <v>69.236000000000004</v>
      </c>
      <c r="AP33" s="77">
        <f t="shared" si="4"/>
        <v>124.633</v>
      </c>
      <c r="AQ33" s="77">
        <f t="shared" si="4"/>
        <v>103.398</v>
      </c>
      <c r="AR33" s="77">
        <f t="shared" si="4"/>
        <v>101.944</v>
      </c>
      <c r="AS33" s="77">
        <f t="shared" si="4"/>
        <v>103.655</v>
      </c>
      <c r="AT33" s="77">
        <f t="shared" si="4"/>
        <v>87.058000000000007</v>
      </c>
      <c r="AU33" s="77">
        <f t="shared" si="4"/>
        <v>85.915999999999997</v>
      </c>
      <c r="AV33" s="77">
        <f t="shared" si="4"/>
        <v>98.775999999999996</v>
      </c>
      <c r="AW33" s="77">
        <f t="shared" si="4"/>
        <v>101.712</v>
      </c>
      <c r="AX33" s="77">
        <f t="shared" si="4"/>
        <v>114.26600000000001</v>
      </c>
      <c r="AY33" s="77">
        <f t="shared" si="4"/>
        <v>115.837</v>
      </c>
      <c r="AZ33" s="77">
        <f t="shared" si="4"/>
        <v>114.904</v>
      </c>
      <c r="BA33" s="77">
        <f t="shared" si="4"/>
        <v>114.35899999999999</v>
      </c>
      <c r="BB33" s="77">
        <f t="shared" si="4"/>
        <v>115.038</v>
      </c>
      <c r="BC33" s="77">
        <f t="shared" si="4"/>
        <v>114.279</v>
      </c>
      <c r="BD33" s="77">
        <f t="shared" si="4"/>
        <v>110.852</v>
      </c>
      <c r="BE33" s="77">
        <f t="shared" si="4"/>
        <v>98.343000000000004</v>
      </c>
      <c r="BF33" s="77">
        <f t="shared" si="4"/>
        <v>84.998000000000005</v>
      </c>
      <c r="BG33" s="77">
        <f t="shared" si="4"/>
        <v>75.727999999999994</v>
      </c>
      <c r="BH33" s="77">
        <f t="shared" si="4"/>
        <v>83.918000000000006</v>
      </c>
      <c r="BI33" s="77">
        <f t="shared" si="4"/>
        <v>77.509</v>
      </c>
      <c r="BJ33" s="77">
        <f t="shared" si="4"/>
        <v>92.527000000000001</v>
      </c>
      <c r="BK33" s="77">
        <f t="shared" si="4"/>
        <v>92.531000000000006</v>
      </c>
      <c r="BL33" s="77">
        <f t="shared" si="4"/>
        <v>94.900999999999996</v>
      </c>
      <c r="BM33" s="77">
        <f t="shared" si="4"/>
        <v>90.352000000000004</v>
      </c>
      <c r="BN33" s="77">
        <f t="shared" si="4"/>
        <v>85.004000000000005</v>
      </c>
      <c r="BO33" s="77">
        <f t="shared" ref="BO33:CW33" si="5">SUM(BO30:BO32)</f>
        <v>84.525999999999996</v>
      </c>
      <c r="BP33" s="77">
        <f t="shared" si="5"/>
        <v>93.688000000000002</v>
      </c>
      <c r="BQ33" s="77">
        <f t="shared" si="5"/>
        <v>90.02</v>
      </c>
      <c r="BR33" s="77">
        <f t="shared" si="5"/>
        <v>97.102999999999994</v>
      </c>
      <c r="BS33" s="77">
        <f t="shared" si="5"/>
        <v>99.543000000000006</v>
      </c>
      <c r="BT33" s="77">
        <f t="shared" si="5"/>
        <v>102.633</v>
      </c>
      <c r="BU33" s="77">
        <f t="shared" si="5"/>
        <v>102.95099999999999</v>
      </c>
      <c r="BV33" s="77">
        <f t="shared" si="5"/>
        <v>94.197999999999993</v>
      </c>
      <c r="BW33" s="77">
        <f t="shared" si="5"/>
        <v>74.409000000000006</v>
      </c>
      <c r="BX33" s="77">
        <f t="shared" si="5"/>
        <v>52.404000000000003</v>
      </c>
      <c r="BY33" s="77">
        <f t="shared" si="5"/>
        <v>58.375999999999998</v>
      </c>
      <c r="BZ33" s="77">
        <f t="shared" si="5"/>
        <v>45.753</v>
      </c>
      <c r="CA33" s="77">
        <f t="shared" si="5"/>
        <v>40.198999999999998</v>
      </c>
      <c r="CB33" s="77">
        <f t="shared" si="5"/>
        <v>43.823</v>
      </c>
      <c r="CC33" s="77">
        <f t="shared" si="5"/>
        <v>76.024000000000001</v>
      </c>
      <c r="CD33" s="77">
        <f t="shared" si="5"/>
        <v>55.558999999999997</v>
      </c>
      <c r="CE33" s="77">
        <f t="shared" si="5"/>
        <v>65.430000000000007</v>
      </c>
      <c r="CF33" s="77">
        <f t="shared" si="5"/>
        <v>72.563000000000002</v>
      </c>
      <c r="CG33" s="77">
        <f t="shared" si="5"/>
        <v>69.236000000000004</v>
      </c>
      <c r="CH33" s="77">
        <f t="shared" si="5"/>
        <v>71.238</v>
      </c>
      <c r="CI33" s="77">
        <f t="shared" si="5"/>
        <v>67.548000000000002</v>
      </c>
      <c r="CJ33" s="77">
        <f t="shared" si="5"/>
        <v>68.816000000000003</v>
      </c>
      <c r="CK33" s="77">
        <f t="shared" si="5"/>
        <v>66.742000000000004</v>
      </c>
      <c r="CL33" s="77">
        <f t="shared" si="5"/>
        <v>74.977999999999994</v>
      </c>
      <c r="CM33" s="77">
        <f t="shared" si="5"/>
        <v>74.834000000000003</v>
      </c>
      <c r="CN33" s="77">
        <f t="shared" si="5"/>
        <v>73.180999999999997</v>
      </c>
      <c r="CO33" s="77">
        <f t="shared" si="5"/>
        <v>55.673000000000002</v>
      </c>
      <c r="CP33" s="77">
        <f t="shared" si="5"/>
        <v>68.58</v>
      </c>
      <c r="CQ33" s="77">
        <f t="shared" si="5"/>
        <v>41.917999999999999</v>
      </c>
      <c r="CR33" s="77">
        <f t="shared" si="5"/>
        <v>29.279</v>
      </c>
      <c r="CS33" s="77">
        <f t="shared" si="5"/>
        <v>23.936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1582.9355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>
        <v>2.2000000000000002</v>
      </c>
      <c r="J38" s="120">
        <v>56.7</v>
      </c>
      <c r="K38" s="120">
        <v>42.3</v>
      </c>
      <c r="L38" s="120">
        <v>41</v>
      </c>
      <c r="M38" s="120">
        <v>42.2</v>
      </c>
      <c r="N38" s="120">
        <v>37.700000000000003</v>
      </c>
      <c r="O38" s="120">
        <v>45.1</v>
      </c>
      <c r="P38" s="120">
        <v>55.5</v>
      </c>
      <c r="Q38" s="120">
        <v>45.7</v>
      </c>
      <c r="R38" s="120">
        <v>29.8</v>
      </c>
      <c r="S38" s="120">
        <v>30</v>
      </c>
      <c r="T38" s="120">
        <v>46.3</v>
      </c>
      <c r="U38" s="120">
        <v>32.299999999999997</v>
      </c>
      <c r="V38" s="120">
        <v>23.6</v>
      </c>
      <c r="W38" s="120">
        <v>77.2</v>
      </c>
      <c r="X38" s="120"/>
      <c r="Y38" s="120"/>
      <c r="Z38" s="120">
        <v>11.5</v>
      </c>
      <c r="AA38" s="120">
        <v>10.8</v>
      </c>
      <c r="AB38" s="120">
        <v>11</v>
      </c>
      <c r="AC38" s="120">
        <v>0.7</v>
      </c>
      <c r="AD38" s="120">
        <v>0.8</v>
      </c>
      <c r="AE38" s="120">
        <v>0.4</v>
      </c>
      <c r="AF38" s="120">
        <v>0.7</v>
      </c>
      <c r="AG38" s="120">
        <v>0.1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36.4</v>
      </c>
      <c r="BW38" s="120">
        <v>39.799999999999997</v>
      </c>
      <c r="BX38" s="120">
        <v>33.9</v>
      </c>
      <c r="BY38" s="120">
        <v>43</v>
      </c>
      <c r="BZ38" s="120">
        <v>32.9</v>
      </c>
      <c r="CA38" s="120">
        <v>65.400000000000006</v>
      </c>
      <c r="CB38" s="120">
        <v>14.2</v>
      </c>
      <c r="CC38" s="120">
        <v>32.5</v>
      </c>
      <c r="CD38" s="120">
        <v>0.9</v>
      </c>
      <c r="CE38" s="120"/>
      <c r="CF38" s="120"/>
      <c r="CG38" s="120"/>
      <c r="CH38" s="120"/>
      <c r="CI38" s="120"/>
      <c r="CJ38" s="120"/>
      <c r="CK38" s="120">
        <v>32.1</v>
      </c>
      <c r="CL38" s="120"/>
      <c r="CM38" s="120"/>
      <c r="CN38" s="120">
        <v>32.299999999999997</v>
      </c>
      <c r="CO38" s="120">
        <v>13.5</v>
      </c>
      <c r="CP38" s="120">
        <v>14.1</v>
      </c>
      <c r="CQ38" s="120">
        <v>4.5999999999999996</v>
      </c>
      <c r="CR38" s="120">
        <v>13.4</v>
      </c>
      <c r="CS38" s="120"/>
      <c r="CT38" s="122"/>
      <c r="CU38" s="122"/>
      <c r="CV38" s="122"/>
      <c r="CW38" s="121"/>
      <c r="CX38" s="97">
        <f t="array" ref="CX38">SUMPRODUCT(B38:CW38*0.25)</f>
        <v>263.14999999999998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2.2000000000000002</v>
      </c>
      <c r="J41" s="107">
        <f t="shared" si="6"/>
        <v>56.7</v>
      </c>
      <c r="K41" s="107">
        <f t="shared" si="6"/>
        <v>42.3</v>
      </c>
      <c r="L41" s="107">
        <f t="shared" si="6"/>
        <v>41</v>
      </c>
      <c r="M41" s="107">
        <f t="shared" si="6"/>
        <v>42.2</v>
      </c>
      <c r="N41" s="107">
        <f t="shared" si="6"/>
        <v>37.700000000000003</v>
      </c>
      <c r="O41" s="107">
        <f t="shared" si="6"/>
        <v>45.1</v>
      </c>
      <c r="P41" s="107">
        <f t="shared" si="6"/>
        <v>55.5</v>
      </c>
      <c r="Q41" s="107">
        <f t="shared" si="6"/>
        <v>45.7</v>
      </c>
      <c r="R41" s="107">
        <f t="shared" si="6"/>
        <v>29.8</v>
      </c>
      <c r="S41" s="107">
        <f t="shared" si="6"/>
        <v>30</v>
      </c>
      <c r="T41" s="107">
        <f t="shared" si="6"/>
        <v>46.3</v>
      </c>
      <c r="U41" s="107">
        <f t="shared" si="6"/>
        <v>32.299999999999997</v>
      </c>
      <c r="V41" s="107">
        <f t="shared" si="6"/>
        <v>23.6</v>
      </c>
      <c r="W41" s="107">
        <f t="shared" si="6"/>
        <v>77.2</v>
      </c>
      <c r="X41" s="107">
        <f t="shared" si="6"/>
        <v>0</v>
      </c>
      <c r="Y41" s="107">
        <f t="shared" si="6"/>
        <v>0</v>
      </c>
      <c r="Z41" s="107">
        <f t="shared" si="6"/>
        <v>11.5</v>
      </c>
      <c r="AA41" s="107">
        <f t="shared" si="6"/>
        <v>10.8</v>
      </c>
      <c r="AB41" s="107">
        <f t="shared" si="6"/>
        <v>11</v>
      </c>
      <c r="AC41" s="107">
        <f t="shared" si="6"/>
        <v>0.7</v>
      </c>
      <c r="AD41" s="107">
        <f t="shared" si="6"/>
        <v>0.8</v>
      </c>
      <c r="AE41" s="107">
        <f t="shared" si="6"/>
        <v>0.4</v>
      </c>
      <c r="AF41" s="107">
        <f t="shared" si="6"/>
        <v>0.7</v>
      </c>
      <c r="AG41" s="107">
        <f t="shared" si="6"/>
        <v>0.1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36.4</v>
      </c>
      <c r="BW41" s="107">
        <f t="shared" si="7"/>
        <v>39.799999999999997</v>
      </c>
      <c r="BX41" s="107">
        <f t="shared" si="7"/>
        <v>33.9</v>
      </c>
      <c r="BY41" s="107">
        <f t="shared" si="7"/>
        <v>43</v>
      </c>
      <c r="BZ41" s="107">
        <f t="shared" si="7"/>
        <v>32.9</v>
      </c>
      <c r="CA41" s="107">
        <f t="shared" si="7"/>
        <v>65.400000000000006</v>
      </c>
      <c r="CB41" s="107">
        <f t="shared" si="7"/>
        <v>14.2</v>
      </c>
      <c r="CC41" s="107">
        <f t="shared" si="7"/>
        <v>32.5</v>
      </c>
      <c r="CD41" s="107">
        <f t="shared" si="7"/>
        <v>0.9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32.1</v>
      </c>
      <c r="CL41" s="107">
        <f t="shared" si="7"/>
        <v>0</v>
      </c>
      <c r="CM41" s="107">
        <f t="shared" si="7"/>
        <v>0</v>
      </c>
      <c r="CN41" s="107">
        <f t="shared" si="7"/>
        <v>32.299999999999997</v>
      </c>
      <c r="CO41" s="107">
        <f t="shared" si="7"/>
        <v>13.5</v>
      </c>
      <c r="CP41" s="107">
        <f t="shared" si="7"/>
        <v>14.1</v>
      </c>
      <c r="CQ41" s="107">
        <f t="shared" si="7"/>
        <v>4.5999999999999996</v>
      </c>
      <c r="CR41" s="107">
        <f t="shared" si="7"/>
        <v>13.4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263.14999999999998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>
        <v>2.2000000000000002</v>
      </c>
      <c r="J46" s="120">
        <v>56.7</v>
      </c>
      <c r="K46" s="120">
        <v>42.3</v>
      </c>
      <c r="L46" s="120">
        <v>41</v>
      </c>
      <c r="M46" s="120">
        <v>42.2</v>
      </c>
      <c r="N46" s="120">
        <v>37.700000000000003</v>
      </c>
      <c r="O46" s="120">
        <v>45.1</v>
      </c>
      <c r="P46" s="120">
        <v>55.5</v>
      </c>
      <c r="Q46" s="120">
        <v>45.7</v>
      </c>
      <c r="R46" s="120">
        <v>29.8</v>
      </c>
      <c r="S46" s="120">
        <v>30</v>
      </c>
      <c r="T46" s="120">
        <v>46.3</v>
      </c>
      <c r="U46" s="120">
        <v>32.299999999999997</v>
      </c>
      <c r="V46" s="120">
        <v>23.6</v>
      </c>
      <c r="W46" s="120">
        <v>77.2</v>
      </c>
      <c r="X46" s="120"/>
      <c r="Y46" s="120"/>
      <c r="Z46" s="120">
        <v>11.5</v>
      </c>
      <c r="AA46" s="120">
        <v>10.8</v>
      </c>
      <c r="AB46" s="120">
        <v>11</v>
      </c>
      <c r="AC46" s="120">
        <v>0.7</v>
      </c>
      <c r="AD46" s="120">
        <v>0.8</v>
      </c>
      <c r="AE46" s="120">
        <v>0.4</v>
      </c>
      <c r="AF46" s="120">
        <v>0.7</v>
      </c>
      <c r="AG46" s="120">
        <v>0.1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36.4</v>
      </c>
      <c r="BW46" s="120">
        <v>39.799999999999997</v>
      </c>
      <c r="BX46" s="120">
        <v>33.9</v>
      </c>
      <c r="BY46" s="120">
        <v>43</v>
      </c>
      <c r="BZ46" s="120">
        <v>32.9</v>
      </c>
      <c r="CA46" s="120">
        <v>65.400000000000006</v>
      </c>
      <c r="CB46" s="120">
        <v>14.2</v>
      </c>
      <c r="CC46" s="120">
        <v>32.5</v>
      </c>
      <c r="CD46" s="120">
        <v>0.9</v>
      </c>
      <c r="CE46" s="120"/>
      <c r="CF46" s="120"/>
      <c r="CG46" s="120"/>
      <c r="CH46" s="120"/>
      <c r="CI46" s="120"/>
      <c r="CJ46" s="120"/>
      <c r="CK46" s="120">
        <v>32.1</v>
      </c>
      <c r="CL46" s="120"/>
      <c r="CM46" s="120"/>
      <c r="CN46" s="120">
        <v>32.299999999999997</v>
      </c>
      <c r="CO46" s="120">
        <v>13.5</v>
      </c>
      <c r="CP46" s="120">
        <v>14.1</v>
      </c>
      <c r="CQ46" s="120">
        <v>4.5999999999999996</v>
      </c>
      <c r="CR46" s="120">
        <v>13.4</v>
      </c>
      <c r="CS46" s="120"/>
      <c r="CT46" s="122"/>
      <c r="CU46" s="122"/>
      <c r="CV46" s="122"/>
      <c r="CW46" s="121"/>
      <c r="CX46" s="97">
        <f t="array" ref="CX46">SUMPRODUCT(B46:CW46*0.25)</f>
        <v>263.14999999999998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2.2000000000000002</v>
      </c>
      <c r="J50" s="107">
        <f t="shared" si="8"/>
        <v>56.7</v>
      </c>
      <c r="K50" s="107">
        <f t="shared" si="8"/>
        <v>42.3</v>
      </c>
      <c r="L50" s="107">
        <f t="shared" si="8"/>
        <v>41</v>
      </c>
      <c r="M50" s="107">
        <f t="shared" si="8"/>
        <v>42.2</v>
      </c>
      <c r="N50" s="107">
        <f t="shared" si="8"/>
        <v>37.700000000000003</v>
      </c>
      <c r="O50" s="107">
        <f t="shared" si="8"/>
        <v>45.1</v>
      </c>
      <c r="P50" s="107">
        <f t="shared" si="8"/>
        <v>55.5</v>
      </c>
      <c r="Q50" s="107">
        <f t="shared" si="8"/>
        <v>45.7</v>
      </c>
      <c r="R50" s="107">
        <f t="shared" si="8"/>
        <v>29.8</v>
      </c>
      <c r="S50" s="107">
        <f t="shared" si="8"/>
        <v>30</v>
      </c>
      <c r="T50" s="107">
        <f t="shared" si="8"/>
        <v>46.3</v>
      </c>
      <c r="U50" s="107">
        <f t="shared" si="8"/>
        <v>32.299999999999997</v>
      </c>
      <c r="V50" s="107">
        <f t="shared" si="8"/>
        <v>23.6</v>
      </c>
      <c r="W50" s="107">
        <f t="shared" si="8"/>
        <v>77.2</v>
      </c>
      <c r="X50" s="107">
        <f t="shared" si="8"/>
        <v>0</v>
      </c>
      <c r="Y50" s="107">
        <f t="shared" si="8"/>
        <v>0</v>
      </c>
      <c r="Z50" s="107">
        <f t="shared" si="8"/>
        <v>11.5</v>
      </c>
      <c r="AA50" s="107">
        <f t="shared" si="8"/>
        <v>10.8</v>
      </c>
      <c r="AB50" s="107">
        <f t="shared" si="8"/>
        <v>11</v>
      </c>
      <c r="AC50" s="107">
        <f t="shared" si="8"/>
        <v>0.7</v>
      </c>
      <c r="AD50" s="107">
        <f t="shared" si="8"/>
        <v>0.8</v>
      </c>
      <c r="AE50" s="107">
        <f t="shared" si="8"/>
        <v>0.4</v>
      </c>
      <c r="AF50" s="107">
        <f t="shared" si="8"/>
        <v>0.7</v>
      </c>
      <c r="AG50" s="107">
        <f t="shared" si="8"/>
        <v>0.1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36.4</v>
      </c>
      <c r="BW50" s="107">
        <f t="shared" si="9"/>
        <v>39.799999999999997</v>
      </c>
      <c r="BX50" s="107">
        <f t="shared" si="9"/>
        <v>33.9</v>
      </c>
      <c r="BY50" s="107">
        <f t="shared" si="9"/>
        <v>43</v>
      </c>
      <c r="BZ50" s="107">
        <f t="shared" si="9"/>
        <v>32.9</v>
      </c>
      <c r="CA50" s="107">
        <f t="shared" si="9"/>
        <v>65.400000000000006</v>
      </c>
      <c r="CB50" s="107">
        <f t="shared" si="9"/>
        <v>14.2</v>
      </c>
      <c r="CC50" s="107">
        <f t="shared" si="9"/>
        <v>32.5</v>
      </c>
      <c r="CD50" s="107">
        <f t="shared" si="9"/>
        <v>0.9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32.1</v>
      </c>
      <c r="CL50" s="107">
        <f t="shared" si="9"/>
        <v>0</v>
      </c>
      <c r="CM50" s="107">
        <f t="shared" si="9"/>
        <v>0</v>
      </c>
      <c r="CN50" s="107">
        <f t="shared" si="9"/>
        <v>32.299999999999997</v>
      </c>
      <c r="CO50" s="107">
        <f t="shared" si="9"/>
        <v>13.5</v>
      </c>
      <c r="CP50" s="107">
        <f t="shared" si="9"/>
        <v>14.1</v>
      </c>
      <c r="CQ50" s="107">
        <f t="shared" si="9"/>
        <v>4.5999999999999996</v>
      </c>
      <c r="CR50" s="107">
        <f t="shared" si="9"/>
        <v>13.4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263.14999999999998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37.79</v>
      </c>
      <c r="C53" s="107">
        <f t="shared" ref="C53:BN53" si="12">C17+C27+C41</f>
        <v>50.058999999999997</v>
      </c>
      <c r="D53" s="107">
        <f t="shared" si="12"/>
        <v>48.605000000000004</v>
      </c>
      <c r="E53" s="107">
        <f t="shared" si="12"/>
        <v>51.387</v>
      </c>
      <c r="F53" s="107">
        <f t="shared" si="12"/>
        <v>38.825000000000003</v>
      </c>
      <c r="G53" s="107">
        <f t="shared" si="12"/>
        <v>52.329000000000008</v>
      </c>
      <c r="H53" s="107">
        <f t="shared" si="12"/>
        <v>52.540999999999997</v>
      </c>
      <c r="I53" s="107">
        <f t="shared" si="12"/>
        <v>42.300000000000004</v>
      </c>
      <c r="J53" s="107">
        <f t="shared" si="12"/>
        <v>96.206000000000003</v>
      </c>
      <c r="K53" s="107">
        <f t="shared" si="12"/>
        <v>81.182000000000002</v>
      </c>
      <c r="L53" s="107">
        <f t="shared" si="12"/>
        <v>78.63</v>
      </c>
      <c r="M53" s="107">
        <f t="shared" si="12"/>
        <v>79.085999999999999</v>
      </c>
      <c r="N53" s="107">
        <f t="shared" si="12"/>
        <v>66.623000000000005</v>
      </c>
      <c r="O53" s="107">
        <f t="shared" si="12"/>
        <v>73.396000000000001</v>
      </c>
      <c r="P53" s="107">
        <f t="shared" si="12"/>
        <v>79.081000000000003</v>
      </c>
      <c r="Q53" s="107">
        <f t="shared" si="12"/>
        <v>56.6</v>
      </c>
      <c r="R53" s="107">
        <f t="shared" si="12"/>
        <v>42.079000000000001</v>
      </c>
      <c r="S53" s="107">
        <f t="shared" si="12"/>
        <v>47.674999999999997</v>
      </c>
      <c r="T53" s="107">
        <f t="shared" si="12"/>
        <v>69.64</v>
      </c>
      <c r="U53" s="107">
        <f t="shared" si="12"/>
        <v>57.971999999999994</v>
      </c>
      <c r="V53" s="107">
        <f t="shared" si="12"/>
        <v>27.908999999999999</v>
      </c>
      <c r="W53" s="107">
        <f t="shared" si="12"/>
        <v>90.674999999999997</v>
      </c>
      <c r="X53" s="107">
        <f t="shared" si="12"/>
        <v>26.679000000000002</v>
      </c>
      <c r="Y53" s="107">
        <f t="shared" si="12"/>
        <v>16.195</v>
      </c>
      <c r="Z53" s="107">
        <f t="shared" si="12"/>
        <v>52.631</v>
      </c>
      <c r="AA53" s="107">
        <f t="shared" si="12"/>
        <v>62.61</v>
      </c>
      <c r="AB53" s="107">
        <f t="shared" si="12"/>
        <v>60.600999999999999</v>
      </c>
      <c r="AC53" s="107">
        <f t="shared" si="12"/>
        <v>24.361999999999998</v>
      </c>
      <c r="AD53" s="107">
        <f t="shared" si="12"/>
        <v>21.097000000000001</v>
      </c>
      <c r="AE53" s="107">
        <f t="shared" si="12"/>
        <v>17.893999999999998</v>
      </c>
      <c r="AF53" s="107">
        <f t="shared" si="12"/>
        <v>16.126000000000001</v>
      </c>
      <c r="AG53" s="107">
        <f t="shared" si="12"/>
        <v>7.786999999999999</v>
      </c>
      <c r="AH53" s="107">
        <f t="shared" si="12"/>
        <v>123.264</v>
      </c>
      <c r="AI53" s="107">
        <f t="shared" si="12"/>
        <v>69.933999999999997</v>
      </c>
      <c r="AJ53" s="107">
        <f t="shared" si="12"/>
        <v>30.470999999999997</v>
      </c>
      <c r="AK53" s="107">
        <f t="shared" si="12"/>
        <v>31.819000000000003</v>
      </c>
      <c r="AL53" s="107">
        <f t="shared" si="12"/>
        <v>217.703</v>
      </c>
      <c r="AM53" s="107">
        <f t="shared" si="12"/>
        <v>122.378</v>
      </c>
      <c r="AN53" s="107">
        <f t="shared" si="12"/>
        <v>66.366</v>
      </c>
      <c r="AO53" s="107">
        <f t="shared" si="12"/>
        <v>69.236000000000004</v>
      </c>
      <c r="AP53" s="107">
        <f t="shared" si="12"/>
        <v>124.633</v>
      </c>
      <c r="AQ53" s="107">
        <f t="shared" si="12"/>
        <v>103.398</v>
      </c>
      <c r="AR53" s="107">
        <f t="shared" si="12"/>
        <v>101.944</v>
      </c>
      <c r="AS53" s="107">
        <f t="shared" si="12"/>
        <v>103.655</v>
      </c>
      <c r="AT53" s="107">
        <f t="shared" si="12"/>
        <v>87.057999999999993</v>
      </c>
      <c r="AU53" s="107">
        <f t="shared" si="12"/>
        <v>85.915999999999997</v>
      </c>
      <c r="AV53" s="107">
        <f t="shared" si="12"/>
        <v>98.775999999999996</v>
      </c>
      <c r="AW53" s="107">
        <f t="shared" si="12"/>
        <v>101.71199999999999</v>
      </c>
      <c r="AX53" s="107">
        <f t="shared" si="12"/>
        <v>114.26599999999999</v>
      </c>
      <c r="AY53" s="107">
        <f t="shared" si="12"/>
        <v>115.83699999999999</v>
      </c>
      <c r="AZ53" s="107">
        <f t="shared" si="12"/>
        <v>114.90400000000001</v>
      </c>
      <c r="BA53" s="107">
        <f t="shared" si="12"/>
        <v>114.35900000000001</v>
      </c>
      <c r="BB53" s="107">
        <f t="shared" si="12"/>
        <v>115.038</v>
      </c>
      <c r="BC53" s="107">
        <f t="shared" si="12"/>
        <v>114.279</v>
      </c>
      <c r="BD53" s="107">
        <f t="shared" si="12"/>
        <v>110.85199999999999</v>
      </c>
      <c r="BE53" s="107">
        <f t="shared" si="12"/>
        <v>98.343000000000004</v>
      </c>
      <c r="BF53" s="107">
        <f t="shared" si="12"/>
        <v>84.998000000000005</v>
      </c>
      <c r="BG53" s="107">
        <f t="shared" si="12"/>
        <v>75.728000000000009</v>
      </c>
      <c r="BH53" s="107">
        <f t="shared" si="12"/>
        <v>83.918000000000006</v>
      </c>
      <c r="BI53" s="107">
        <f t="shared" si="12"/>
        <v>77.509</v>
      </c>
      <c r="BJ53" s="107">
        <f t="shared" si="12"/>
        <v>92.527000000000001</v>
      </c>
      <c r="BK53" s="107">
        <f t="shared" si="12"/>
        <v>92.531000000000006</v>
      </c>
      <c r="BL53" s="107">
        <f t="shared" si="12"/>
        <v>94.90100000000001</v>
      </c>
      <c r="BM53" s="107">
        <f t="shared" si="12"/>
        <v>90.352000000000004</v>
      </c>
      <c r="BN53" s="107">
        <f t="shared" si="12"/>
        <v>85.004000000000005</v>
      </c>
      <c r="BO53" s="107">
        <f t="shared" ref="BO53:CX53" si="13">BO17+BO27+BO41</f>
        <v>84.52600000000001</v>
      </c>
      <c r="BP53" s="107">
        <f t="shared" si="13"/>
        <v>93.687999999999988</v>
      </c>
      <c r="BQ53" s="107">
        <f t="shared" si="13"/>
        <v>90.02</v>
      </c>
      <c r="BR53" s="107">
        <f t="shared" si="13"/>
        <v>97.103000000000009</v>
      </c>
      <c r="BS53" s="107">
        <f t="shared" si="13"/>
        <v>99.543000000000006</v>
      </c>
      <c r="BT53" s="107">
        <f t="shared" si="13"/>
        <v>102.63300000000001</v>
      </c>
      <c r="BU53" s="107">
        <f t="shared" si="13"/>
        <v>102.95099999999999</v>
      </c>
      <c r="BV53" s="107">
        <f t="shared" si="13"/>
        <v>130.59800000000001</v>
      </c>
      <c r="BW53" s="107">
        <f t="shared" si="13"/>
        <v>114.20899999999999</v>
      </c>
      <c r="BX53" s="107">
        <f t="shared" si="13"/>
        <v>86.304000000000002</v>
      </c>
      <c r="BY53" s="107">
        <f t="shared" si="13"/>
        <v>101.376</v>
      </c>
      <c r="BZ53" s="107">
        <f t="shared" si="13"/>
        <v>78.652999999999992</v>
      </c>
      <c r="CA53" s="107">
        <f t="shared" si="13"/>
        <v>105.599</v>
      </c>
      <c r="CB53" s="107">
        <f t="shared" si="13"/>
        <v>58.022999999999996</v>
      </c>
      <c r="CC53" s="107">
        <f t="shared" si="13"/>
        <v>108.524</v>
      </c>
      <c r="CD53" s="107">
        <f t="shared" si="13"/>
        <v>56.458999999999996</v>
      </c>
      <c r="CE53" s="107">
        <f t="shared" si="13"/>
        <v>65.430000000000007</v>
      </c>
      <c r="CF53" s="107">
        <f t="shared" si="13"/>
        <v>72.563000000000002</v>
      </c>
      <c r="CG53" s="107">
        <f t="shared" si="13"/>
        <v>69.236000000000004</v>
      </c>
      <c r="CH53" s="107">
        <f t="shared" si="13"/>
        <v>71.238</v>
      </c>
      <c r="CI53" s="107">
        <f t="shared" si="13"/>
        <v>67.548000000000002</v>
      </c>
      <c r="CJ53" s="107">
        <f t="shared" si="13"/>
        <v>68.816000000000003</v>
      </c>
      <c r="CK53" s="107">
        <f t="shared" si="13"/>
        <v>98.841999999999985</v>
      </c>
      <c r="CL53" s="107">
        <f t="shared" si="13"/>
        <v>74.977999999999994</v>
      </c>
      <c r="CM53" s="107">
        <f t="shared" si="13"/>
        <v>74.834000000000003</v>
      </c>
      <c r="CN53" s="107">
        <f t="shared" si="13"/>
        <v>105.48100000000001</v>
      </c>
      <c r="CO53" s="107">
        <f t="shared" si="13"/>
        <v>69.173000000000002</v>
      </c>
      <c r="CP53" s="107">
        <f t="shared" si="13"/>
        <v>82.679999999999993</v>
      </c>
      <c r="CQ53" s="107">
        <f t="shared" si="13"/>
        <v>46.518000000000001</v>
      </c>
      <c r="CR53" s="107">
        <f t="shared" si="13"/>
        <v>42.679000000000002</v>
      </c>
      <c r="CS53" s="107">
        <f t="shared" si="13"/>
        <v>23.936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1846.0854999999997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-19</v>
      </c>
      <c r="C5" s="25">
        <v>-39.1</v>
      </c>
      <c r="D5" s="25">
        <v>-30.4</v>
      </c>
      <c r="E5" s="25">
        <v>-12.7</v>
      </c>
      <c r="F5" s="25">
        <v>-27.7</v>
      </c>
      <c r="G5" s="25">
        <v>-2.1</v>
      </c>
      <c r="H5" s="25">
        <v>-0.7</v>
      </c>
      <c r="I5" s="25">
        <v>2.2000000000000002</v>
      </c>
      <c r="J5" s="25">
        <v>56.7</v>
      </c>
      <c r="K5" s="25">
        <v>42.3</v>
      </c>
      <c r="L5" s="25">
        <v>41</v>
      </c>
      <c r="M5" s="25">
        <v>42.2</v>
      </c>
      <c r="N5" s="25">
        <v>37.700000000000003</v>
      </c>
      <c r="O5" s="25">
        <v>45.1</v>
      </c>
      <c r="P5" s="25">
        <v>55.5</v>
      </c>
      <c r="Q5" s="25">
        <v>45.7</v>
      </c>
      <c r="R5" s="25">
        <v>29.8</v>
      </c>
      <c r="S5" s="25">
        <v>30</v>
      </c>
      <c r="T5" s="25">
        <v>46.3</v>
      </c>
      <c r="U5" s="25">
        <v>32.299999999999997</v>
      </c>
      <c r="V5" s="25">
        <v>23.6</v>
      </c>
      <c r="W5" s="25">
        <v>77.2</v>
      </c>
      <c r="X5" s="25">
        <v>-12.9</v>
      </c>
      <c r="Y5" s="25"/>
      <c r="Z5" s="25">
        <v>11.5</v>
      </c>
      <c r="AA5" s="25">
        <v>10.8</v>
      </c>
      <c r="AB5" s="25">
        <v>11</v>
      </c>
      <c r="AC5" s="25">
        <v>0.7</v>
      </c>
      <c r="AD5" s="25">
        <v>0.8</v>
      </c>
      <c r="AE5" s="25">
        <v>0.4</v>
      </c>
      <c r="AF5" s="25">
        <v>0.7</v>
      </c>
      <c r="AG5" s="25">
        <v>0.1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>
        <v>36.4</v>
      </c>
      <c r="BW5" s="25">
        <v>39.799999999999997</v>
      </c>
      <c r="BX5" s="25">
        <v>33.9</v>
      </c>
      <c r="BY5" s="25">
        <v>43</v>
      </c>
      <c r="BZ5" s="25">
        <v>32.9</v>
      </c>
      <c r="CA5" s="25">
        <v>65.400000000000006</v>
      </c>
      <c r="CB5" s="25">
        <v>14.2</v>
      </c>
      <c r="CC5" s="25">
        <v>32.5</v>
      </c>
      <c r="CD5" s="25">
        <v>0.9</v>
      </c>
      <c r="CE5" s="25"/>
      <c r="CF5" s="25"/>
      <c r="CG5" s="25"/>
      <c r="CH5" s="25"/>
      <c r="CI5" s="25"/>
      <c r="CJ5" s="25"/>
      <c r="CK5" s="25">
        <v>32.1</v>
      </c>
      <c r="CL5" s="25"/>
      <c r="CM5" s="25"/>
      <c r="CN5" s="25">
        <v>32.299999999999997</v>
      </c>
      <c r="CO5" s="25">
        <v>13.5</v>
      </c>
      <c r="CP5" s="25">
        <v>14.1</v>
      </c>
      <c r="CQ5" s="25">
        <v>4.5999999999999996</v>
      </c>
      <c r="CR5" s="25">
        <v>13.4</v>
      </c>
      <c r="CS5" s="25">
        <v>-17.8</v>
      </c>
      <c r="CT5" s="26"/>
      <c r="CU5" s="26"/>
      <c r="CV5" s="26"/>
      <c r="CW5" s="27"/>
      <c r="CX5" s="132">
        <f t="array" ref="CX5">SUMPRODUCT(B5:CW5*0.25)</f>
        <v>222.55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94.8</v>
      </c>
      <c r="C8" s="138">
        <v>88.53</v>
      </c>
      <c r="D8" s="138">
        <v>83.81</v>
      </c>
      <c r="E8" s="138">
        <v>73.98</v>
      </c>
      <c r="F8" s="138">
        <v>86.77</v>
      </c>
      <c r="G8" s="138">
        <v>76.13</v>
      </c>
      <c r="H8" s="138">
        <v>74.540000000000006</v>
      </c>
      <c r="I8" s="138">
        <v>72.75</v>
      </c>
      <c r="J8" s="138">
        <v>76.98</v>
      </c>
      <c r="K8" s="138">
        <v>75.709999999999994</v>
      </c>
      <c r="L8" s="138">
        <v>75.48</v>
      </c>
      <c r="M8" s="138">
        <v>75.84</v>
      </c>
      <c r="N8" s="138">
        <v>75.569999999999993</v>
      </c>
      <c r="O8" s="138">
        <v>76.06</v>
      </c>
      <c r="P8" s="138">
        <v>77.650000000000006</v>
      </c>
      <c r="Q8" s="138">
        <v>73.2</v>
      </c>
      <c r="R8" s="138">
        <v>72.58</v>
      </c>
      <c r="S8" s="138">
        <v>73</v>
      </c>
      <c r="T8" s="138">
        <v>74.69</v>
      </c>
      <c r="U8" s="138">
        <v>75.7</v>
      </c>
      <c r="V8" s="138">
        <v>71.180000000000007</v>
      </c>
      <c r="W8" s="138">
        <v>76.040000000000006</v>
      </c>
      <c r="X8" s="138">
        <v>86.01</v>
      </c>
      <c r="Y8" s="138">
        <v>87.85</v>
      </c>
      <c r="Z8" s="138">
        <v>82.58</v>
      </c>
      <c r="AA8" s="138">
        <v>82.83</v>
      </c>
      <c r="AB8" s="138">
        <v>82.41</v>
      </c>
      <c r="AC8" s="138">
        <v>76.05</v>
      </c>
      <c r="AD8" s="138">
        <v>83.2</v>
      </c>
      <c r="AE8" s="138">
        <v>81.040000000000006</v>
      </c>
      <c r="AF8" s="138">
        <v>71.23</v>
      </c>
      <c r="AG8" s="138">
        <v>12.37</v>
      </c>
      <c r="AH8" s="138">
        <v>85.97</v>
      </c>
      <c r="AI8" s="138">
        <v>0.35</v>
      </c>
      <c r="AJ8" s="138">
        <v>-7.32</v>
      </c>
      <c r="AK8" s="138">
        <v>-7.44</v>
      </c>
      <c r="AL8" s="138">
        <v>0.53</v>
      </c>
      <c r="AM8" s="138">
        <v>0</v>
      </c>
      <c r="AN8" s="138">
        <v>-0.01</v>
      </c>
      <c r="AO8" s="138">
        <v>-0.01</v>
      </c>
      <c r="AP8" s="138">
        <v>0</v>
      </c>
      <c r="AQ8" s="138">
        <v>0</v>
      </c>
      <c r="AR8" s="138">
        <v>0</v>
      </c>
      <c r="AS8" s="138">
        <v>0</v>
      </c>
      <c r="AT8" s="138">
        <v>-13.68</v>
      </c>
      <c r="AU8" s="138">
        <v>-13.5</v>
      </c>
      <c r="AV8" s="138">
        <v>-12.77</v>
      </c>
      <c r="AW8" s="138">
        <v>-12.45</v>
      </c>
      <c r="AX8" s="138">
        <v>-13.48</v>
      </c>
      <c r="AY8" s="138">
        <v>-13.33</v>
      </c>
      <c r="AZ8" s="138">
        <v>-13.34</v>
      </c>
      <c r="BA8" s="138">
        <v>-13.34</v>
      </c>
      <c r="BB8" s="138">
        <v>-12.58</v>
      </c>
      <c r="BC8" s="138">
        <v>-12.56</v>
      </c>
      <c r="BD8" s="138">
        <v>-12.66</v>
      </c>
      <c r="BE8" s="138">
        <v>-13.36</v>
      </c>
      <c r="BF8" s="138">
        <v>-15</v>
      </c>
      <c r="BG8" s="138">
        <v>-15</v>
      </c>
      <c r="BH8" s="138">
        <v>-14.99</v>
      </c>
      <c r="BI8" s="138">
        <v>-14.99</v>
      </c>
      <c r="BJ8" s="138">
        <v>-8.81</v>
      </c>
      <c r="BK8" s="138">
        <v>-9.4700000000000006</v>
      </c>
      <c r="BL8" s="138">
        <v>-9.31</v>
      </c>
      <c r="BM8" s="138">
        <v>-7.86</v>
      </c>
      <c r="BN8" s="138">
        <v>-7.5</v>
      </c>
      <c r="BO8" s="138">
        <v>5.82</v>
      </c>
      <c r="BP8" s="138">
        <v>81.2</v>
      </c>
      <c r="BQ8" s="138">
        <v>96.21</v>
      </c>
      <c r="BR8" s="138">
        <v>82.85</v>
      </c>
      <c r="BS8" s="138">
        <v>84.56</v>
      </c>
      <c r="BT8" s="138">
        <v>89.41</v>
      </c>
      <c r="BU8" s="138">
        <v>92.75</v>
      </c>
      <c r="BV8" s="138">
        <v>97.05</v>
      </c>
      <c r="BW8" s="138">
        <v>105.05</v>
      </c>
      <c r="BX8" s="138">
        <v>120.78</v>
      </c>
      <c r="BY8" s="138">
        <v>115.9</v>
      </c>
      <c r="BZ8" s="138">
        <v>120.44</v>
      </c>
      <c r="CA8" s="138">
        <v>110.84</v>
      </c>
      <c r="CB8" s="138">
        <v>115.82</v>
      </c>
      <c r="CC8" s="138">
        <v>100.15</v>
      </c>
      <c r="CD8" s="138">
        <v>125.06</v>
      </c>
      <c r="CE8" s="138">
        <v>109.31</v>
      </c>
      <c r="CF8" s="138">
        <v>98.67</v>
      </c>
      <c r="CG8" s="138">
        <v>90.77</v>
      </c>
      <c r="CH8" s="138">
        <v>89.12</v>
      </c>
      <c r="CI8" s="138">
        <v>87.18</v>
      </c>
      <c r="CJ8" s="138">
        <v>86.58</v>
      </c>
      <c r="CK8" s="138">
        <v>83.44</v>
      </c>
      <c r="CL8" s="138">
        <v>84.32</v>
      </c>
      <c r="CM8" s="138">
        <v>83.77</v>
      </c>
      <c r="CN8" s="138">
        <v>84.58</v>
      </c>
      <c r="CO8" s="138">
        <v>80.13</v>
      </c>
      <c r="CP8" s="138">
        <v>85.08</v>
      </c>
      <c r="CQ8" s="138">
        <v>79.34</v>
      </c>
      <c r="CR8" s="138">
        <v>72.81</v>
      </c>
      <c r="CS8" s="138">
        <v>70.430000000000007</v>
      </c>
      <c r="CT8" s="139"/>
      <c r="CU8" s="139"/>
      <c r="CV8" s="139"/>
      <c r="CW8" s="140"/>
      <c r="CX8" s="141">
        <f>IF(SUM(B8:CW8)&lt;&gt;0,AVERAGEIF(B8:CW8,"&lt;&gt;"""),"")</f>
        <v>53.00072916666668</v>
      </c>
    </row>
    <row r="9" spans="1:102" ht="24.95" customHeight="1" thickBot="1" x14ac:dyDescent="0.25">
      <c r="A9" s="133" t="s">
        <v>6</v>
      </c>
      <c r="B9" s="42">
        <v>85.28</v>
      </c>
      <c r="C9" s="43">
        <v>85.28</v>
      </c>
      <c r="D9" s="43">
        <v>85.28</v>
      </c>
      <c r="E9" s="43">
        <v>85.28</v>
      </c>
      <c r="F9" s="43">
        <v>77.547499999999999</v>
      </c>
      <c r="G9" s="43">
        <v>77.547499999999999</v>
      </c>
      <c r="H9" s="43">
        <v>77.547499999999999</v>
      </c>
      <c r="I9" s="43">
        <v>77.547499999999999</v>
      </c>
      <c r="J9" s="43">
        <v>76.002499999999998</v>
      </c>
      <c r="K9" s="43">
        <v>76.002499999999998</v>
      </c>
      <c r="L9" s="43">
        <v>76.002499999999998</v>
      </c>
      <c r="M9" s="43">
        <v>76.002499999999998</v>
      </c>
      <c r="N9" s="43">
        <v>75.62</v>
      </c>
      <c r="O9" s="43">
        <v>75.62</v>
      </c>
      <c r="P9" s="43">
        <v>75.62</v>
      </c>
      <c r="Q9" s="43">
        <v>75.62</v>
      </c>
      <c r="R9" s="43">
        <v>73.992500000000007</v>
      </c>
      <c r="S9" s="43">
        <v>73.992500000000007</v>
      </c>
      <c r="T9" s="43">
        <v>73.992500000000007</v>
      </c>
      <c r="U9" s="43">
        <v>73.992500000000007</v>
      </c>
      <c r="V9" s="43">
        <v>80.27</v>
      </c>
      <c r="W9" s="43">
        <v>80.27</v>
      </c>
      <c r="X9" s="43">
        <v>80.27</v>
      </c>
      <c r="Y9" s="43">
        <v>80.27</v>
      </c>
      <c r="Z9" s="43">
        <v>80.967500000000001</v>
      </c>
      <c r="AA9" s="43">
        <v>80.967500000000001</v>
      </c>
      <c r="AB9" s="43">
        <v>80.967500000000001</v>
      </c>
      <c r="AC9" s="43">
        <v>80.967500000000001</v>
      </c>
      <c r="AD9" s="43">
        <v>61.96</v>
      </c>
      <c r="AE9" s="43">
        <v>61.96</v>
      </c>
      <c r="AF9" s="43">
        <v>61.96</v>
      </c>
      <c r="AG9" s="43">
        <v>61.96</v>
      </c>
      <c r="AH9" s="43">
        <v>17.89</v>
      </c>
      <c r="AI9" s="43">
        <v>17.89</v>
      </c>
      <c r="AJ9" s="43">
        <v>17.89</v>
      </c>
      <c r="AK9" s="43">
        <v>17.89</v>
      </c>
      <c r="AL9" s="43">
        <v>0.1275</v>
      </c>
      <c r="AM9" s="43">
        <v>0.1275</v>
      </c>
      <c r="AN9" s="43">
        <v>0.1275</v>
      </c>
      <c r="AO9" s="43">
        <v>0.1275</v>
      </c>
      <c r="AP9" s="43">
        <v>0</v>
      </c>
      <c r="AQ9" s="43">
        <v>0</v>
      </c>
      <c r="AR9" s="43">
        <v>0</v>
      </c>
      <c r="AS9" s="43">
        <v>0</v>
      </c>
      <c r="AT9" s="43">
        <v>-13.1</v>
      </c>
      <c r="AU9" s="43">
        <v>-13.1</v>
      </c>
      <c r="AV9" s="43">
        <v>-13.1</v>
      </c>
      <c r="AW9" s="43">
        <v>-13.1</v>
      </c>
      <c r="AX9" s="43">
        <v>-13.3725</v>
      </c>
      <c r="AY9" s="43">
        <v>-13.3725</v>
      </c>
      <c r="AZ9" s="43">
        <v>-13.3725</v>
      </c>
      <c r="BA9" s="43">
        <v>-13.3725</v>
      </c>
      <c r="BB9" s="43">
        <v>-12.79</v>
      </c>
      <c r="BC9" s="43">
        <v>-12.79</v>
      </c>
      <c r="BD9" s="43">
        <v>-12.79</v>
      </c>
      <c r="BE9" s="43">
        <v>-12.79</v>
      </c>
      <c r="BF9" s="43">
        <v>-14.994999999999999</v>
      </c>
      <c r="BG9" s="43">
        <v>-14.994999999999999</v>
      </c>
      <c r="BH9" s="43">
        <v>-14.994999999999999</v>
      </c>
      <c r="BI9" s="43">
        <v>-14.994999999999999</v>
      </c>
      <c r="BJ9" s="43">
        <v>-8.8625000000000007</v>
      </c>
      <c r="BK9" s="43">
        <v>-8.8625000000000007</v>
      </c>
      <c r="BL9" s="43">
        <v>-8.8625000000000007</v>
      </c>
      <c r="BM9" s="43">
        <v>-8.8625000000000007</v>
      </c>
      <c r="BN9" s="43">
        <v>43.932499999999997</v>
      </c>
      <c r="BO9" s="43">
        <v>43.932499999999997</v>
      </c>
      <c r="BP9" s="43">
        <v>43.932499999999997</v>
      </c>
      <c r="BQ9" s="43">
        <v>43.932499999999997</v>
      </c>
      <c r="BR9" s="43">
        <v>87.392499999999998</v>
      </c>
      <c r="BS9" s="43">
        <v>87.392499999999998</v>
      </c>
      <c r="BT9" s="43">
        <v>87.392499999999998</v>
      </c>
      <c r="BU9" s="43">
        <v>87.392499999999998</v>
      </c>
      <c r="BV9" s="43">
        <v>109.69499999999999</v>
      </c>
      <c r="BW9" s="43">
        <v>109.69499999999999</v>
      </c>
      <c r="BX9" s="43">
        <v>109.69499999999999</v>
      </c>
      <c r="BY9" s="43">
        <v>109.69499999999999</v>
      </c>
      <c r="BZ9" s="43">
        <v>111.8125</v>
      </c>
      <c r="CA9" s="43">
        <v>111.8125</v>
      </c>
      <c r="CB9" s="43">
        <v>111.8125</v>
      </c>
      <c r="CC9" s="43">
        <v>111.8125</v>
      </c>
      <c r="CD9" s="43">
        <v>105.9525</v>
      </c>
      <c r="CE9" s="43">
        <v>105.9525</v>
      </c>
      <c r="CF9" s="43">
        <v>105.9525</v>
      </c>
      <c r="CG9" s="43">
        <v>105.9525</v>
      </c>
      <c r="CH9" s="43">
        <v>86.58</v>
      </c>
      <c r="CI9" s="43">
        <v>86.58</v>
      </c>
      <c r="CJ9" s="43">
        <v>86.58</v>
      </c>
      <c r="CK9" s="43">
        <v>86.58</v>
      </c>
      <c r="CL9" s="43">
        <v>83.2</v>
      </c>
      <c r="CM9" s="43">
        <v>83.2</v>
      </c>
      <c r="CN9" s="43">
        <v>83.2</v>
      </c>
      <c r="CO9" s="43">
        <v>83.2</v>
      </c>
      <c r="CP9" s="43">
        <v>76.915000000000006</v>
      </c>
      <c r="CQ9" s="43">
        <v>76.915000000000006</v>
      </c>
      <c r="CR9" s="43">
        <v>76.915000000000006</v>
      </c>
      <c r="CS9" s="43">
        <v>76.915000000000006</v>
      </c>
      <c r="CT9" s="44"/>
      <c r="CU9" s="44"/>
      <c r="CV9" s="44"/>
      <c r="CW9" s="45"/>
      <c r="CX9" s="142">
        <f>IF(SUM(B9:CW9)&lt;&gt;0,AVERAGEIF(B9:CW9,"&lt;&gt;"""),"")</f>
        <v>53.000729166666652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19</v>
      </c>
      <c r="C14" s="149">
        <v>39.1</v>
      </c>
      <c r="D14" s="149">
        <v>30.4</v>
      </c>
      <c r="E14" s="149">
        <v>12.7</v>
      </c>
      <c r="F14" s="149">
        <v>27.7</v>
      </c>
      <c r="G14" s="149">
        <v>2.1</v>
      </c>
      <c r="H14" s="149">
        <v>0.7</v>
      </c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>
        <v>12.9</v>
      </c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>
        <v>17.8</v>
      </c>
      <c r="CT14" s="150"/>
      <c r="CU14" s="150"/>
      <c r="CV14" s="150"/>
      <c r="CW14" s="151"/>
      <c r="CX14" s="152">
        <f t="array" ref="CX14">SUMPRODUCT(B14:CW14*0.25)</f>
        <v>40.6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19</v>
      </c>
      <c r="C17" s="160">
        <f t="shared" ref="C17:BN17" si="0">SUM(C12:C16)</f>
        <v>39.1</v>
      </c>
      <c r="D17" s="160">
        <f t="shared" si="0"/>
        <v>30.4</v>
      </c>
      <c r="E17" s="160">
        <f t="shared" si="0"/>
        <v>12.7</v>
      </c>
      <c r="F17" s="160">
        <f t="shared" si="0"/>
        <v>27.7</v>
      </c>
      <c r="G17" s="160">
        <f t="shared" si="0"/>
        <v>2.1</v>
      </c>
      <c r="H17" s="160">
        <f t="shared" si="0"/>
        <v>0.7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12.9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17.8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40.6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>
        <v>2.2000000000000002</v>
      </c>
      <c r="J22" s="149">
        <v>56.7</v>
      </c>
      <c r="K22" s="149">
        <v>42.3</v>
      </c>
      <c r="L22" s="149">
        <v>41</v>
      </c>
      <c r="M22" s="149">
        <v>42.2</v>
      </c>
      <c r="N22" s="149">
        <v>37.700000000000003</v>
      </c>
      <c r="O22" s="149">
        <v>45.1</v>
      </c>
      <c r="P22" s="149">
        <v>55.5</v>
      </c>
      <c r="Q22" s="149">
        <v>45.7</v>
      </c>
      <c r="R22" s="149">
        <v>29.8</v>
      </c>
      <c r="S22" s="149">
        <v>30</v>
      </c>
      <c r="T22" s="149">
        <v>46.3</v>
      </c>
      <c r="U22" s="149">
        <v>32.299999999999997</v>
      </c>
      <c r="V22" s="149">
        <v>23.6</v>
      </c>
      <c r="W22" s="149">
        <v>77.2</v>
      </c>
      <c r="X22" s="149"/>
      <c r="Y22" s="149"/>
      <c r="Z22" s="149">
        <v>11.5</v>
      </c>
      <c r="AA22" s="149">
        <v>10.8</v>
      </c>
      <c r="AB22" s="149">
        <v>11</v>
      </c>
      <c r="AC22" s="149">
        <v>0.7</v>
      </c>
      <c r="AD22" s="149">
        <v>0.8</v>
      </c>
      <c r="AE22" s="149">
        <v>0.4</v>
      </c>
      <c r="AF22" s="149">
        <v>0.7</v>
      </c>
      <c r="AG22" s="149">
        <v>0.1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36.4</v>
      </c>
      <c r="BW22" s="149">
        <v>39.799999999999997</v>
      </c>
      <c r="BX22" s="149">
        <v>33.9</v>
      </c>
      <c r="BY22" s="149">
        <v>43</v>
      </c>
      <c r="BZ22" s="149">
        <v>32.9</v>
      </c>
      <c r="CA22" s="149">
        <v>65.400000000000006</v>
      </c>
      <c r="CB22" s="149">
        <v>14.2</v>
      </c>
      <c r="CC22" s="149">
        <v>32.5</v>
      </c>
      <c r="CD22" s="149">
        <v>0.9</v>
      </c>
      <c r="CE22" s="149"/>
      <c r="CF22" s="149"/>
      <c r="CG22" s="149"/>
      <c r="CH22" s="149"/>
      <c r="CI22" s="149"/>
      <c r="CJ22" s="149"/>
      <c r="CK22" s="149">
        <v>32.1</v>
      </c>
      <c r="CL22" s="149"/>
      <c r="CM22" s="149"/>
      <c r="CN22" s="149">
        <v>32.299999999999997</v>
      </c>
      <c r="CO22" s="149">
        <v>13.5</v>
      </c>
      <c r="CP22" s="149">
        <v>14.1</v>
      </c>
      <c r="CQ22" s="149">
        <v>4.5999999999999996</v>
      </c>
      <c r="CR22" s="149">
        <v>13.4</v>
      </c>
      <c r="CS22" s="149"/>
      <c r="CT22" s="150"/>
      <c r="CU22" s="150"/>
      <c r="CV22" s="150"/>
      <c r="CW22" s="151"/>
      <c r="CX22" s="152">
        <f t="array" ref="CX22">SUMPRODUCT(B22:CW22*0.25)</f>
        <v>263.14999999999998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2.2000000000000002</v>
      </c>
      <c r="J25" s="160">
        <f t="shared" si="2"/>
        <v>56.7</v>
      </c>
      <c r="K25" s="160">
        <f t="shared" si="2"/>
        <v>42.3</v>
      </c>
      <c r="L25" s="160">
        <f t="shared" si="2"/>
        <v>41</v>
      </c>
      <c r="M25" s="160">
        <f t="shared" si="2"/>
        <v>42.2</v>
      </c>
      <c r="N25" s="160">
        <f t="shared" si="2"/>
        <v>37.700000000000003</v>
      </c>
      <c r="O25" s="160">
        <f t="shared" si="2"/>
        <v>45.1</v>
      </c>
      <c r="P25" s="160">
        <f t="shared" si="2"/>
        <v>55.5</v>
      </c>
      <c r="Q25" s="160">
        <f t="shared" si="2"/>
        <v>45.7</v>
      </c>
      <c r="R25" s="160">
        <f t="shared" si="2"/>
        <v>29.8</v>
      </c>
      <c r="S25" s="160">
        <f t="shared" si="2"/>
        <v>30</v>
      </c>
      <c r="T25" s="160">
        <f t="shared" si="2"/>
        <v>46.3</v>
      </c>
      <c r="U25" s="160">
        <f t="shared" si="2"/>
        <v>32.299999999999997</v>
      </c>
      <c r="V25" s="160">
        <f t="shared" si="2"/>
        <v>23.6</v>
      </c>
      <c r="W25" s="160">
        <f t="shared" si="2"/>
        <v>77.2</v>
      </c>
      <c r="X25" s="160">
        <f t="shared" si="2"/>
        <v>0</v>
      </c>
      <c r="Y25" s="160">
        <f t="shared" si="2"/>
        <v>0</v>
      </c>
      <c r="Z25" s="160">
        <f t="shared" si="2"/>
        <v>11.5</v>
      </c>
      <c r="AA25" s="160">
        <f t="shared" si="2"/>
        <v>10.8</v>
      </c>
      <c r="AB25" s="160">
        <f t="shared" si="2"/>
        <v>11</v>
      </c>
      <c r="AC25" s="160">
        <f t="shared" si="2"/>
        <v>0.7</v>
      </c>
      <c r="AD25" s="160">
        <f t="shared" si="2"/>
        <v>0.8</v>
      </c>
      <c r="AE25" s="160">
        <f t="shared" si="2"/>
        <v>0.4</v>
      </c>
      <c r="AF25" s="160">
        <f t="shared" si="2"/>
        <v>0.7</v>
      </c>
      <c r="AG25" s="160">
        <f t="shared" si="2"/>
        <v>0.1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36.4</v>
      </c>
      <c r="BW25" s="160">
        <f t="shared" si="3"/>
        <v>39.799999999999997</v>
      </c>
      <c r="BX25" s="160">
        <f t="shared" si="3"/>
        <v>33.9</v>
      </c>
      <c r="BY25" s="160">
        <f t="shared" si="3"/>
        <v>43</v>
      </c>
      <c r="BZ25" s="160">
        <f t="shared" si="3"/>
        <v>32.9</v>
      </c>
      <c r="CA25" s="160">
        <f t="shared" si="3"/>
        <v>65.400000000000006</v>
      </c>
      <c r="CB25" s="160">
        <f t="shared" si="3"/>
        <v>14.2</v>
      </c>
      <c r="CC25" s="160">
        <f t="shared" si="3"/>
        <v>32.5</v>
      </c>
      <c r="CD25" s="160">
        <f t="shared" si="3"/>
        <v>0.9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32.1</v>
      </c>
      <c r="CL25" s="160">
        <f t="shared" si="3"/>
        <v>0</v>
      </c>
      <c r="CM25" s="160">
        <f t="shared" si="3"/>
        <v>0</v>
      </c>
      <c r="CN25" s="160">
        <f t="shared" si="3"/>
        <v>32.299999999999997</v>
      </c>
      <c r="CO25" s="160">
        <f t="shared" si="3"/>
        <v>13.5</v>
      </c>
      <c r="CP25" s="160">
        <f t="shared" si="3"/>
        <v>14.1</v>
      </c>
      <c r="CQ25" s="160">
        <f t="shared" si="3"/>
        <v>4.5999999999999996</v>
      </c>
      <c r="CR25" s="160">
        <f t="shared" si="3"/>
        <v>13.4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263.14999999999998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2026-02-25T14:48:34Z</dcterms:created>
  <dcterms:modified xsi:type="dcterms:W3CDTF">2026-02-25T14:48:37Z</dcterms:modified>
</cp:coreProperties>
</file>