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2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<sst xmlns="http://schemas.openxmlformats.org/spreadsheetml/2006/main" count="119" uniqueCount="54">
  <si>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04/02/2025 23:27:26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</si>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</sst>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F52-4E53-AEEF-87BE884896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2.5</c:v>
                </c:pt>
                <c:pt idx="13">
                  <c:v>2</c:v>
                </c:pt>
                <c:pt idx="1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52-4E53-AEEF-87BE884896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5</c:v>
                </c:pt>
                <c:pt idx="4">
                  <c:v>10</c:v>
                </c:pt>
                <c:pt idx="5">
                  <c:v>6.3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52-4E53-AEEF-87BE884896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6.5910000000000002</c:v>
                </c:pt>
                <c:pt idx="2">
                  <c:v>6.11</c:v>
                </c:pt>
                <c:pt idx="3">
                  <c:v>7.0380000000000003</c:v>
                </c:pt>
                <c:pt idx="4">
                  <c:v>7.3610000000000007</c:v>
                </c:pt>
                <c:pt idx="5">
                  <c:v>3.65</c:v>
                </c:pt>
                <c:pt idx="6">
                  <c:v>3.302</c:v>
                </c:pt>
                <c:pt idx="7">
                  <c:v>2.9569999999999999</c:v>
                </c:pt>
                <c:pt idx="8">
                  <c:v>3.048</c:v>
                </c:pt>
                <c:pt idx="9">
                  <c:v>1.8</c:v>
                </c:pt>
                <c:pt idx="12">
                  <c:v>0.21099999999999999</c:v>
                </c:pt>
                <c:pt idx="13">
                  <c:v>0.41799999999999998</c:v>
                </c:pt>
                <c:pt idx="22">
                  <c:v>0.20899999999999999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52-4E53-AEEF-87BE884896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F52-4E53-AEEF-87BE884896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F52-4E53-AEEF-87BE884896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F52-4E53-AEEF-87BE884896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1">
                  <c:v>20.809000000000001</c:v>
                </c:pt>
                <c:pt idx="22">
                  <c:v>4.9429999999999996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F52-4E53-AEEF-87BE884896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F52-4E53-AEEF-87BE884896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21.001000000000001</c:v>
                </c:pt>
                <c:pt idx="5">
                  <c:v>75.00200000000001</c:v>
                </c:pt>
                <c:pt idx="7">
                  <c:v>5</c:v>
                </c:pt>
                <c:pt idx="14">
                  <c:v>40.375</c:v>
                </c:pt>
                <c:pt idx="17">
                  <c:v>28.986000000000001</c:v>
                </c:pt>
                <c:pt idx="18">
                  <c:v>5.5490000000000004</c:v>
                </c:pt>
                <c:pt idx="19">
                  <c:v>2.024</c:v>
                </c:pt>
                <c:pt idx="22">
                  <c:v>10.092000000000001</c:v>
                </c:pt>
                <c:pt idx="23">
                  <c:v>16.126000000000001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52-4E53-AEEF-87BE884896F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74.3</c:v>
                </c:pt>
                <c:pt idx="7">
                  <c:v>26.6</c:v>
                </c:pt>
                <c:pt idx="8">
                  <c:v>16.399999999999999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56.9</c:v>
                </c:pt>
                <c:pt idx="16">
                  <c:v>46.7</c:v>
                </c:pt>
                <c:pt idx="17">
                  <c:v>0</c:v>
                </c:pt>
                <c:pt idx="18">
                  <c:v>12.2</c:v>
                </c:pt>
                <c:pt idx="19">
                  <c:v>1.4</c:v>
                </c:pt>
                <c:pt idx="20">
                  <c:v>29.3</c:v>
                </c:pt>
                <c:pt idx="21">
                  <c:v>6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52-4E53-AEEF-87BE884896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10.896000000000001</c:v>
                </c:pt>
                <c:pt idx="1">
                  <c:v>19.202000000000002</c:v>
                </c:pt>
                <c:pt idx="2">
                  <c:v>19.72</c:v>
                </c:pt>
                <c:pt idx="3">
                  <c:v>20.530999999999999</c:v>
                </c:pt>
                <c:pt idx="4">
                  <c:v>26.030999999999999</c:v>
                </c:pt>
                <c:pt idx="5">
                  <c:v>2.032</c:v>
                </c:pt>
                <c:pt idx="6">
                  <c:v>0.996</c:v>
                </c:pt>
                <c:pt idx="7">
                  <c:v>6.194</c:v>
                </c:pt>
                <c:pt idx="8">
                  <c:v>13.731999999999999</c:v>
                </c:pt>
                <c:pt idx="9">
                  <c:v>48.018999999999998</c:v>
                </c:pt>
                <c:pt idx="10">
                  <c:v>35.862999999999992</c:v>
                </c:pt>
                <c:pt idx="11">
                  <c:v>37.258000000000003</c:v>
                </c:pt>
                <c:pt idx="12">
                  <c:v>88.956000000000003</c:v>
                </c:pt>
                <c:pt idx="13">
                  <c:v>58.283999999999999</c:v>
                </c:pt>
                <c:pt idx="14">
                  <c:v>1.9079999999999999</c:v>
                </c:pt>
                <c:pt idx="15">
                  <c:v>1.133</c:v>
                </c:pt>
                <c:pt idx="16">
                  <c:v>0.88600000000000001</c:v>
                </c:pt>
                <c:pt idx="17">
                  <c:v>8.9619999999999997</c:v>
                </c:pt>
                <c:pt idx="18">
                  <c:v>17.073</c:v>
                </c:pt>
                <c:pt idx="19">
                  <c:v>24.945999999999998</c:v>
                </c:pt>
                <c:pt idx="20">
                  <c:v>6.9119999999999999</c:v>
                </c:pt>
                <c:pt idx="21">
                  <c:v>6.673</c:v>
                </c:pt>
                <c:pt idx="22">
                  <c:v>3.2010000000000001</c:v>
                </c:pt>
                <c:pt idx="23">
                  <c:v>8.1330000000000009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52-4E53-AEEF-87BE884896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F52-4E53-AEEF-87BE884896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F52-4E53-AEEF-87BE884896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116.94</c:v>
                </c:pt>
                <c:pt idx="1">
                  <c:v>108.87</c:v>
                </c:pt>
                <c:pt idx="2">
                  <c:v>108.15</c:v>
                </c:pt>
                <c:pt idx="3">
                  <c:v>106.98</c:v>
                </c:pt>
                <c:pt idx="4">
                  <c:v>113.04</c:v>
                </c:pt>
                <c:pt idx="5">
                  <c:v>121.04</c:v>
                </c:pt>
                <c:pt idx="6">
                  <c:v>146.34</c:v>
                </c:pt>
                <c:pt idx="7">
                  <c:v>172.83</c:v>
                </c:pt>
                <c:pt idx="8">
                  <c:v>184.27</c:v>
                </c:pt>
                <c:pt idx="9">
                  <c:v>94.34</c:v>
                </c:pt>
                <c:pt idx="10">
                  <c:v>54.1</c:v>
                </c:pt>
                <c:pt idx="11">
                  <c:v>61</c:v>
                </c:pt>
                <c:pt idx="12">
                  <c:v>15</c:v>
                </c:pt>
                <c:pt idx="13">
                  <c:v>113.39</c:v>
                </c:pt>
                <c:pt idx="14">
                  <c:v>125.86</c:v>
                </c:pt>
                <c:pt idx="15">
                  <c:v>134.71</c:v>
                </c:pt>
                <c:pt idx="16">
                  <c:v>153.19999999999999</c:v>
                </c:pt>
                <c:pt idx="17">
                  <c:v>173.65</c:v>
                </c:pt>
                <c:pt idx="18">
                  <c:v>188.65</c:v>
                </c:pt>
                <c:pt idx="19">
                  <c:v>190.07</c:v>
                </c:pt>
                <c:pt idx="20">
                  <c:v>161.5</c:v>
                </c:pt>
                <c:pt idx="21">
                  <c:v>150.85</c:v>
                </c:pt>
                <c:pt idx="22">
                  <c:v>138.55000000000001</c:v>
                </c:pt>
                <c:pt idx="23">
                  <c:v>128.44999999999999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F52-4E53-AEEF-87BE884896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55C-4924-AF12-70F0E91E5B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55C-4924-AF12-70F0E91E5B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0.93700000000000006</c:v>
                </c:pt>
                <c:pt idx="1">
                  <c:v>16.920000000000002</c:v>
                </c:pt>
                <c:pt idx="2">
                  <c:v>15.911</c:v>
                </c:pt>
                <c:pt idx="3">
                  <c:v>12.9</c:v>
                </c:pt>
                <c:pt idx="4">
                  <c:v>28.893000000000001</c:v>
                </c:pt>
                <c:pt idx="5">
                  <c:v>66.894000000000005</c:v>
                </c:pt>
                <c:pt idx="6">
                  <c:v>1.0900000000000001</c:v>
                </c:pt>
                <c:pt idx="7">
                  <c:v>1.165</c:v>
                </c:pt>
                <c:pt idx="8">
                  <c:v>1.22</c:v>
                </c:pt>
                <c:pt idx="9">
                  <c:v>1.2130000000000001</c:v>
                </c:pt>
                <c:pt idx="10">
                  <c:v>1.2050000000000001</c:v>
                </c:pt>
                <c:pt idx="11">
                  <c:v>1.165</c:v>
                </c:pt>
                <c:pt idx="12">
                  <c:v>1.123</c:v>
                </c:pt>
                <c:pt idx="13">
                  <c:v>3.3879999999999999</c:v>
                </c:pt>
                <c:pt idx="14">
                  <c:v>2.8440000000000003</c:v>
                </c:pt>
                <c:pt idx="15">
                  <c:v>5.5110000000000001</c:v>
                </c:pt>
                <c:pt idx="16">
                  <c:v>4.5030000000000001</c:v>
                </c:pt>
                <c:pt idx="17">
                  <c:v>1.7400000000000002</c:v>
                </c:pt>
                <c:pt idx="18">
                  <c:v>1.119</c:v>
                </c:pt>
                <c:pt idx="19">
                  <c:v>1.107</c:v>
                </c:pt>
                <c:pt idx="20">
                  <c:v>2.09</c:v>
                </c:pt>
                <c:pt idx="21">
                  <c:v>1.728</c:v>
                </c:pt>
                <c:pt idx="22">
                  <c:v>2.9609999999999999</c:v>
                </c:pt>
                <c:pt idx="23">
                  <c:v>9.9710000000000001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5C-4924-AF12-70F0E91E5B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28.395000000000003</c:v>
                </c:pt>
                <c:pt idx="1">
                  <c:v>18.222999999999999</c:v>
                </c:pt>
                <c:pt idx="2">
                  <c:v>14.239000000000001</c:v>
                </c:pt>
                <c:pt idx="3">
                  <c:v>14.019</c:v>
                </c:pt>
                <c:pt idx="4">
                  <c:v>13.859</c:v>
                </c:pt>
                <c:pt idx="5">
                  <c:v>20.09</c:v>
                </c:pt>
                <c:pt idx="6">
                  <c:v>34.300999999999995</c:v>
                </c:pt>
                <c:pt idx="7">
                  <c:v>31.132000000000001</c:v>
                </c:pt>
                <c:pt idx="8">
                  <c:v>21.258000000000003</c:v>
                </c:pt>
                <c:pt idx="9">
                  <c:v>14.925000000000001</c:v>
                </c:pt>
                <c:pt idx="10">
                  <c:v>15.658000000000001</c:v>
                </c:pt>
                <c:pt idx="11">
                  <c:v>17.058</c:v>
                </c:pt>
                <c:pt idx="12">
                  <c:v>16.920999999999999</c:v>
                </c:pt>
                <c:pt idx="13">
                  <c:v>34.713999999999999</c:v>
                </c:pt>
                <c:pt idx="14">
                  <c:v>60.563000000000002</c:v>
                </c:pt>
                <c:pt idx="15">
                  <c:v>33.847000000000001</c:v>
                </c:pt>
                <c:pt idx="16">
                  <c:v>35.778999999999996</c:v>
                </c:pt>
                <c:pt idx="17">
                  <c:v>35.588000000000001</c:v>
                </c:pt>
                <c:pt idx="18">
                  <c:v>33.685000000000002</c:v>
                </c:pt>
                <c:pt idx="19">
                  <c:v>29.257999999999999</c:v>
                </c:pt>
                <c:pt idx="20">
                  <c:v>26.506999999999998</c:v>
                </c:pt>
                <c:pt idx="21">
                  <c:v>30.559000000000001</c:v>
                </c:pt>
                <c:pt idx="22">
                  <c:v>10.183999999999999</c:v>
                </c:pt>
                <c:pt idx="23">
                  <c:v>10.898999999999999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5C-4924-AF12-70F0E91E5B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55C-4924-AF12-70F0E91E5B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55C-4924-AF12-70F0E91E5B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55C-4924-AF12-70F0E91E5B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12">
                  <c:v>5.1029999999999998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55C-4924-AF12-70F0E91E5B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55C-4924-AF12-70F0E91E5B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55C-4924-AF12-70F0E91E5BF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30</c:v>
                </c:pt>
                <c:pt idx="10">
                  <c:v>0</c:v>
                </c:pt>
                <c:pt idx="11">
                  <c:v>16.899999999999999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5C-4924-AF12-70F0E91E5BF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15.065000000000001</c:v>
                </c:pt>
                <c:pt idx="1">
                  <c:v>0.65</c:v>
                </c:pt>
                <c:pt idx="2">
                  <c:v>0.68</c:v>
                </c:pt>
                <c:pt idx="3">
                  <c:v>0.65</c:v>
                </c:pt>
                <c:pt idx="4">
                  <c:v>0.64</c:v>
                </c:pt>
                <c:pt idx="6">
                  <c:v>48.255999999999993</c:v>
                </c:pt>
                <c:pt idx="7">
                  <c:v>8.4250000000000007</c:v>
                </c:pt>
                <c:pt idx="8">
                  <c:v>10.715</c:v>
                </c:pt>
                <c:pt idx="9">
                  <c:v>3.681</c:v>
                </c:pt>
                <c:pt idx="10">
                  <c:v>19</c:v>
                </c:pt>
                <c:pt idx="11">
                  <c:v>2.1</c:v>
                </c:pt>
                <c:pt idx="12">
                  <c:v>26.02</c:v>
                </c:pt>
                <c:pt idx="13">
                  <c:v>22.6</c:v>
                </c:pt>
                <c:pt idx="14">
                  <c:v>3.8759999999999999</c:v>
                </c:pt>
                <c:pt idx="15">
                  <c:v>18.632999999999999</c:v>
                </c:pt>
                <c:pt idx="16">
                  <c:v>7.3470000000000004</c:v>
                </c:pt>
                <c:pt idx="17">
                  <c:v>0.62</c:v>
                </c:pt>
                <c:pt idx="20">
                  <c:v>7.601</c:v>
                </c:pt>
                <c:pt idx="21">
                  <c:v>1.23</c:v>
                </c:pt>
                <c:pt idx="22">
                  <c:v>5.3</c:v>
                </c:pt>
                <c:pt idx="23">
                  <c:v>3.3889999999999998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5C-4924-AF12-70F0E91E5BF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55C-4924-AF12-70F0E91E5BF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55C-4924-AF12-70F0E91E5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116.94</c:v>
                </c:pt>
                <c:pt idx="1">
                  <c:v>108.87</c:v>
                </c:pt>
                <c:pt idx="2">
                  <c:v>108.15</c:v>
                </c:pt>
                <c:pt idx="3">
                  <c:v>106.98</c:v>
                </c:pt>
                <c:pt idx="4">
                  <c:v>113.04</c:v>
                </c:pt>
                <c:pt idx="5">
                  <c:v>121.04</c:v>
                </c:pt>
                <c:pt idx="6">
                  <c:v>146.34</c:v>
                </c:pt>
                <c:pt idx="7">
                  <c:v>172.83</c:v>
                </c:pt>
                <c:pt idx="8">
                  <c:v>184.27</c:v>
                </c:pt>
                <c:pt idx="9">
                  <c:v>94.34</c:v>
                </c:pt>
                <c:pt idx="10">
                  <c:v>54.1</c:v>
                </c:pt>
                <c:pt idx="11">
                  <c:v>61</c:v>
                </c:pt>
                <c:pt idx="12">
                  <c:v>15</c:v>
                </c:pt>
                <c:pt idx="13">
                  <c:v>113.39</c:v>
                </c:pt>
                <c:pt idx="14">
                  <c:v>125.86</c:v>
                </c:pt>
                <c:pt idx="15">
                  <c:v>134.71</c:v>
                </c:pt>
                <c:pt idx="16">
                  <c:v>153.19999999999999</c:v>
                </c:pt>
                <c:pt idx="17">
                  <c:v>173.65</c:v>
                </c:pt>
                <c:pt idx="18">
                  <c:v>188.65</c:v>
                </c:pt>
                <c:pt idx="19">
                  <c:v>190.07</c:v>
                </c:pt>
                <c:pt idx="20">
                  <c:v>161.5</c:v>
                </c:pt>
                <c:pt idx="21">
                  <c:v>150.85</c:v>
                </c:pt>
                <c:pt idx="22">
                  <c:v>138.55000000000001</c:v>
                </c:pt>
                <c:pt idx="23">
                  <c:v>128.44999999999999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5C-4924-AF12-70F0E91E5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44.396999999999998</v>
      </c>
      <c r="C4" s="18">
        <v>35.792999999999999</v>
      </c>
      <c r="D4" s="18">
        <v>30.830000000000002</v>
      </c>
      <c r="E4" s="18">
        <v>27.569000000000003</v>
      </c>
      <c r="F4" s="18">
        <v>43.392000000000003</v>
      </c>
      <c r="G4" s="18">
        <v>86.984000000000009</v>
      </c>
      <c r="H4" s="18">
        <v>83.597999999999999</v>
      </c>
      <c r="I4" s="18">
        <v>40.750999999999998</v>
      </c>
      <c r="J4" s="18">
        <v>33.18</v>
      </c>
      <c r="K4" s="18">
        <v>49.819000000000003</v>
      </c>
      <c r="L4" s="18">
        <v>35.862999999999992</v>
      </c>
      <c r="M4" s="18">
        <v>37.258000000000003</v>
      </c>
      <c r="N4" s="18">
        <v>89.167000000000002</v>
      </c>
      <c r="O4" s="18">
        <v>60.701999999999998</v>
      </c>
      <c r="P4" s="18">
        <v>67.283000000000001</v>
      </c>
      <c r="Q4" s="18">
        <v>58.033000000000001</v>
      </c>
      <c r="R4" s="18">
        <v>47.586000000000006</v>
      </c>
      <c r="S4" s="18">
        <v>37.948</v>
      </c>
      <c r="T4" s="18">
        <v>34.822000000000003</v>
      </c>
      <c r="U4" s="18">
        <v>30.37</v>
      </c>
      <c r="V4" s="18">
        <v>36.212000000000003</v>
      </c>
      <c r="W4" s="18">
        <v>33.481999999999999</v>
      </c>
      <c r="X4" s="18">
        <v>18.445</v>
      </c>
      <c r="Y4" s="18">
        <v>24.259000000000004</v>
      </c>
      <c r="Z4" s="19"/>
      <c r="AA4" s="20">
        <f>SUM(B4:Z4)</f>
        <v>1087.7430000000002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116.94</v>
      </c>
      <c r="C7" s="28">
        <v>108.87</v>
      </c>
      <c r="D7" s="28">
        <v>108.15</v>
      </c>
      <c r="E7" s="28">
        <v>106.98</v>
      </c>
      <c r="F7" s="28">
        <v>113.04</v>
      </c>
      <c r="G7" s="28">
        <v>121.04</v>
      </c>
      <c r="H7" s="28">
        <v>146.34</v>
      </c>
      <c r="I7" s="28">
        <v>172.83</v>
      </c>
      <c r="J7" s="28">
        <v>184.27</v>
      </c>
      <c r="K7" s="28">
        <v>94.34</v>
      </c>
      <c r="L7" s="28">
        <v>54.1</v>
      </c>
      <c r="M7" s="28">
        <v>61</v>
      </c>
      <c r="N7" s="28">
        <v>15</v>
      </c>
      <c r="O7" s="28">
        <v>113.39</v>
      </c>
      <c r="P7" s="28">
        <v>125.86</v>
      </c>
      <c r="Q7" s="28">
        <v>134.71</v>
      </c>
      <c r="R7" s="28">
        <v>153.19999999999999</v>
      </c>
      <c r="S7" s="28">
        <v>173.65</v>
      </c>
      <c r="T7" s="28">
        <v>188.65</v>
      </c>
      <c r="U7" s="28">
        <v>190.07</v>
      </c>
      <c r="V7" s="28">
        <v>161.5</v>
      </c>
      <c r="W7" s="28">
        <v>150.85</v>
      </c>
      <c r="X7" s="28">
        <v>138.55000000000001</v>
      </c>
      <c r="Y7" s="28">
        <v>128.44999999999999</v>
      </c>
      <c r="Z7" s="29"/>
      <c r="AA7" s="30">
        <f>IF(SUM(B7:Z7)&lt;&gt;0,AVERAGEIF(B7:Z7,"&lt;&gt;"""),"")</f>
        <v>127.57416666666667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>
        <v>20.809000000000001</v>
      </c>
      <c r="X10" s="42">
        <v>4.9429999999999996</v>
      </c>
      <c r="Y10" s="42"/>
      <c r="Z10" s="43"/>
      <c r="AA10" s="44">
        <f t="shared" ref="AA10:AA15" si="0">SUM(B10:Z10)</f>
        <v>25.752000000000002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21.001000000000001</v>
      </c>
      <c r="C12" s="52"/>
      <c r="D12" s="52"/>
      <c r="E12" s="52"/>
      <c r="F12" s="52"/>
      <c r="G12" s="52">
        <v>75.00200000000001</v>
      </c>
      <c r="H12" s="52"/>
      <c r="I12" s="52">
        <v>5</v>
      </c>
      <c r="J12" s="52"/>
      <c r="K12" s="52"/>
      <c r="L12" s="52"/>
      <c r="M12" s="52"/>
      <c r="N12" s="52"/>
      <c r="O12" s="52"/>
      <c r="P12" s="52">
        <v>40.375</v>
      </c>
      <c r="Q12" s="52"/>
      <c r="R12" s="52"/>
      <c r="S12" s="52">
        <v>28.986000000000001</v>
      </c>
      <c r="T12" s="52">
        <v>5.5490000000000004</v>
      </c>
      <c r="U12" s="52">
        <v>2.024</v>
      </c>
      <c r="V12" s="52"/>
      <c r="W12" s="52"/>
      <c r="X12" s="52">
        <v>10.092000000000001</v>
      </c>
      <c r="Y12" s="52">
        <v>16.126000000000001</v>
      </c>
      <c r="Z12" s="53"/>
      <c r="AA12" s="54">
        <f t="shared" si="0"/>
        <v>204.15500000000003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10.896000000000001</v>
      </c>
      <c r="C14" s="57">
        <v>19.202000000000002</v>
      </c>
      <c r="D14" s="57">
        <v>19.72</v>
      </c>
      <c r="E14" s="57">
        <v>20.530999999999999</v>
      </c>
      <c r="F14" s="57">
        <v>26.030999999999999</v>
      </c>
      <c r="G14" s="57">
        <v>2.032</v>
      </c>
      <c r="H14" s="57">
        <v>0.996</v>
      </c>
      <c r="I14" s="57">
        <v>6.194</v>
      </c>
      <c r="J14" s="57">
        <v>13.731999999999999</v>
      </c>
      <c r="K14" s="57">
        <v>48.018999999999998</v>
      </c>
      <c r="L14" s="57">
        <v>35.862999999999992</v>
      </c>
      <c r="M14" s="57">
        <v>37.258000000000003</v>
      </c>
      <c r="N14" s="57">
        <v>88.956000000000003</v>
      </c>
      <c r="O14" s="57">
        <v>58.283999999999999</v>
      </c>
      <c r="P14" s="57">
        <v>1.9079999999999999</v>
      </c>
      <c r="Q14" s="57">
        <v>1.133</v>
      </c>
      <c r="R14" s="57">
        <v>0.88600000000000001</v>
      </c>
      <c r="S14" s="57">
        <v>8.9619999999999997</v>
      </c>
      <c r="T14" s="57">
        <v>17.073</v>
      </c>
      <c r="U14" s="57">
        <v>24.945999999999998</v>
      </c>
      <c r="V14" s="57">
        <v>6.9119999999999999</v>
      </c>
      <c r="W14" s="57">
        <v>6.673</v>
      </c>
      <c r="X14" s="57">
        <v>3.2010000000000001</v>
      </c>
      <c r="Y14" s="57">
        <v>8.1330000000000009</v>
      </c>
      <c r="Z14" s="58"/>
      <c r="AA14" s="59">
        <f t="shared" si="0"/>
        <v>467.54099999999994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31.897000000000002</v>
      </c>
      <c r="C16" s="62">
        <f t="shared" si="1"/>
        <v>19.202000000000002</v>
      </c>
      <c r="D16" s="62">
        <f t="shared" si="1"/>
        <v>19.72</v>
      </c>
      <c r="E16" s="62">
        <f t="shared" si="1"/>
        <v>20.530999999999999</v>
      </c>
      <c r="F16" s="62">
        <f t="shared" si="1"/>
        <v>26.030999999999999</v>
      </c>
      <c r="G16" s="62">
        <f t="shared" si="1"/>
        <v>77.034000000000006</v>
      </c>
      <c r="H16" s="62">
        <f t="shared" si="1"/>
        <v>0.996</v>
      </c>
      <c r="I16" s="62">
        <f t="shared" si="1"/>
        <v>11.193999999999999</v>
      </c>
      <c r="J16" s="62">
        <f t="shared" si="1"/>
        <v>13.731999999999999</v>
      </c>
      <c r="K16" s="62">
        <f t="shared" si="1"/>
        <v>48.018999999999998</v>
      </c>
      <c r="L16" s="62">
        <f t="shared" si="1"/>
        <v>35.862999999999992</v>
      </c>
      <c r="M16" s="62">
        <f t="shared" si="1"/>
        <v>37.258000000000003</v>
      </c>
      <c r="N16" s="62">
        <f t="shared" si="1"/>
        <v>88.956000000000003</v>
      </c>
      <c r="O16" s="62">
        <f t="shared" si="1"/>
        <v>58.283999999999999</v>
      </c>
      <c r="P16" s="62">
        <f t="shared" si="1"/>
        <v>42.283000000000001</v>
      </c>
      <c r="Q16" s="62">
        <f t="shared" si="1"/>
        <v>1.133</v>
      </c>
      <c r="R16" s="62">
        <f t="shared" si="1"/>
        <v>0.88600000000000001</v>
      </c>
      <c r="S16" s="62">
        <f t="shared" si="1"/>
        <v>37.948</v>
      </c>
      <c r="T16" s="62">
        <f t="shared" si="1"/>
        <v>22.622</v>
      </c>
      <c r="U16" s="62">
        <f t="shared" si="1"/>
        <v>26.97</v>
      </c>
      <c r="V16" s="62">
        <f t="shared" si="1"/>
        <v>6.9119999999999999</v>
      </c>
      <c r="W16" s="62">
        <f t="shared" si="1"/>
        <v>27.481999999999999</v>
      </c>
      <c r="X16" s="62">
        <f t="shared" si="1"/>
        <v>18.236000000000001</v>
      </c>
      <c r="Y16" s="62">
        <f t="shared" si="1"/>
        <v>24.259</v>
      </c>
      <c r="Z16" s="63" t="str">
        <f t="shared" si="1"/>
        <v/>
      </c>
      <c r="AA16" s="64">
        <f>SUM(AA10:AA15)</f>
        <v>697.44799999999998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2.5</v>
      </c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2</v>
      </c>
      <c r="P19" s="72"/>
      <c r="Q19" s="72"/>
      <c r="R19" s="72"/>
      <c r="S19" s="72"/>
      <c r="T19" s="72"/>
      <c r="U19" s="72">
        <v>2</v>
      </c>
      <c r="V19" s="72"/>
      <c r="W19" s="72"/>
      <c r="X19" s="72"/>
      <c r="Y19" s="72"/>
      <c r="Z19" s="73"/>
      <c r="AA19" s="74">
        <f t="shared" ref="AA19:AA25" si="2">SUM(B19:Z19)</f>
        <v>6.5</v>
      </c>
    </row>
    <row r="20" spans="1:27" ht="24.95" customHeight="1" x14ac:dyDescent="0.2">
      <c r="A20" s="75" t="s">
        <v>15</v>
      </c>
      <c r="B20" s="76">
        <v>10</v>
      </c>
      <c r="C20" s="77">
        <v>10</v>
      </c>
      <c r="D20" s="77">
        <v>5</v>
      </c>
      <c r="E20" s="77"/>
      <c r="F20" s="77">
        <v>10</v>
      </c>
      <c r="G20" s="77">
        <v>6.3</v>
      </c>
      <c r="H20" s="77">
        <v>5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46.3</v>
      </c>
    </row>
    <row r="21" spans="1:27" ht="24.95" customHeight="1" x14ac:dyDescent="0.2">
      <c r="A21" s="75" t="s">
        <v>16</v>
      </c>
      <c r="B21" s="80"/>
      <c r="C21" s="81">
        <v>6.5910000000000002</v>
      </c>
      <c r="D21" s="81">
        <v>6.11</v>
      </c>
      <c r="E21" s="81">
        <v>7.0380000000000003</v>
      </c>
      <c r="F21" s="81">
        <v>7.3610000000000007</v>
      </c>
      <c r="G21" s="81">
        <v>3.65</v>
      </c>
      <c r="H21" s="81">
        <v>3.302</v>
      </c>
      <c r="I21" s="81">
        <v>2.9569999999999999</v>
      </c>
      <c r="J21" s="81">
        <v>3.048</v>
      </c>
      <c r="K21" s="81">
        <v>1.8</v>
      </c>
      <c r="L21" s="81"/>
      <c r="M21" s="81"/>
      <c r="N21" s="81">
        <v>0.21099999999999999</v>
      </c>
      <c r="O21" s="81">
        <v>0.41799999999999998</v>
      </c>
      <c r="P21" s="81"/>
      <c r="Q21" s="81"/>
      <c r="R21" s="81"/>
      <c r="S21" s="81"/>
      <c r="T21" s="81"/>
      <c r="U21" s="81"/>
      <c r="V21" s="81"/>
      <c r="W21" s="81"/>
      <c r="X21" s="81">
        <v>0.20899999999999999</v>
      </c>
      <c r="Y21" s="81"/>
      <c r="Z21" s="78"/>
      <c r="AA21" s="79">
        <f t="shared" si="2"/>
        <v>42.695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12.5</v>
      </c>
      <c r="C26" s="88">
        <f t="shared" si="3"/>
        <v>16.591000000000001</v>
      </c>
      <c r="D26" s="88">
        <f t="shared" si="3"/>
        <v>11.11</v>
      </c>
      <c r="E26" s="88">
        <f t="shared" si="3"/>
        <v>7.0380000000000003</v>
      </c>
      <c r="F26" s="88">
        <f t="shared" si="3"/>
        <v>17.361000000000001</v>
      </c>
      <c r="G26" s="88">
        <f t="shared" si="3"/>
        <v>9.9499999999999993</v>
      </c>
      <c r="H26" s="88">
        <f t="shared" si="3"/>
        <v>8.3019999999999996</v>
      </c>
      <c r="I26" s="88">
        <f t="shared" si="3"/>
        <v>2.9569999999999999</v>
      </c>
      <c r="J26" s="88">
        <f t="shared" si="3"/>
        <v>3.048</v>
      </c>
      <c r="K26" s="88">
        <f t="shared" si="3"/>
        <v>1.8</v>
      </c>
      <c r="L26" s="88">
        <f t="shared" si="3"/>
        <v>0</v>
      </c>
      <c r="M26" s="88">
        <f t="shared" si="3"/>
        <v>0</v>
      </c>
      <c r="N26" s="88">
        <f t="shared" si="3"/>
        <v>0.21099999999999999</v>
      </c>
      <c r="O26" s="88">
        <f t="shared" si="3"/>
        <v>2.4180000000000001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2</v>
      </c>
      <c r="V26" s="88">
        <f t="shared" si="3"/>
        <v>0</v>
      </c>
      <c r="W26" s="88">
        <f t="shared" si="3"/>
        <v>0</v>
      </c>
      <c r="X26" s="88">
        <f t="shared" si="3"/>
        <v>0.20899999999999999</v>
      </c>
      <c r="Y26" s="88">
        <f t="shared" si="3"/>
        <v>0</v>
      </c>
      <c r="Z26" s="89" t="str">
        <f t="shared" si="3"/>
        <v/>
      </c>
      <c r="AA26" s="90">
        <f>SUM(AA19:AA25)</f>
        <v>95.495000000000005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44.396999999999998</v>
      </c>
      <c r="C30" s="77">
        <v>35.792999999999999</v>
      </c>
      <c r="D30" s="77">
        <v>30.83</v>
      </c>
      <c r="E30" s="77">
        <v>27.568999999999999</v>
      </c>
      <c r="F30" s="77">
        <v>43.392000000000003</v>
      </c>
      <c r="G30" s="77">
        <v>86.983999999999995</v>
      </c>
      <c r="H30" s="77">
        <v>9.298</v>
      </c>
      <c r="I30" s="77">
        <v>14.151</v>
      </c>
      <c r="J30" s="77">
        <v>16.78</v>
      </c>
      <c r="K30" s="77">
        <v>49.819000000000003</v>
      </c>
      <c r="L30" s="77">
        <v>35.863</v>
      </c>
      <c r="M30" s="77">
        <v>37.258000000000003</v>
      </c>
      <c r="N30" s="77">
        <v>89.167000000000002</v>
      </c>
      <c r="O30" s="77">
        <v>60.701999999999998</v>
      </c>
      <c r="P30" s="77">
        <v>42.283000000000001</v>
      </c>
      <c r="Q30" s="77">
        <v>1.133</v>
      </c>
      <c r="R30" s="77">
        <v>0.88600000000000001</v>
      </c>
      <c r="S30" s="77">
        <v>37.948</v>
      </c>
      <c r="T30" s="77">
        <v>22.622</v>
      </c>
      <c r="U30" s="77">
        <v>28.97</v>
      </c>
      <c r="V30" s="77">
        <v>6.9119999999999999</v>
      </c>
      <c r="W30" s="77">
        <v>27.481999999999999</v>
      </c>
      <c r="X30" s="77">
        <v>18.445</v>
      </c>
      <c r="Y30" s="77">
        <v>24.259</v>
      </c>
      <c r="Z30" s="78"/>
      <c r="AA30" s="79">
        <f>SUM(B30:Z30)</f>
        <v>792.94299999999998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44.396999999999998</v>
      </c>
      <c r="C32" s="62">
        <f t="shared" ref="C32:Z32" si="4">IF(LEN(C$2)&gt;0,SUM(C29:C31),"")</f>
        <v>35.792999999999999</v>
      </c>
      <c r="D32" s="62">
        <f t="shared" si="4"/>
        <v>30.83</v>
      </c>
      <c r="E32" s="62">
        <f t="shared" si="4"/>
        <v>27.568999999999999</v>
      </c>
      <c r="F32" s="62">
        <f t="shared" si="4"/>
        <v>43.392000000000003</v>
      </c>
      <c r="G32" s="62">
        <f t="shared" si="4"/>
        <v>86.983999999999995</v>
      </c>
      <c r="H32" s="62">
        <f t="shared" si="4"/>
        <v>9.298</v>
      </c>
      <c r="I32" s="62">
        <f t="shared" si="4"/>
        <v>14.151</v>
      </c>
      <c r="J32" s="62">
        <f t="shared" si="4"/>
        <v>16.78</v>
      </c>
      <c r="K32" s="62">
        <f t="shared" si="4"/>
        <v>49.819000000000003</v>
      </c>
      <c r="L32" s="62">
        <f t="shared" si="4"/>
        <v>35.863</v>
      </c>
      <c r="M32" s="62">
        <f t="shared" si="4"/>
        <v>37.258000000000003</v>
      </c>
      <c r="N32" s="62">
        <f t="shared" si="4"/>
        <v>89.167000000000002</v>
      </c>
      <c r="O32" s="62">
        <f t="shared" si="4"/>
        <v>60.701999999999998</v>
      </c>
      <c r="P32" s="62">
        <f t="shared" si="4"/>
        <v>42.283000000000001</v>
      </c>
      <c r="Q32" s="62">
        <f t="shared" si="4"/>
        <v>1.133</v>
      </c>
      <c r="R32" s="62">
        <f t="shared" si="4"/>
        <v>0.88600000000000001</v>
      </c>
      <c r="S32" s="62">
        <f t="shared" si="4"/>
        <v>37.948</v>
      </c>
      <c r="T32" s="62">
        <f t="shared" si="4"/>
        <v>22.622</v>
      </c>
      <c r="U32" s="62">
        <f t="shared" si="4"/>
        <v>28.97</v>
      </c>
      <c r="V32" s="62">
        <f t="shared" si="4"/>
        <v>6.9119999999999999</v>
      </c>
      <c r="W32" s="62">
        <f t="shared" si="4"/>
        <v>27.481999999999999</v>
      </c>
      <c r="X32" s="62">
        <f t="shared" si="4"/>
        <v>18.445</v>
      </c>
      <c r="Y32" s="62">
        <f t="shared" si="4"/>
        <v>24.259</v>
      </c>
      <c r="Z32" s="63" t="str">
        <f t="shared" si="4"/>
        <v/>
      </c>
      <c r="AA32" s="64">
        <f>SUM(AA29:AA31)</f>
        <v>792.94299999999998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25</v>
      </c>
      <c r="Q37" s="99">
        <v>25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>
        <v>74.3</v>
      </c>
      <c r="I39" s="99">
        <v>26.6</v>
      </c>
      <c r="J39" s="99">
        <v>16.399999999999999</v>
      </c>
      <c r="K39" s="99"/>
      <c r="L39" s="99"/>
      <c r="M39" s="99"/>
      <c r="N39" s="99"/>
      <c r="O39" s="99"/>
      <c r="P39" s="99"/>
      <c r="Q39" s="99">
        <v>31.9</v>
      </c>
      <c r="R39" s="99">
        <v>46.7</v>
      </c>
      <c r="S39" s="99"/>
      <c r="T39" s="99">
        <v>12.2</v>
      </c>
      <c r="U39" s="99">
        <v>1.4</v>
      </c>
      <c r="V39" s="99">
        <v>29.3</v>
      </c>
      <c r="W39" s="99">
        <v>6</v>
      </c>
      <c r="X39" s="99"/>
      <c r="Y39" s="99"/>
      <c r="Z39" s="100"/>
      <c r="AA39" s="79">
        <f t="shared" si="5"/>
        <v>244.80000000000004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74.3</v>
      </c>
      <c r="I40" s="88">
        <f t="shared" si="6"/>
        <v>26.6</v>
      </c>
      <c r="J40" s="88">
        <f t="shared" si="6"/>
        <v>16.399999999999999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25</v>
      </c>
      <c r="Q40" s="88">
        <f t="shared" si="6"/>
        <v>56.9</v>
      </c>
      <c r="R40" s="88">
        <f t="shared" si="6"/>
        <v>46.7</v>
      </c>
      <c r="S40" s="88">
        <f t="shared" si="6"/>
        <v>0</v>
      </c>
      <c r="T40" s="88">
        <f t="shared" si="6"/>
        <v>12.2</v>
      </c>
      <c r="U40" s="88">
        <f t="shared" si="6"/>
        <v>1.4</v>
      </c>
      <c r="V40" s="88">
        <f t="shared" si="6"/>
        <v>29.3</v>
      </c>
      <c r="W40" s="88">
        <f t="shared" si="6"/>
        <v>6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294.8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25</v>
      </c>
      <c r="Q45" s="99">
        <v>25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>
        <v>74.3</v>
      </c>
      <c r="I47" s="99">
        <v>26.6</v>
      </c>
      <c r="J47" s="99">
        <v>16.399999999999999</v>
      </c>
      <c r="K47" s="99"/>
      <c r="L47" s="99"/>
      <c r="M47" s="99"/>
      <c r="N47" s="99"/>
      <c r="O47" s="99"/>
      <c r="P47" s="99"/>
      <c r="Q47" s="99">
        <v>31.9</v>
      </c>
      <c r="R47" s="99">
        <v>46.7</v>
      </c>
      <c r="S47" s="99"/>
      <c r="T47" s="99">
        <v>12.2</v>
      </c>
      <c r="U47" s="99">
        <v>1.4</v>
      </c>
      <c r="V47" s="99">
        <v>29.3</v>
      </c>
      <c r="W47" s="99">
        <v>6</v>
      </c>
      <c r="X47" s="99"/>
      <c r="Y47" s="99"/>
      <c r="Z47" s="100"/>
      <c r="AA47" s="79">
        <f t="shared" si="7"/>
        <v>244.80000000000004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74.3</v>
      </c>
      <c r="I49" s="88">
        <f t="shared" si="8"/>
        <v>26.6</v>
      </c>
      <c r="J49" s="88">
        <f t="shared" si="8"/>
        <v>16.399999999999999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25</v>
      </c>
      <c r="Q49" s="88">
        <f t="shared" si="8"/>
        <v>56.9</v>
      </c>
      <c r="R49" s="88">
        <f t="shared" si="8"/>
        <v>46.7</v>
      </c>
      <c r="S49" s="88">
        <f t="shared" si="8"/>
        <v>0</v>
      </c>
      <c r="T49" s="88">
        <f t="shared" si="8"/>
        <v>12.2</v>
      </c>
      <c r="U49" s="88">
        <f t="shared" si="8"/>
        <v>1.4</v>
      </c>
      <c r="V49" s="88">
        <f t="shared" si="8"/>
        <v>29.3</v>
      </c>
      <c r="W49" s="88">
        <f t="shared" si="8"/>
        <v>6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294.8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44.397000000000006</v>
      </c>
      <c r="C52" s="88">
        <f t="shared" si="10"/>
        <v>35.793000000000006</v>
      </c>
      <c r="D52" s="88">
        <f t="shared" si="10"/>
        <v>30.83</v>
      </c>
      <c r="E52" s="88">
        <f t="shared" si="10"/>
        <v>27.568999999999999</v>
      </c>
      <c r="F52" s="88">
        <f t="shared" si="10"/>
        <v>43.391999999999996</v>
      </c>
      <c r="G52" s="88">
        <f t="shared" si="10"/>
        <v>86.984000000000009</v>
      </c>
      <c r="H52" s="88">
        <f t="shared" si="10"/>
        <v>83.597999999999999</v>
      </c>
      <c r="I52" s="88">
        <f t="shared" si="10"/>
        <v>40.751000000000005</v>
      </c>
      <c r="J52" s="88">
        <f t="shared" si="10"/>
        <v>33.18</v>
      </c>
      <c r="K52" s="88">
        <f t="shared" si="10"/>
        <v>49.818999999999996</v>
      </c>
      <c r="L52" s="88">
        <f t="shared" si="10"/>
        <v>35.862999999999992</v>
      </c>
      <c r="M52" s="88">
        <f t="shared" si="10"/>
        <v>37.258000000000003</v>
      </c>
      <c r="N52" s="88">
        <f t="shared" si="10"/>
        <v>89.167000000000002</v>
      </c>
      <c r="O52" s="88">
        <f t="shared" si="10"/>
        <v>60.701999999999998</v>
      </c>
      <c r="P52" s="88">
        <f t="shared" si="10"/>
        <v>67.283000000000001</v>
      </c>
      <c r="Q52" s="88">
        <f t="shared" si="10"/>
        <v>58.033000000000001</v>
      </c>
      <c r="R52" s="88">
        <f t="shared" si="10"/>
        <v>47.586000000000006</v>
      </c>
      <c r="S52" s="88">
        <f t="shared" si="10"/>
        <v>37.948</v>
      </c>
      <c r="T52" s="88">
        <f t="shared" si="10"/>
        <v>34.822000000000003</v>
      </c>
      <c r="U52" s="88">
        <f t="shared" si="10"/>
        <v>30.369999999999997</v>
      </c>
      <c r="V52" s="88">
        <f t="shared" si="10"/>
        <v>36.212000000000003</v>
      </c>
      <c r="W52" s="88">
        <f t="shared" si="10"/>
        <v>33.481999999999999</v>
      </c>
      <c r="X52" s="88">
        <f t="shared" si="10"/>
        <v>18.445</v>
      </c>
      <c r="Y52" s="88">
        <f t="shared" si="10"/>
        <v>24.259</v>
      </c>
      <c r="Z52" s="89" t="str">
        <f t="shared" si="10"/>
        <v/>
      </c>
      <c r="AA52" s="104">
        <f>SUM(B52:Z52)</f>
        <v>1087.7430000000002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44.397000000000006</v>
      </c>
      <c r="C4" s="18">
        <v>35.793000000000006</v>
      </c>
      <c r="D4" s="18">
        <v>30.830000000000002</v>
      </c>
      <c r="E4" s="18">
        <v>27.568999999999999</v>
      </c>
      <c r="F4" s="18">
        <v>43.392000000000003</v>
      </c>
      <c r="G4" s="18">
        <v>86.984000000000009</v>
      </c>
      <c r="H4" s="18">
        <v>83.64700000000002</v>
      </c>
      <c r="I4" s="18">
        <v>40.722000000000001</v>
      </c>
      <c r="J4" s="18">
        <v>33.192999999999998</v>
      </c>
      <c r="K4" s="18">
        <v>49.818999999999996</v>
      </c>
      <c r="L4" s="18">
        <v>35.863</v>
      </c>
      <c r="M4" s="18">
        <v>37.222999999999999</v>
      </c>
      <c r="N4" s="18">
        <v>89.166999999999987</v>
      </c>
      <c r="O4" s="18">
        <v>60.701999999999998</v>
      </c>
      <c r="P4" s="18">
        <v>67.283000000000001</v>
      </c>
      <c r="Q4" s="18">
        <v>57.990999999999993</v>
      </c>
      <c r="R4" s="18">
        <v>47.628999999999998</v>
      </c>
      <c r="S4" s="18">
        <v>37.948</v>
      </c>
      <c r="T4" s="18">
        <v>34.804000000000002</v>
      </c>
      <c r="U4" s="18">
        <v>30.365000000000002</v>
      </c>
      <c r="V4" s="18">
        <v>36.198</v>
      </c>
      <c r="W4" s="18">
        <v>33.516999999999996</v>
      </c>
      <c r="X4" s="18">
        <v>18.444999999999997</v>
      </c>
      <c r="Y4" s="18">
        <v>24.258999999999997</v>
      </c>
      <c r="Z4" s="19"/>
      <c r="AA4" s="20">
        <f>SUM(B4:Z4)</f>
        <v>1087.74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116.94</v>
      </c>
      <c r="C7" s="28">
        <v>108.87</v>
      </c>
      <c r="D7" s="28">
        <v>108.15</v>
      </c>
      <c r="E7" s="28">
        <v>106.98</v>
      </c>
      <c r="F7" s="28">
        <v>113.04</v>
      </c>
      <c r="G7" s="28">
        <v>121.04</v>
      </c>
      <c r="H7" s="28">
        <v>146.34</v>
      </c>
      <c r="I7" s="28">
        <v>172.83</v>
      </c>
      <c r="J7" s="28">
        <v>184.27</v>
      </c>
      <c r="K7" s="28">
        <v>94.34</v>
      </c>
      <c r="L7" s="28">
        <v>54.1</v>
      </c>
      <c r="M7" s="28">
        <v>61</v>
      </c>
      <c r="N7" s="28">
        <v>15</v>
      </c>
      <c r="O7" s="28">
        <v>113.39</v>
      </c>
      <c r="P7" s="28">
        <v>125.86</v>
      </c>
      <c r="Q7" s="28">
        <v>134.71</v>
      </c>
      <c r="R7" s="28">
        <v>153.19999999999999</v>
      </c>
      <c r="S7" s="28">
        <v>173.65</v>
      </c>
      <c r="T7" s="28">
        <v>188.65</v>
      </c>
      <c r="U7" s="28">
        <v>190.07</v>
      </c>
      <c r="V7" s="28">
        <v>161.5</v>
      </c>
      <c r="W7" s="28">
        <v>150.85</v>
      </c>
      <c r="X7" s="28">
        <v>138.55000000000001</v>
      </c>
      <c r="Y7" s="28">
        <v>128.44999999999999</v>
      </c>
      <c r="Z7" s="29"/>
      <c r="AA7" s="30">
        <f>IF(SUM(B7:Z7)&lt;&gt;0,AVERAGEIF(B7:Z7,"&lt;&gt;"""),"")</f>
        <v>127.57416666666667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>
        <v>5.1029999999999998</v>
      </c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5.1029999999999998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15.065000000000001</v>
      </c>
      <c r="C14" s="57">
        <v>0.65</v>
      </c>
      <c r="D14" s="57">
        <v>0.68</v>
      </c>
      <c r="E14" s="57">
        <v>0.65</v>
      </c>
      <c r="F14" s="57">
        <v>0.64</v>
      </c>
      <c r="G14" s="57"/>
      <c r="H14" s="57">
        <v>48.255999999999993</v>
      </c>
      <c r="I14" s="57">
        <v>8.4250000000000007</v>
      </c>
      <c r="J14" s="57">
        <v>10.715</v>
      </c>
      <c r="K14" s="57">
        <v>3.681</v>
      </c>
      <c r="L14" s="57">
        <v>19</v>
      </c>
      <c r="M14" s="57">
        <v>2.1</v>
      </c>
      <c r="N14" s="57">
        <v>26.02</v>
      </c>
      <c r="O14" s="57">
        <v>22.6</v>
      </c>
      <c r="P14" s="57">
        <v>3.8759999999999999</v>
      </c>
      <c r="Q14" s="57">
        <v>18.632999999999999</v>
      </c>
      <c r="R14" s="57">
        <v>7.3470000000000004</v>
      </c>
      <c r="S14" s="57">
        <v>0.62</v>
      </c>
      <c r="T14" s="57"/>
      <c r="U14" s="57"/>
      <c r="V14" s="57">
        <v>7.601</v>
      </c>
      <c r="W14" s="57">
        <v>1.23</v>
      </c>
      <c r="X14" s="57">
        <v>5.3</v>
      </c>
      <c r="Y14" s="57">
        <v>3.3889999999999998</v>
      </c>
      <c r="Z14" s="58"/>
      <c r="AA14" s="59">
        <f t="shared" si="0"/>
        <v>206.47800000000004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15.065000000000001</v>
      </c>
      <c r="C16" s="62">
        <f t="shared" ref="C16:Z16" si="1">IF(LEN(C$2)&gt;0,SUM(C10:C15),"")</f>
        <v>0.65</v>
      </c>
      <c r="D16" s="62">
        <f t="shared" si="1"/>
        <v>0.68</v>
      </c>
      <c r="E16" s="62">
        <f t="shared" si="1"/>
        <v>0.65</v>
      </c>
      <c r="F16" s="62">
        <f t="shared" si="1"/>
        <v>0.64</v>
      </c>
      <c r="G16" s="62">
        <f t="shared" si="1"/>
        <v>0</v>
      </c>
      <c r="H16" s="62">
        <f t="shared" si="1"/>
        <v>48.255999999999993</v>
      </c>
      <c r="I16" s="62">
        <f t="shared" si="1"/>
        <v>8.4250000000000007</v>
      </c>
      <c r="J16" s="62">
        <f t="shared" si="1"/>
        <v>10.715</v>
      </c>
      <c r="K16" s="62">
        <f t="shared" si="1"/>
        <v>3.681</v>
      </c>
      <c r="L16" s="62">
        <f t="shared" si="1"/>
        <v>19</v>
      </c>
      <c r="M16" s="62">
        <f t="shared" si="1"/>
        <v>2.1</v>
      </c>
      <c r="N16" s="62">
        <f t="shared" si="1"/>
        <v>31.122999999999998</v>
      </c>
      <c r="O16" s="62">
        <f t="shared" si="1"/>
        <v>22.6</v>
      </c>
      <c r="P16" s="62">
        <f t="shared" si="1"/>
        <v>3.8759999999999999</v>
      </c>
      <c r="Q16" s="62">
        <f t="shared" si="1"/>
        <v>18.632999999999999</v>
      </c>
      <c r="R16" s="62">
        <f t="shared" si="1"/>
        <v>7.3470000000000004</v>
      </c>
      <c r="S16" s="62">
        <f t="shared" si="1"/>
        <v>0.62</v>
      </c>
      <c r="T16" s="62">
        <f t="shared" si="1"/>
        <v>0</v>
      </c>
      <c r="U16" s="62">
        <f t="shared" si="1"/>
        <v>0</v>
      </c>
      <c r="V16" s="62">
        <f t="shared" si="1"/>
        <v>7.601</v>
      </c>
      <c r="W16" s="62">
        <f t="shared" si="1"/>
        <v>1.23</v>
      </c>
      <c r="X16" s="62">
        <f t="shared" si="1"/>
        <v>5.3</v>
      </c>
      <c r="Y16" s="62">
        <f t="shared" si="1"/>
        <v>3.3889999999999998</v>
      </c>
      <c r="Z16" s="63" t="str">
        <f t="shared" si="1"/>
        <v/>
      </c>
      <c r="AA16" s="64">
        <f>SUM(AA10:AA15)</f>
        <v>211.58100000000005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0.93700000000000006</v>
      </c>
      <c r="C20" s="77">
        <v>16.920000000000002</v>
      </c>
      <c r="D20" s="77">
        <v>15.911</v>
      </c>
      <c r="E20" s="77">
        <v>12.9</v>
      </c>
      <c r="F20" s="77">
        <v>28.893000000000001</v>
      </c>
      <c r="G20" s="77">
        <v>66.894000000000005</v>
      </c>
      <c r="H20" s="77">
        <v>1.0900000000000001</v>
      </c>
      <c r="I20" s="77">
        <v>1.165</v>
      </c>
      <c r="J20" s="77">
        <v>1.22</v>
      </c>
      <c r="K20" s="77">
        <v>1.2130000000000001</v>
      </c>
      <c r="L20" s="77">
        <v>1.2050000000000001</v>
      </c>
      <c r="M20" s="77">
        <v>1.165</v>
      </c>
      <c r="N20" s="77">
        <v>1.123</v>
      </c>
      <c r="O20" s="77">
        <v>3.3879999999999999</v>
      </c>
      <c r="P20" s="77">
        <v>2.8440000000000003</v>
      </c>
      <c r="Q20" s="77">
        <v>5.5110000000000001</v>
      </c>
      <c r="R20" s="77">
        <v>4.5030000000000001</v>
      </c>
      <c r="S20" s="77">
        <v>1.7400000000000002</v>
      </c>
      <c r="T20" s="77">
        <v>1.119</v>
      </c>
      <c r="U20" s="77">
        <v>1.107</v>
      </c>
      <c r="V20" s="77">
        <v>2.09</v>
      </c>
      <c r="W20" s="77">
        <v>1.728</v>
      </c>
      <c r="X20" s="77">
        <v>2.9609999999999999</v>
      </c>
      <c r="Y20" s="77">
        <v>9.9710000000000001</v>
      </c>
      <c r="Z20" s="78"/>
      <c r="AA20" s="79">
        <f t="shared" si="2"/>
        <v>187.59800000000004</v>
      </c>
    </row>
    <row r="21" spans="1:27" ht="24.95" customHeight="1" x14ac:dyDescent="0.2">
      <c r="A21" s="75" t="s">
        <v>16</v>
      </c>
      <c r="B21" s="80">
        <v>28.395000000000003</v>
      </c>
      <c r="C21" s="81">
        <v>18.222999999999999</v>
      </c>
      <c r="D21" s="81">
        <v>14.239000000000001</v>
      </c>
      <c r="E21" s="81">
        <v>14.019</v>
      </c>
      <c r="F21" s="81">
        <v>13.859</v>
      </c>
      <c r="G21" s="81">
        <v>20.09</v>
      </c>
      <c r="H21" s="81">
        <v>34.300999999999995</v>
      </c>
      <c r="I21" s="81">
        <v>31.132000000000001</v>
      </c>
      <c r="J21" s="81">
        <v>21.258000000000003</v>
      </c>
      <c r="K21" s="81">
        <v>14.925000000000001</v>
      </c>
      <c r="L21" s="81">
        <v>15.658000000000001</v>
      </c>
      <c r="M21" s="81">
        <v>17.058</v>
      </c>
      <c r="N21" s="81">
        <v>16.920999999999999</v>
      </c>
      <c r="O21" s="81">
        <v>34.713999999999999</v>
      </c>
      <c r="P21" s="81">
        <v>60.563000000000002</v>
      </c>
      <c r="Q21" s="81">
        <v>33.847000000000001</v>
      </c>
      <c r="R21" s="81">
        <v>35.778999999999996</v>
      </c>
      <c r="S21" s="81">
        <v>35.588000000000001</v>
      </c>
      <c r="T21" s="81">
        <v>33.685000000000002</v>
      </c>
      <c r="U21" s="81">
        <v>29.257999999999999</v>
      </c>
      <c r="V21" s="81">
        <v>26.506999999999998</v>
      </c>
      <c r="W21" s="81">
        <v>30.559000000000001</v>
      </c>
      <c r="X21" s="81">
        <v>10.183999999999999</v>
      </c>
      <c r="Y21" s="81">
        <v>10.898999999999999</v>
      </c>
      <c r="Z21" s="78"/>
      <c r="AA21" s="79">
        <f t="shared" si="2"/>
        <v>601.66099999999994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29.332000000000004</v>
      </c>
      <c r="C26" s="88">
        <f t="shared" ref="C26:Z26" si="3">IF(LEN(C$2)&gt;0,SUM(C19:C25),"")</f>
        <v>35.143000000000001</v>
      </c>
      <c r="D26" s="88">
        <f t="shared" si="3"/>
        <v>30.15</v>
      </c>
      <c r="E26" s="88">
        <f t="shared" si="3"/>
        <v>26.919</v>
      </c>
      <c r="F26" s="88">
        <f t="shared" si="3"/>
        <v>42.752000000000002</v>
      </c>
      <c r="G26" s="88">
        <f t="shared" si="3"/>
        <v>86.984000000000009</v>
      </c>
      <c r="H26" s="88">
        <f t="shared" si="3"/>
        <v>35.390999999999998</v>
      </c>
      <c r="I26" s="88">
        <f t="shared" si="3"/>
        <v>32.297000000000004</v>
      </c>
      <c r="J26" s="88">
        <f t="shared" si="3"/>
        <v>22.478000000000002</v>
      </c>
      <c r="K26" s="88">
        <f t="shared" si="3"/>
        <v>16.138000000000002</v>
      </c>
      <c r="L26" s="88">
        <f t="shared" si="3"/>
        <v>16.863</v>
      </c>
      <c r="M26" s="88">
        <f t="shared" si="3"/>
        <v>18.222999999999999</v>
      </c>
      <c r="N26" s="88">
        <f t="shared" si="3"/>
        <v>18.044</v>
      </c>
      <c r="O26" s="88">
        <f t="shared" si="3"/>
        <v>38.101999999999997</v>
      </c>
      <c r="P26" s="88">
        <f t="shared" si="3"/>
        <v>63.407000000000004</v>
      </c>
      <c r="Q26" s="88">
        <f t="shared" si="3"/>
        <v>39.358000000000004</v>
      </c>
      <c r="R26" s="88">
        <f t="shared" si="3"/>
        <v>40.281999999999996</v>
      </c>
      <c r="S26" s="88">
        <f t="shared" si="3"/>
        <v>37.328000000000003</v>
      </c>
      <c r="T26" s="88">
        <f t="shared" si="3"/>
        <v>34.804000000000002</v>
      </c>
      <c r="U26" s="88">
        <f t="shared" si="3"/>
        <v>30.364999999999998</v>
      </c>
      <c r="V26" s="88">
        <f t="shared" si="3"/>
        <v>28.596999999999998</v>
      </c>
      <c r="W26" s="88">
        <f t="shared" si="3"/>
        <v>32.286999999999999</v>
      </c>
      <c r="X26" s="88">
        <f t="shared" si="3"/>
        <v>13.145</v>
      </c>
      <c r="Y26" s="88">
        <f t="shared" si="3"/>
        <v>20.869999999999997</v>
      </c>
      <c r="Z26" s="89" t="str">
        <f t="shared" si="3"/>
        <v/>
      </c>
      <c r="AA26" s="90">
        <f>SUM(AA19:AA25)</f>
        <v>789.25900000000001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44.396999999999998</v>
      </c>
      <c r="C30" s="77">
        <v>35.792999999999999</v>
      </c>
      <c r="D30" s="77">
        <v>30.83</v>
      </c>
      <c r="E30" s="77">
        <v>27.568999999999999</v>
      </c>
      <c r="F30" s="77">
        <v>43.392000000000003</v>
      </c>
      <c r="G30" s="77">
        <v>86.983999999999995</v>
      </c>
      <c r="H30" s="77">
        <v>83.647000000000006</v>
      </c>
      <c r="I30" s="77">
        <v>40.722000000000001</v>
      </c>
      <c r="J30" s="77">
        <v>33.192999999999998</v>
      </c>
      <c r="K30" s="77">
        <v>19.818999999999999</v>
      </c>
      <c r="L30" s="77">
        <v>35.863</v>
      </c>
      <c r="M30" s="77">
        <v>20.323</v>
      </c>
      <c r="N30" s="77">
        <v>49.167000000000002</v>
      </c>
      <c r="O30" s="77">
        <v>60.701999999999998</v>
      </c>
      <c r="P30" s="77">
        <v>67.283000000000001</v>
      </c>
      <c r="Q30" s="77">
        <v>57.991</v>
      </c>
      <c r="R30" s="77">
        <v>47.628999999999998</v>
      </c>
      <c r="S30" s="77">
        <v>37.948</v>
      </c>
      <c r="T30" s="77">
        <v>34.804000000000002</v>
      </c>
      <c r="U30" s="77">
        <v>30.364999999999998</v>
      </c>
      <c r="V30" s="77">
        <v>36.198</v>
      </c>
      <c r="W30" s="77">
        <v>33.517000000000003</v>
      </c>
      <c r="X30" s="77">
        <v>18.445</v>
      </c>
      <c r="Y30" s="77">
        <v>24.259</v>
      </c>
      <c r="Z30" s="78"/>
      <c r="AA30" s="79">
        <f>SUM(B30:Z30)</f>
        <v>1000.84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44.396999999999998</v>
      </c>
      <c r="C32" s="62">
        <f t="shared" ref="C32:Z32" si="4">IF(LEN(C$2)&gt;0,SUM(C29:C31),"")</f>
        <v>35.792999999999999</v>
      </c>
      <c r="D32" s="62">
        <f t="shared" si="4"/>
        <v>30.83</v>
      </c>
      <c r="E32" s="62">
        <f t="shared" si="4"/>
        <v>27.568999999999999</v>
      </c>
      <c r="F32" s="62">
        <f t="shared" si="4"/>
        <v>43.392000000000003</v>
      </c>
      <c r="G32" s="62">
        <f t="shared" si="4"/>
        <v>86.983999999999995</v>
      </c>
      <c r="H32" s="62">
        <f t="shared" si="4"/>
        <v>83.647000000000006</v>
      </c>
      <c r="I32" s="62">
        <f t="shared" si="4"/>
        <v>40.722000000000001</v>
      </c>
      <c r="J32" s="62">
        <f t="shared" si="4"/>
        <v>33.192999999999998</v>
      </c>
      <c r="K32" s="62">
        <f t="shared" si="4"/>
        <v>19.818999999999999</v>
      </c>
      <c r="L32" s="62">
        <f t="shared" si="4"/>
        <v>35.863</v>
      </c>
      <c r="M32" s="62">
        <f t="shared" si="4"/>
        <v>20.323</v>
      </c>
      <c r="N32" s="62">
        <f t="shared" si="4"/>
        <v>49.167000000000002</v>
      </c>
      <c r="O32" s="62">
        <f t="shared" si="4"/>
        <v>60.701999999999998</v>
      </c>
      <c r="P32" s="62">
        <f t="shared" si="4"/>
        <v>67.283000000000001</v>
      </c>
      <c r="Q32" s="62">
        <f t="shared" si="4"/>
        <v>57.991</v>
      </c>
      <c r="R32" s="62">
        <f t="shared" si="4"/>
        <v>47.628999999999998</v>
      </c>
      <c r="S32" s="62">
        <f t="shared" si="4"/>
        <v>37.948</v>
      </c>
      <c r="T32" s="62">
        <f t="shared" si="4"/>
        <v>34.804000000000002</v>
      </c>
      <c r="U32" s="62">
        <f t="shared" si="4"/>
        <v>30.364999999999998</v>
      </c>
      <c r="V32" s="62">
        <f t="shared" si="4"/>
        <v>36.198</v>
      </c>
      <c r="W32" s="62">
        <f t="shared" si="4"/>
        <v>33.517000000000003</v>
      </c>
      <c r="X32" s="62">
        <f t="shared" si="4"/>
        <v>18.445</v>
      </c>
      <c r="Y32" s="62">
        <f t="shared" si="4"/>
        <v>24.259</v>
      </c>
      <c r="Z32" s="63" t="str">
        <f t="shared" si="4"/>
        <v/>
      </c>
      <c r="AA32" s="64">
        <f>SUM(AA29:AA31)</f>
        <v>1000.84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30</v>
      </c>
      <c r="L37" s="99"/>
      <c r="M37" s="99">
        <v>16.899999999999999</v>
      </c>
      <c r="N37" s="99">
        <v>40</v>
      </c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86.9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30</v>
      </c>
      <c r="L40" s="88">
        <f t="shared" si="6"/>
        <v>0</v>
      </c>
      <c r="M40" s="88">
        <f t="shared" si="6"/>
        <v>16.899999999999999</v>
      </c>
      <c r="N40" s="88">
        <f t="shared" si="6"/>
        <v>40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86.9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30</v>
      </c>
      <c r="L45" s="99"/>
      <c r="M45" s="99">
        <v>16.899999999999999</v>
      </c>
      <c r="N45" s="99">
        <v>40</v>
      </c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86.9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30</v>
      </c>
      <c r="L49" s="88">
        <f t="shared" si="8"/>
        <v>0</v>
      </c>
      <c r="M49" s="88">
        <f t="shared" si="8"/>
        <v>16.899999999999999</v>
      </c>
      <c r="N49" s="88">
        <f t="shared" si="8"/>
        <v>40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86.9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44.397000000000006</v>
      </c>
      <c r="C52" s="88">
        <f t="shared" ref="C52:Z52" si="10">IF(LEN(C$2)&gt;0,SUM(C10:C15)+C26+C40,"")</f>
        <v>35.792999999999999</v>
      </c>
      <c r="D52" s="88">
        <f t="shared" si="10"/>
        <v>30.83</v>
      </c>
      <c r="E52" s="88">
        <f t="shared" si="10"/>
        <v>27.568999999999999</v>
      </c>
      <c r="F52" s="88">
        <f t="shared" si="10"/>
        <v>43.392000000000003</v>
      </c>
      <c r="G52" s="88">
        <f t="shared" si="10"/>
        <v>86.984000000000009</v>
      </c>
      <c r="H52" s="88">
        <f t="shared" si="10"/>
        <v>83.646999999999991</v>
      </c>
      <c r="I52" s="88">
        <f t="shared" si="10"/>
        <v>40.722000000000008</v>
      </c>
      <c r="J52" s="88">
        <f t="shared" si="10"/>
        <v>33.192999999999998</v>
      </c>
      <c r="K52" s="88">
        <f t="shared" si="10"/>
        <v>49.819000000000003</v>
      </c>
      <c r="L52" s="88">
        <f t="shared" si="10"/>
        <v>35.863</v>
      </c>
      <c r="M52" s="88">
        <f t="shared" si="10"/>
        <v>37.222999999999999</v>
      </c>
      <c r="N52" s="88">
        <f t="shared" si="10"/>
        <v>89.167000000000002</v>
      </c>
      <c r="O52" s="88">
        <f t="shared" si="10"/>
        <v>60.701999999999998</v>
      </c>
      <c r="P52" s="88">
        <f t="shared" si="10"/>
        <v>67.283000000000001</v>
      </c>
      <c r="Q52" s="88">
        <f t="shared" si="10"/>
        <v>57.991</v>
      </c>
      <c r="R52" s="88">
        <f t="shared" si="10"/>
        <v>47.628999999999998</v>
      </c>
      <c r="S52" s="88">
        <f t="shared" si="10"/>
        <v>37.948</v>
      </c>
      <c r="T52" s="88">
        <f t="shared" si="10"/>
        <v>34.804000000000002</v>
      </c>
      <c r="U52" s="88">
        <f t="shared" si="10"/>
        <v>30.364999999999998</v>
      </c>
      <c r="V52" s="88">
        <f t="shared" si="10"/>
        <v>36.198</v>
      </c>
      <c r="W52" s="88">
        <f t="shared" si="10"/>
        <v>33.516999999999996</v>
      </c>
      <c r="X52" s="88">
        <f t="shared" si="10"/>
        <v>18.445</v>
      </c>
      <c r="Y52" s="88">
        <f t="shared" si="10"/>
        <v>24.258999999999997</v>
      </c>
      <c r="Z52" s="89" t="str">
        <f t="shared" si="10"/>
        <v/>
      </c>
      <c r="AA52" s="104">
        <f>SUM(B52:Z52)</f>
        <v>1087.74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>
        <v>-74.3</v>
      </c>
      <c r="I4" s="18">
        <v>-26.6</v>
      </c>
      <c r="J4" s="18">
        <v>-16.399999999999999</v>
      </c>
      <c r="K4" s="18">
        <v>30</v>
      </c>
      <c r="L4" s="18"/>
      <c r="M4" s="18">
        <v>16.899999999999999</v>
      </c>
      <c r="N4" s="18">
        <v>40</v>
      </c>
      <c r="O4" s="18"/>
      <c r="P4" s="18">
        <v>-25</v>
      </c>
      <c r="Q4" s="18">
        <v>-56.9</v>
      </c>
      <c r="R4" s="18">
        <v>-46.7</v>
      </c>
      <c r="S4" s="18"/>
      <c r="T4" s="18">
        <v>-12.2</v>
      </c>
      <c r="U4" s="18">
        <v>-1.4</v>
      </c>
      <c r="V4" s="18">
        <v>-29.3</v>
      </c>
      <c r="W4" s="18">
        <v>-6</v>
      </c>
      <c r="X4" s="18"/>
      <c r="Y4" s="18"/>
      <c r="Z4" s="19"/>
      <c r="AA4" s="111">
        <f>SUM(B4:Z4)</f>
        <v>-207.9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116.94</v>
      </c>
      <c r="C7" s="117">
        <v>108.87</v>
      </c>
      <c r="D7" s="117">
        <v>108.15</v>
      </c>
      <c r="E7" s="117">
        <v>106.98</v>
      </c>
      <c r="F7" s="117">
        <v>113.04</v>
      </c>
      <c r="G7" s="117">
        <v>121.04</v>
      </c>
      <c r="H7" s="117">
        <v>146.34</v>
      </c>
      <c r="I7" s="117">
        <v>172.83</v>
      </c>
      <c r="J7" s="117">
        <v>184.27</v>
      </c>
      <c r="K7" s="117">
        <v>94.34</v>
      </c>
      <c r="L7" s="117">
        <v>54.1</v>
      </c>
      <c r="M7" s="117">
        <v>61</v>
      </c>
      <c r="N7" s="117">
        <v>15</v>
      </c>
      <c r="O7" s="117">
        <v>113.39</v>
      </c>
      <c r="P7" s="117">
        <v>125.86</v>
      </c>
      <c r="Q7" s="117">
        <v>134.71</v>
      </c>
      <c r="R7" s="117">
        <v>153.19999999999999</v>
      </c>
      <c r="S7" s="117">
        <v>173.65</v>
      </c>
      <c r="T7" s="117">
        <v>188.65</v>
      </c>
      <c r="U7" s="117">
        <v>190.07</v>
      </c>
      <c r="V7" s="117">
        <v>161.5</v>
      </c>
      <c r="W7" s="117">
        <v>150.85</v>
      </c>
      <c r="X7" s="117">
        <v>138.55000000000001</v>
      </c>
      <c r="Y7" s="117">
        <v>128.44999999999999</v>
      </c>
      <c r="Z7" s="118"/>
      <c r="AA7" s="119">
        <f>IF(SUM(B7:Z7)&lt;&gt;0,AVERAGEIF(B7:Z7,"&lt;&gt;"""),"")</f>
        <v>127.57416666666667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25</v>
      </c>
      <c r="Q13" s="129">
        <v>25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50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>
        <v>74.3</v>
      </c>
      <c r="I15" s="133">
        <v>26.6</v>
      </c>
      <c r="J15" s="133">
        <v>16.399999999999999</v>
      </c>
      <c r="K15" s="133"/>
      <c r="L15" s="133"/>
      <c r="M15" s="133"/>
      <c r="N15" s="133"/>
      <c r="O15" s="133"/>
      <c r="P15" s="133"/>
      <c r="Q15" s="133">
        <v>31.9</v>
      </c>
      <c r="R15" s="133">
        <v>46.7</v>
      </c>
      <c r="S15" s="133"/>
      <c r="T15" s="133">
        <v>12.2</v>
      </c>
      <c r="U15" s="133">
        <v>1.4</v>
      </c>
      <c r="V15" s="133">
        <v>29.3</v>
      </c>
      <c r="W15" s="133">
        <v>6</v>
      </c>
      <c r="X15" s="133"/>
      <c r="Y15" s="133"/>
      <c r="Z15" s="131"/>
      <c r="AA15" s="132">
        <f t="shared" si="0"/>
        <v>244.80000000000004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74.3</v>
      </c>
      <c r="I16" s="135">
        <f t="shared" si="1"/>
        <v>26.6</v>
      </c>
      <c r="J16" s="135">
        <f t="shared" si="1"/>
        <v>16.399999999999999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25</v>
      </c>
      <c r="Q16" s="135">
        <f t="shared" si="1"/>
        <v>56.9</v>
      </c>
      <c r="R16" s="135">
        <f t="shared" si="1"/>
        <v>46.7</v>
      </c>
      <c r="S16" s="135">
        <f t="shared" si="1"/>
        <v>0</v>
      </c>
      <c r="T16" s="135">
        <f t="shared" si="1"/>
        <v>12.2</v>
      </c>
      <c r="U16" s="135">
        <f t="shared" si="1"/>
        <v>1.4</v>
      </c>
      <c r="V16" s="135">
        <f t="shared" si="1"/>
        <v>29.3</v>
      </c>
      <c r="W16" s="135">
        <f t="shared" si="1"/>
        <v>6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294.8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30</v>
      </c>
      <c r="L21" s="129"/>
      <c r="M21" s="129">
        <v>16.899999999999999</v>
      </c>
      <c r="N21" s="129">
        <v>40</v>
      </c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86.9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30</v>
      </c>
      <c r="L24" s="135">
        <f t="shared" si="3"/>
        <v>0</v>
      </c>
      <c r="M24" s="135">
        <f t="shared" si="3"/>
        <v>16.899999999999999</v>
      </c>
      <c r="N24" s="135">
        <f t="shared" si="3"/>
        <v>40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86.9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2025-02-04T21:27:26Z</dcterms:created>
  <dcterms:modified xsi:type="dcterms:W3CDTF">2025-02-04T21:27:28Z</dcterms:modified>
</cp:coreProperties>
</file>