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<sst xmlns="http://schemas.openxmlformats.org/spreadsheetml/2006/main" count="122" uniqueCount="56">
  <si>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12/02/2026 14:05:41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</si>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</sst>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892-4C2A-9462-44381AD260C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892-4C2A-9462-44381AD260C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892-4C2A-9462-44381AD260C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892-4C2A-9462-44381AD260C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892-4C2A-9462-44381AD260C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892-4C2A-9462-44381AD260C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892-4C2A-9462-44381AD260C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892-4C2A-9462-44381AD260C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892-4C2A-9462-44381AD260C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2335.5659999999998</c:v>
                </c:pt>
                <c:pt idx="1">
                  <c:v>2173.2829999999999</c:v>
                </c:pt>
                <c:pt idx="2">
                  <c:v>2218.8339999999998</c:v>
                </c:pt>
                <c:pt idx="3">
                  <c:v>2145.777</c:v>
                </c:pt>
                <c:pt idx="4">
                  <c:v>2104.2139999999999</c:v>
                </c:pt>
                <c:pt idx="5">
                  <c:v>2119.3230000000003</c:v>
                </c:pt>
                <c:pt idx="6">
                  <c:v>2104.373</c:v>
                </c:pt>
                <c:pt idx="7">
                  <c:v>2108.1419999999998</c:v>
                </c:pt>
                <c:pt idx="8">
                  <c:v>2016.644</c:v>
                </c:pt>
                <c:pt idx="9">
                  <c:v>2052.6869999999999</c:v>
                </c:pt>
                <c:pt idx="10">
                  <c:v>2082.777</c:v>
                </c:pt>
                <c:pt idx="11">
                  <c:v>2101.424</c:v>
                </c:pt>
                <c:pt idx="12">
                  <c:v>2017.7370000000001</c:v>
                </c:pt>
                <c:pt idx="13">
                  <c:v>2053.7359999999999</c:v>
                </c:pt>
                <c:pt idx="14">
                  <c:v>2063.6589999999997</c:v>
                </c:pt>
                <c:pt idx="15">
                  <c:v>2051.3500000000004</c:v>
                </c:pt>
                <c:pt idx="16">
                  <c:v>2054.002</c:v>
                </c:pt>
                <c:pt idx="17">
                  <c:v>2075.018</c:v>
                </c:pt>
                <c:pt idx="18">
                  <c:v>2068.3509999999997</c:v>
                </c:pt>
                <c:pt idx="19">
                  <c:v>2172.4920000000002</c:v>
                </c:pt>
                <c:pt idx="20">
                  <c:v>2276.8440000000001</c:v>
                </c:pt>
                <c:pt idx="21">
                  <c:v>2234.5529999999999</c:v>
                </c:pt>
                <c:pt idx="22">
                  <c:v>2431.0910000000003</c:v>
                </c:pt>
                <c:pt idx="23">
                  <c:v>2524.1040000000003</c:v>
                </c:pt>
                <c:pt idx="24">
                  <c:v>2306.1390000000001</c:v>
                </c:pt>
                <c:pt idx="25">
                  <c:v>2720.078</c:v>
                </c:pt>
                <c:pt idx="26">
                  <c:v>2888.0150000000003</c:v>
                </c:pt>
                <c:pt idx="27">
                  <c:v>2914.002</c:v>
                </c:pt>
                <c:pt idx="28">
                  <c:v>2968.55</c:v>
                </c:pt>
                <c:pt idx="29">
                  <c:v>2907.98</c:v>
                </c:pt>
                <c:pt idx="30">
                  <c:v>2803.6500000000005</c:v>
                </c:pt>
                <c:pt idx="31">
                  <c:v>2729.7470000000003</c:v>
                </c:pt>
                <c:pt idx="32">
                  <c:v>2575.9870000000001</c:v>
                </c:pt>
                <c:pt idx="33">
                  <c:v>2452.2910000000002</c:v>
                </c:pt>
                <c:pt idx="34">
                  <c:v>2473.9780000000001</c:v>
                </c:pt>
                <c:pt idx="35">
                  <c:v>2226.4189999999999</c:v>
                </c:pt>
                <c:pt idx="36">
                  <c:v>1886.6879999999999</c:v>
                </c:pt>
                <c:pt idx="37">
                  <c:v>1896.0940000000001</c:v>
                </c:pt>
                <c:pt idx="38">
                  <c:v>1766.377</c:v>
                </c:pt>
                <c:pt idx="39">
                  <c:v>1734.9</c:v>
                </c:pt>
                <c:pt idx="40">
                  <c:v>1308.9000000000001</c:v>
                </c:pt>
                <c:pt idx="41">
                  <c:v>1228.9000000000001</c:v>
                </c:pt>
                <c:pt idx="42">
                  <c:v>1148.9000000000001</c:v>
                </c:pt>
                <c:pt idx="43">
                  <c:v>1148.9000000000001</c:v>
                </c:pt>
                <c:pt idx="44">
                  <c:v>1148.9000000000001</c:v>
                </c:pt>
                <c:pt idx="45">
                  <c:v>1048.9000000000001</c:v>
                </c:pt>
                <c:pt idx="46">
                  <c:v>1048.9000000000001</c:v>
                </c:pt>
                <c:pt idx="47">
                  <c:v>1048.9000000000001</c:v>
                </c:pt>
                <c:pt idx="48">
                  <c:v>1048.9000000000001</c:v>
                </c:pt>
                <c:pt idx="49">
                  <c:v>1048.9000000000001</c:v>
                </c:pt>
                <c:pt idx="50">
                  <c:v>1048.9000000000001</c:v>
                </c:pt>
                <c:pt idx="51">
                  <c:v>1048.9000000000001</c:v>
                </c:pt>
                <c:pt idx="52">
                  <c:v>1048.9000000000001</c:v>
                </c:pt>
                <c:pt idx="53">
                  <c:v>1048.9000000000001</c:v>
                </c:pt>
                <c:pt idx="54">
                  <c:v>1048.9000000000001</c:v>
                </c:pt>
                <c:pt idx="55">
                  <c:v>1148.9000000000001</c:v>
                </c:pt>
                <c:pt idx="56">
                  <c:v>1464.3600000000001</c:v>
                </c:pt>
                <c:pt idx="57">
                  <c:v>1487.058</c:v>
                </c:pt>
                <c:pt idx="58">
                  <c:v>1594.8919999999998</c:v>
                </c:pt>
                <c:pt idx="59">
                  <c:v>1717.3049999999998</c:v>
                </c:pt>
                <c:pt idx="60">
                  <c:v>2034.9</c:v>
                </c:pt>
                <c:pt idx="61">
                  <c:v>2184.9</c:v>
                </c:pt>
                <c:pt idx="62">
                  <c:v>2274.9</c:v>
                </c:pt>
                <c:pt idx="63">
                  <c:v>2363.732</c:v>
                </c:pt>
                <c:pt idx="64">
                  <c:v>2749.4880000000003</c:v>
                </c:pt>
                <c:pt idx="65">
                  <c:v>3074.076</c:v>
                </c:pt>
                <c:pt idx="66">
                  <c:v>3283.8510000000001</c:v>
                </c:pt>
                <c:pt idx="67">
                  <c:v>3501.9960000000001</c:v>
                </c:pt>
                <c:pt idx="68">
                  <c:v>3627.4440000000004</c:v>
                </c:pt>
                <c:pt idx="69">
                  <c:v>3772.3940000000002</c:v>
                </c:pt>
                <c:pt idx="70">
                  <c:v>3859.4930000000004</c:v>
                </c:pt>
                <c:pt idx="71">
                  <c:v>3897.9250000000002</c:v>
                </c:pt>
                <c:pt idx="72">
                  <c:v>3855.8630000000003</c:v>
                </c:pt>
                <c:pt idx="73">
                  <c:v>3873.19</c:v>
                </c:pt>
                <c:pt idx="74">
                  <c:v>3889.3249999999998</c:v>
                </c:pt>
                <c:pt idx="75">
                  <c:v>3893.0920000000001</c:v>
                </c:pt>
                <c:pt idx="76">
                  <c:v>3902.0810000000001</c:v>
                </c:pt>
                <c:pt idx="77">
                  <c:v>3890.826</c:v>
                </c:pt>
                <c:pt idx="78">
                  <c:v>3885.0970000000002</c:v>
                </c:pt>
                <c:pt idx="79">
                  <c:v>3813.1350000000002</c:v>
                </c:pt>
                <c:pt idx="80">
                  <c:v>3869.1620000000003</c:v>
                </c:pt>
                <c:pt idx="81">
                  <c:v>3754.8409999999999</c:v>
                </c:pt>
                <c:pt idx="82">
                  <c:v>3676.9830000000002</c:v>
                </c:pt>
                <c:pt idx="83">
                  <c:v>3661.5880000000002</c:v>
                </c:pt>
                <c:pt idx="84">
                  <c:v>3413.5600000000004</c:v>
                </c:pt>
                <c:pt idx="85">
                  <c:v>3321.7309999999998</c:v>
                </c:pt>
                <c:pt idx="86">
                  <c:v>3284.4890000000005</c:v>
                </c:pt>
                <c:pt idx="87">
                  <c:v>3284.4890000000005</c:v>
                </c:pt>
                <c:pt idx="88">
                  <c:v>3112.9690000000001</c:v>
                </c:pt>
                <c:pt idx="89">
                  <c:v>3022.9690000000001</c:v>
                </c:pt>
                <c:pt idx="90">
                  <c:v>2904.1030000000001</c:v>
                </c:pt>
                <c:pt idx="91">
                  <c:v>2793.1499999999996</c:v>
                </c:pt>
                <c:pt idx="92">
                  <c:v>2781.3950000000004</c:v>
                </c:pt>
                <c:pt idx="93">
                  <c:v>2707.5940000000001</c:v>
                </c:pt>
                <c:pt idx="94">
                  <c:v>2707.5940000000001</c:v>
                </c:pt>
                <c:pt idx="95">
                  <c:v>2687.0210000000002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892-4C2A-9462-44381AD260C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534</c:v>
                </c:pt>
                <c:pt idx="1">
                  <c:v>534</c:v>
                </c:pt>
                <c:pt idx="2">
                  <c:v>534</c:v>
                </c:pt>
                <c:pt idx="3">
                  <c:v>534</c:v>
                </c:pt>
                <c:pt idx="4">
                  <c:v>538</c:v>
                </c:pt>
                <c:pt idx="5">
                  <c:v>538</c:v>
                </c:pt>
                <c:pt idx="6">
                  <c:v>538</c:v>
                </c:pt>
                <c:pt idx="7">
                  <c:v>538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550</c:v>
                </c:pt>
                <c:pt idx="20">
                  <c:v>542</c:v>
                </c:pt>
                <c:pt idx="21">
                  <c:v>542</c:v>
                </c:pt>
                <c:pt idx="22">
                  <c:v>542</c:v>
                </c:pt>
                <c:pt idx="23">
                  <c:v>542</c:v>
                </c:pt>
                <c:pt idx="24">
                  <c:v>550</c:v>
                </c:pt>
                <c:pt idx="25">
                  <c:v>550</c:v>
                </c:pt>
                <c:pt idx="26">
                  <c:v>550</c:v>
                </c:pt>
                <c:pt idx="27">
                  <c:v>550</c:v>
                </c:pt>
                <c:pt idx="28">
                  <c:v>530</c:v>
                </c:pt>
                <c:pt idx="29">
                  <c:v>530</c:v>
                </c:pt>
                <c:pt idx="30">
                  <c:v>530</c:v>
                </c:pt>
                <c:pt idx="31">
                  <c:v>530</c:v>
                </c:pt>
                <c:pt idx="32">
                  <c:v>483</c:v>
                </c:pt>
                <c:pt idx="33">
                  <c:v>483</c:v>
                </c:pt>
                <c:pt idx="34">
                  <c:v>483</c:v>
                </c:pt>
                <c:pt idx="35">
                  <c:v>483</c:v>
                </c:pt>
                <c:pt idx="36">
                  <c:v>448</c:v>
                </c:pt>
                <c:pt idx="37">
                  <c:v>448</c:v>
                </c:pt>
                <c:pt idx="38">
                  <c:v>448</c:v>
                </c:pt>
                <c:pt idx="39">
                  <c:v>448</c:v>
                </c:pt>
                <c:pt idx="40">
                  <c:v>814.2</c:v>
                </c:pt>
                <c:pt idx="41">
                  <c:v>814.2</c:v>
                </c:pt>
                <c:pt idx="42">
                  <c:v>814.2</c:v>
                </c:pt>
                <c:pt idx="43">
                  <c:v>814.2</c:v>
                </c:pt>
                <c:pt idx="44">
                  <c:v>920</c:v>
                </c:pt>
                <c:pt idx="45">
                  <c:v>920</c:v>
                </c:pt>
                <c:pt idx="46">
                  <c:v>920</c:v>
                </c:pt>
                <c:pt idx="47">
                  <c:v>920</c:v>
                </c:pt>
                <c:pt idx="48">
                  <c:v>920</c:v>
                </c:pt>
                <c:pt idx="49">
                  <c:v>920</c:v>
                </c:pt>
                <c:pt idx="50">
                  <c:v>920</c:v>
                </c:pt>
                <c:pt idx="51">
                  <c:v>920</c:v>
                </c:pt>
                <c:pt idx="52">
                  <c:v>676.8</c:v>
                </c:pt>
                <c:pt idx="53">
                  <c:v>676.8</c:v>
                </c:pt>
                <c:pt idx="54">
                  <c:v>676.8</c:v>
                </c:pt>
                <c:pt idx="55">
                  <c:v>676.8</c:v>
                </c:pt>
                <c:pt idx="56">
                  <c:v>430</c:v>
                </c:pt>
                <c:pt idx="57">
                  <c:v>430</c:v>
                </c:pt>
                <c:pt idx="58">
                  <c:v>430</c:v>
                </c:pt>
                <c:pt idx="59">
                  <c:v>430</c:v>
                </c:pt>
                <c:pt idx="60">
                  <c:v>435</c:v>
                </c:pt>
                <c:pt idx="61">
                  <c:v>435</c:v>
                </c:pt>
                <c:pt idx="62">
                  <c:v>435</c:v>
                </c:pt>
                <c:pt idx="63">
                  <c:v>435</c:v>
                </c:pt>
                <c:pt idx="64">
                  <c:v>384</c:v>
                </c:pt>
                <c:pt idx="65">
                  <c:v>384</c:v>
                </c:pt>
                <c:pt idx="66">
                  <c:v>384</c:v>
                </c:pt>
                <c:pt idx="67">
                  <c:v>384</c:v>
                </c:pt>
                <c:pt idx="68">
                  <c:v>391</c:v>
                </c:pt>
                <c:pt idx="69">
                  <c:v>391</c:v>
                </c:pt>
                <c:pt idx="70">
                  <c:v>391</c:v>
                </c:pt>
                <c:pt idx="71">
                  <c:v>391</c:v>
                </c:pt>
                <c:pt idx="72">
                  <c:v>391</c:v>
                </c:pt>
                <c:pt idx="73">
                  <c:v>391</c:v>
                </c:pt>
                <c:pt idx="74">
                  <c:v>391</c:v>
                </c:pt>
                <c:pt idx="75">
                  <c:v>391</c:v>
                </c:pt>
                <c:pt idx="76">
                  <c:v>391</c:v>
                </c:pt>
                <c:pt idx="77">
                  <c:v>391</c:v>
                </c:pt>
                <c:pt idx="78">
                  <c:v>391</c:v>
                </c:pt>
                <c:pt idx="79">
                  <c:v>391</c:v>
                </c:pt>
                <c:pt idx="80">
                  <c:v>360</c:v>
                </c:pt>
                <c:pt idx="81">
                  <c:v>360</c:v>
                </c:pt>
                <c:pt idx="82">
                  <c:v>360</c:v>
                </c:pt>
                <c:pt idx="83">
                  <c:v>360</c:v>
                </c:pt>
                <c:pt idx="84">
                  <c:v>490</c:v>
                </c:pt>
                <c:pt idx="85">
                  <c:v>490</c:v>
                </c:pt>
                <c:pt idx="86">
                  <c:v>490</c:v>
                </c:pt>
                <c:pt idx="87">
                  <c:v>490</c:v>
                </c:pt>
                <c:pt idx="88">
                  <c:v>521</c:v>
                </c:pt>
                <c:pt idx="89">
                  <c:v>521</c:v>
                </c:pt>
                <c:pt idx="90">
                  <c:v>521</c:v>
                </c:pt>
                <c:pt idx="91">
                  <c:v>521</c:v>
                </c:pt>
                <c:pt idx="92">
                  <c:v>521</c:v>
                </c:pt>
                <c:pt idx="93">
                  <c:v>521</c:v>
                </c:pt>
                <c:pt idx="94">
                  <c:v>521</c:v>
                </c:pt>
                <c:pt idx="95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92-4C2A-9462-44381AD260C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2683.9739999999997</c:v>
                </c:pt>
                <c:pt idx="1">
                  <c:v>2695.2150000000001</c:v>
                </c:pt>
                <c:pt idx="2">
                  <c:v>2707.422</c:v>
                </c:pt>
                <c:pt idx="3">
                  <c:v>2708.46</c:v>
                </c:pt>
                <c:pt idx="4">
                  <c:v>2719.576</c:v>
                </c:pt>
                <c:pt idx="5">
                  <c:v>2719.547</c:v>
                </c:pt>
                <c:pt idx="6">
                  <c:v>2723.7269999999999</c:v>
                </c:pt>
                <c:pt idx="7">
                  <c:v>2718.6730000000002</c:v>
                </c:pt>
                <c:pt idx="8">
                  <c:v>2703.2869999999998</c:v>
                </c:pt>
                <c:pt idx="9">
                  <c:v>2691.1369999999997</c:v>
                </c:pt>
                <c:pt idx="10">
                  <c:v>2660.6840000000002</c:v>
                </c:pt>
                <c:pt idx="11">
                  <c:v>2633.6970000000001</c:v>
                </c:pt>
                <c:pt idx="12">
                  <c:v>2610.9049999999997</c:v>
                </c:pt>
                <c:pt idx="13">
                  <c:v>2590.3670000000002</c:v>
                </c:pt>
                <c:pt idx="14">
                  <c:v>2582.5719999999997</c:v>
                </c:pt>
                <c:pt idx="15">
                  <c:v>2562.23</c:v>
                </c:pt>
                <c:pt idx="16">
                  <c:v>2551.7280000000001</c:v>
                </c:pt>
                <c:pt idx="17">
                  <c:v>2540.6950000000002</c:v>
                </c:pt>
                <c:pt idx="18">
                  <c:v>2525.9250000000002</c:v>
                </c:pt>
                <c:pt idx="19">
                  <c:v>2513.556</c:v>
                </c:pt>
                <c:pt idx="20">
                  <c:v>2498.8329999999996</c:v>
                </c:pt>
                <c:pt idx="21">
                  <c:v>2496.335</c:v>
                </c:pt>
                <c:pt idx="22">
                  <c:v>2488.7189999999996</c:v>
                </c:pt>
                <c:pt idx="23">
                  <c:v>2485.9059999999999</c:v>
                </c:pt>
                <c:pt idx="24">
                  <c:v>2500.3420000000001</c:v>
                </c:pt>
                <c:pt idx="25">
                  <c:v>2497.125</c:v>
                </c:pt>
                <c:pt idx="26">
                  <c:v>2522.31</c:v>
                </c:pt>
                <c:pt idx="27">
                  <c:v>2590.8930000000005</c:v>
                </c:pt>
                <c:pt idx="28">
                  <c:v>2717.884</c:v>
                </c:pt>
                <c:pt idx="29">
                  <c:v>2880.4659999999999</c:v>
                </c:pt>
                <c:pt idx="30">
                  <c:v>3080.8489999999997</c:v>
                </c:pt>
                <c:pt idx="31">
                  <c:v>3277.3540000000003</c:v>
                </c:pt>
                <c:pt idx="32">
                  <c:v>3516.116</c:v>
                </c:pt>
                <c:pt idx="33">
                  <c:v>3747.5359999999996</c:v>
                </c:pt>
                <c:pt idx="34">
                  <c:v>3955.9599999999996</c:v>
                </c:pt>
                <c:pt idx="35">
                  <c:v>4184.518</c:v>
                </c:pt>
                <c:pt idx="36">
                  <c:v>4410.7449999999999</c:v>
                </c:pt>
                <c:pt idx="37">
                  <c:v>4619.8990000000003</c:v>
                </c:pt>
                <c:pt idx="38">
                  <c:v>4822.0150000000003</c:v>
                </c:pt>
                <c:pt idx="39">
                  <c:v>4967.701</c:v>
                </c:pt>
                <c:pt idx="40">
                  <c:v>5128.1019999999999</c:v>
                </c:pt>
                <c:pt idx="41">
                  <c:v>5285.6329999999998</c:v>
                </c:pt>
                <c:pt idx="42">
                  <c:v>5416.9130000000005</c:v>
                </c:pt>
                <c:pt idx="43">
                  <c:v>5549.5010000000002</c:v>
                </c:pt>
                <c:pt idx="44">
                  <c:v>5645.5159999999996</c:v>
                </c:pt>
                <c:pt idx="45">
                  <c:v>5730.3099999999995</c:v>
                </c:pt>
                <c:pt idx="46">
                  <c:v>5785.7690000000002</c:v>
                </c:pt>
                <c:pt idx="47">
                  <c:v>5830.0649999999996</c:v>
                </c:pt>
                <c:pt idx="48">
                  <c:v>5863.07</c:v>
                </c:pt>
                <c:pt idx="49">
                  <c:v>5866.5249999999996</c:v>
                </c:pt>
                <c:pt idx="50">
                  <c:v>5830.4660000000003</c:v>
                </c:pt>
                <c:pt idx="51">
                  <c:v>5773.4880000000003</c:v>
                </c:pt>
                <c:pt idx="52">
                  <c:v>5740.6289999999999</c:v>
                </c:pt>
                <c:pt idx="53">
                  <c:v>5675.2</c:v>
                </c:pt>
                <c:pt idx="54">
                  <c:v>5583.1139999999996</c:v>
                </c:pt>
                <c:pt idx="55">
                  <c:v>5490.9220000000005</c:v>
                </c:pt>
                <c:pt idx="56">
                  <c:v>5366.0250000000005</c:v>
                </c:pt>
                <c:pt idx="57">
                  <c:v>5216.5069999999996</c:v>
                </c:pt>
                <c:pt idx="58">
                  <c:v>5054.46</c:v>
                </c:pt>
                <c:pt idx="59">
                  <c:v>4849.2249999999995</c:v>
                </c:pt>
                <c:pt idx="60">
                  <c:v>4669.6289999999999</c:v>
                </c:pt>
                <c:pt idx="61">
                  <c:v>4388.7259999999997</c:v>
                </c:pt>
                <c:pt idx="62">
                  <c:v>4093.625</c:v>
                </c:pt>
                <c:pt idx="63">
                  <c:v>3774.826</c:v>
                </c:pt>
                <c:pt idx="64">
                  <c:v>3443.5749999999998</c:v>
                </c:pt>
                <c:pt idx="65">
                  <c:v>3179.0750000000003</c:v>
                </c:pt>
                <c:pt idx="66">
                  <c:v>2978.6970000000001</c:v>
                </c:pt>
                <c:pt idx="67">
                  <c:v>2813.7649999999999</c:v>
                </c:pt>
                <c:pt idx="68">
                  <c:v>2740.24</c:v>
                </c:pt>
                <c:pt idx="69">
                  <c:v>2725.0639999999999</c:v>
                </c:pt>
                <c:pt idx="70">
                  <c:v>2725.277</c:v>
                </c:pt>
                <c:pt idx="71">
                  <c:v>2701.3809999999999</c:v>
                </c:pt>
                <c:pt idx="72">
                  <c:v>2700.3989999999999</c:v>
                </c:pt>
                <c:pt idx="73">
                  <c:v>2698.35</c:v>
                </c:pt>
                <c:pt idx="74">
                  <c:v>2689.239</c:v>
                </c:pt>
                <c:pt idx="75">
                  <c:v>2675.9009999999998</c:v>
                </c:pt>
                <c:pt idx="76">
                  <c:v>2662.8939999999998</c:v>
                </c:pt>
                <c:pt idx="77">
                  <c:v>2657.3760000000002</c:v>
                </c:pt>
                <c:pt idx="78">
                  <c:v>2619.933</c:v>
                </c:pt>
                <c:pt idx="79">
                  <c:v>2609.8779999999997</c:v>
                </c:pt>
                <c:pt idx="80">
                  <c:v>2574.0459999999998</c:v>
                </c:pt>
                <c:pt idx="81">
                  <c:v>2547.83</c:v>
                </c:pt>
                <c:pt idx="82">
                  <c:v>2518.7579999999998</c:v>
                </c:pt>
                <c:pt idx="83">
                  <c:v>2497.8720000000003</c:v>
                </c:pt>
                <c:pt idx="84">
                  <c:v>2457.0619999999999</c:v>
                </c:pt>
                <c:pt idx="85">
                  <c:v>2434.3879999999999</c:v>
                </c:pt>
                <c:pt idx="86">
                  <c:v>2419.3870000000002</c:v>
                </c:pt>
                <c:pt idx="87">
                  <c:v>2401.038</c:v>
                </c:pt>
                <c:pt idx="88">
                  <c:v>2371.5549999999998</c:v>
                </c:pt>
                <c:pt idx="89">
                  <c:v>2355.5789999999997</c:v>
                </c:pt>
                <c:pt idx="90">
                  <c:v>2340.4070000000002</c:v>
                </c:pt>
                <c:pt idx="91">
                  <c:v>2322.953</c:v>
                </c:pt>
                <c:pt idx="92">
                  <c:v>2302.8990000000003</c:v>
                </c:pt>
                <c:pt idx="93">
                  <c:v>2290.172</c:v>
                </c:pt>
                <c:pt idx="94">
                  <c:v>2292.7290000000003</c:v>
                </c:pt>
                <c:pt idx="95">
                  <c:v>2271.1770000000001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892-4C2A-9462-44381AD260C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115</c:v>
                </c:pt>
                <c:pt idx="1">
                  <c:v>115</c:v>
                </c:pt>
                <c:pt idx="2">
                  <c:v>115</c:v>
                </c:pt>
                <c:pt idx="3">
                  <c:v>115</c:v>
                </c:pt>
                <c:pt idx="4">
                  <c:v>115</c:v>
                </c:pt>
                <c:pt idx="5">
                  <c:v>115</c:v>
                </c:pt>
                <c:pt idx="6">
                  <c:v>115</c:v>
                </c:pt>
                <c:pt idx="7">
                  <c:v>115</c:v>
                </c:pt>
                <c:pt idx="8">
                  <c:v>116</c:v>
                </c:pt>
                <c:pt idx="9">
                  <c:v>116</c:v>
                </c:pt>
                <c:pt idx="10">
                  <c:v>116</c:v>
                </c:pt>
                <c:pt idx="11">
                  <c:v>116</c:v>
                </c:pt>
                <c:pt idx="12">
                  <c:v>115</c:v>
                </c:pt>
                <c:pt idx="13">
                  <c:v>115</c:v>
                </c:pt>
                <c:pt idx="14">
                  <c:v>115</c:v>
                </c:pt>
                <c:pt idx="15">
                  <c:v>115</c:v>
                </c:pt>
                <c:pt idx="16">
                  <c:v>113</c:v>
                </c:pt>
                <c:pt idx="17">
                  <c:v>113</c:v>
                </c:pt>
                <c:pt idx="18">
                  <c:v>113</c:v>
                </c:pt>
                <c:pt idx="19">
                  <c:v>113</c:v>
                </c:pt>
                <c:pt idx="20">
                  <c:v>114</c:v>
                </c:pt>
                <c:pt idx="21">
                  <c:v>114</c:v>
                </c:pt>
                <c:pt idx="22">
                  <c:v>114</c:v>
                </c:pt>
                <c:pt idx="23">
                  <c:v>114</c:v>
                </c:pt>
                <c:pt idx="24">
                  <c:v>115</c:v>
                </c:pt>
                <c:pt idx="25">
                  <c:v>115</c:v>
                </c:pt>
                <c:pt idx="26">
                  <c:v>115</c:v>
                </c:pt>
                <c:pt idx="27">
                  <c:v>115</c:v>
                </c:pt>
                <c:pt idx="28">
                  <c:v>120</c:v>
                </c:pt>
                <c:pt idx="29">
                  <c:v>120</c:v>
                </c:pt>
                <c:pt idx="30">
                  <c:v>120</c:v>
                </c:pt>
                <c:pt idx="31">
                  <c:v>120</c:v>
                </c:pt>
                <c:pt idx="32">
                  <c:v>130</c:v>
                </c:pt>
                <c:pt idx="33">
                  <c:v>130</c:v>
                </c:pt>
                <c:pt idx="34">
                  <c:v>130</c:v>
                </c:pt>
                <c:pt idx="35">
                  <c:v>130</c:v>
                </c:pt>
                <c:pt idx="36">
                  <c:v>137</c:v>
                </c:pt>
                <c:pt idx="37">
                  <c:v>137</c:v>
                </c:pt>
                <c:pt idx="38">
                  <c:v>137</c:v>
                </c:pt>
                <c:pt idx="39">
                  <c:v>137</c:v>
                </c:pt>
                <c:pt idx="40">
                  <c:v>141</c:v>
                </c:pt>
                <c:pt idx="41">
                  <c:v>141</c:v>
                </c:pt>
                <c:pt idx="42">
                  <c:v>141</c:v>
                </c:pt>
                <c:pt idx="43">
                  <c:v>141</c:v>
                </c:pt>
                <c:pt idx="44">
                  <c:v>140</c:v>
                </c:pt>
                <c:pt idx="45">
                  <c:v>140</c:v>
                </c:pt>
                <c:pt idx="46">
                  <c:v>140</c:v>
                </c:pt>
                <c:pt idx="47">
                  <c:v>140</c:v>
                </c:pt>
                <c:pt idx="48">
                  <c:v>137</c:v>
                </c:pt>
                <c:pt idx="49">
                  <c:v>137</c:v>
                </c:pt>
                <c:pt idx="50">
                  <c:v>137</c:v>
                </c:pt>
                <c:pt idx="51">
                  <c:v>137</c:v>
                </c:pt>
                <c:pt idx="52">
                  <c:v>129</c:v>
                </c:pt>
                <c:pt idx="53">
                  <c:v>129</c:v>
                </c:pt>
                <c:pt idx="54">
                  <c:v>129</c:v>
                </c:pt>
                <c:pt idx="55">
                  <c:v>129</c:v>
                </c:pt>
                <c:pt idx="56">
                  <c:v>117</c:v>
                </c:pt>
                <c:pt idx="57">
                  <c:v>117</c:v>
                </c:pt>
                <c:pt idx="58">
                  <c:v>117</c:v>
                </c:pt>
                <c:pt idx="59">
                  <c:v>117</c:v>
                </c:pt>
                <c:pt idx="60">
                  <c:v>102</c:v>
                </c:pt>
                <c:pt idx="61">
                  <c:v>102</c:v>
                </c:pt>
                <c:pt idx="62">
                  <c:v>102</c:v>
                </c:pt>
                <c:pt idx="63">
                  <c:v>102</c:v>
                </c:pt>
                <c:pt idx="64">
                  <c:v>84</c:v>
                </c:pt>
                <c:pt idx="65">
                  <c:v>84</c:v>
                </c:pt>
                <c:pt idx="66">
                  <c:v>84</c:v>
                </c:pt>
                <c:pt idx="67">
                  <c:v>84</c:v>
                </c:pt>
                <c:pt idx="68">
                  <c:v>74</c:v>
                </c:pt>
                <c:pt idx="69">
                  <c:v>74</c:v>
                </c:pt>
                <c:pt idx="70">
                  <c:v>74</c:v>
                </c:pt>
                <c:pt idx="71">
                  <c:v>74</c:v>
                </c:pt>
                <c:pt idx="72">
                  <c:v>70</c:v>
                </c:pt>
                <c:pt idx="73">
                  <c:v>70</c:v>
                </c:pt>
                <c:pt idx="74">
                  <c:v>70</c:v>
                </c:pt>
                <c:pt idx="75">
                  <c:v>70</c:v>
                </c:pt>
                <c:pt idx="76">
                  <c:v>68</c:v>
                </c:pt>
                <c:pt idx="77">
                  <c:v>68</c:v>
                </c:pt>
                <c:pt idx="78">
                  <c:v>68</c:v>
                </c:pt>
                <c:pt idx="79">
                  <c:v>68</c:v>
                </c:pt>
                <c:pt idx="80">
                  <c:v>70</c:v>
                </c:pt>
                <c:pt idx="81">
                  <c:v>70</c:v>
                </c:pt>
                <c:pt idx="82">
                  <c:v>70</c:v>
                </c:pt>
                <c:pt idx="83">
                  <c:v>70</c:v>
                </c:pt>
                <c:pt idx="84">
                  <c:v>72</c:v>
                </c:pt>
                <c:pt idx="85">
                  <c:v>72</c:v>
                </c:pt>
                <c:pt idx="86">
                  <c:v>72</c:v>
                </c:pt>
                <c:pt idx="87">
                  <c:v>72</c:v>
                </c:pt>
                <c:pt idx="88">
                  <c:v>73</c:v>
                </c:pt>
                <c:pt idx="89">
                  <c:v>73</c:v>
                </c:pt>
                <c:pt idx="90">
                  <c:v>73</c:v>
                </c:pt>
                <c:pt idx="91">
                  <c:v>73</c:v>
                </c:pt>
                <c:pt idx="92">
                  <c:v>71</c:v>
                </c:pt>
                <c:pt idx="93">
                  <c:v>71</c:v>
                </c:pt>
                <c:pt idx="94">
                  <c:v>71</c:v>
                </c:pt>
                <c:pt idx="95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892-4C2A-9462-44381AD260C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980</c:v>
                </c:pt>
                <c:pt idx="1">
                  <c:v>980</c:v>
                </c:pt>
                <c:pt idx="2">
                  <c:v>979</c:v>
                </c:pt>
                <c:pt idx="3">
                  <c:v>971</c:v>
                </c:pt>
                <c:pt idx="4">
                  <c:v>1209</c:v>
                </c:pt>
                <c:pt idx="5">
                  <c:v>1209</c:v>
                </c:pt>
                <c:pt idx="6">
                  <c:v>1179</c:v>
                </c:pt>
                <c:pt idx="7">
                  <c:v>1194</c:v>
                </c:pt>
                <c:pt idx="8">
                  <c:v>1250</c:v>
                </c:pt>
                <c:pt idx="9">
                  <c:v>1288</c:v>
                </c:pt>
                <c:pt idx="10">
                  <c:v>1288</c:v>
                </c:pt>
                <c:pt idx="11">
                  <c:v>1288</c:v>
                </c:pt>
                <c:pt idx="12">
                  <c:v>1346</c:v>
                </c:pt>
                <c:pt idx="13">
                  <c:v>1346</c:v>
                </c:pt>
                <c:pt idx="14">
                  <c:v>1346</c:v>
                </c:pt>
                <c:pt idx="15">
                  <c:v>1311</c:v>
                </c:pt>
                <c:pt idx="16">
                  <c:v>1394</c:v>
                </c:pt>
                <c:pt idx="17">
                  <c:v>1394</c:v>
                </c:pt>
                <c:pt idx="18">
                  <c:v>1597</c:v>
                </c:pt>
                <c:pt idx="19">
                  <c:v>1587</c:v>
                </c:pt>
                <c:pt idx="20">
                  <c:v>1629</c:v>
                </c:pt>
                <c:pt idx="21">
                  <c:v>1689</c:v>
                </c:pt>
                <c:pt idx="22">
                  <c:v>1827</c:v>
                </c:pt>
                <c:pt idx="23">
                  <c:v>1912</c:v>
                </c:pt>
                <c:pt idx="24">
                  <c:v>1999</c:v>
                </c:pt>
                <c:pt idx="25">
                  <c:v>2099</c:v>
                </c:pt>
                <c:pt idx="26">
                  <c:v>2149</c:v>
                </c:pt>
                <c:pt idx="27">
                  <c:v>2149</c:v>
                </c:pt>
                <c:pt idx="28">
                  <c:v>2125</c:v>
                </c:pt>
                <c:pt idx="29">
                  <c:v>2125</c:v>
                </c:pt>
                <c:pt idx="30">
                  <c:v>2125</c:v>
                </c:pt>
                <c:pt idx="31">
                  <c:v>2125</c:v>
                </c:pt>
                <c:pt idx="32">
                  <c:v>2109</c:v>
                </c:pt>
                <c:pt idx="33">
                  <c:v>2068</c:v>
                </c:pt>
                <c:pt idx="34">
                  <c:v>1880</c:v>
                </c:pt>
                <c:pt idx="35">
                  <c:v>1894</c:v>
                </c:pt>
                <c:pt idx="36">
                  <c:v>1699.278</c:v>
                </c:pt>
                <c:pt idx="37">
                  <c:v>1497</c:v>
                </c:pt>
                <c:pt idx="38">
                  <c:v>1427</c:v>
                </c:pt>
                <c:pt idx="39">
                  <c:v>1282</c:v>
                </c:pt>
                <c:pt idx="40">
                  <c:v>1029</c:v>
                </c:pt>
                <c:pt idx="41">
                  <c:v>945</c:v>
                </c:pt>
                <c:pt idx="42">
                  <c:v>909.45299999999997</c:v>
                </c:pt>
                <c:pt idx="43">
                  <c:v>789.06500000000005</c:v>
                </c:pt>
                <c:pt idx="44">
                  <c:v>695.96100000000001</c:v>
                </c:pt>
                <c:pt idx="45">
                  <c:v>806</c:v>
                </c:pt>
                <c:pt idx="46">
                  <c:v>770</c:v>
                </c:pt>
                <c:pt idx="47">
                  <c:v>732</c:v>
                </c:pt>
                <c:pt idx="48">
                  <c:v>710</c:v>
                </c:pt>
                <c:pt idx="49">
                  <c:v>710</c:v>
                </c:pt>
                <c:pt idx="50">
                  <c:v>710</c:v>
                </c:pt>
                <c:pt idx="51">
                  <c:v>710</c:v>
                </c:pt>
                <c:pt idx="52">
                  <c:v>763.17</c:v>
                </c:pt>
                <c:pt idx="53">
                  <c:v>783.71600000000001</c:v>
                </c:pt>
                <c:pt idx="54">
                  <c:v>836</c:v>
                </c:pt>
                <c:pt idx="55">
                  <c:v>816</c:v>
                </c:pt>
                <c:pt idx="56">
                  <c:v>984</c:v>
                </c:pt>
                <c:pt idx="57">
                  <c:v>1080</c:v>
                </c:pt>
                <c:pt idx="58">
                  <c:v>1105</c:v>
                </c:pt>
                <c:pt idx="59">
                  <c:v>1165</c:v>
                </c:pt>
                <c:pt idx="60">
                  <c:v>1326.0639999999999</c:v>
                </c:pt>
                <c:pt idx="61">
                  <c:v>1443</c:v>
                </c:pt>
                <c:pt idx="62">
                  <c:v>1649.1089999999999</c:v>
                </c:pt>
                <c:pt idx="63">
                  <c:v>1892</c:v>
                </c:pt>
                <c:pt idx="64">
                  <c:v>1990</c:v>
                </c:pt>
                <c:pt idx="65">
                  <c:v>1990</c:v>
                </c:pt>
                <c:pt idx="66">
                  <c:v>2066.7570000000001</c:v>
                </c:pt>
                <c:pt idx="67">
                  <c:v>2118</c:v>
                </c:pt>
                <c:pt idx="68">
                  <c:v>2225</c:v>
                </c:pt>
                <c:pt idx="69">
                  <c:v>2225</c:v>
                </c:pt>
                <c:pt idx="70">
                  <c:v>2225</c:v>
                </c:pt>
                <c:pt idx="71">
                  <c:v>2225</c:v>
                </c:pt>
                <c:pt idx="72">
                  <c:v>2182</c:v>
                </c:pt>
                <c:pt idx="73">
                  <c:v>2182</c:v>
                </c:pt>
                <c:pt idx="74">
                  <c:v>2182</c:v>
                </c:pt>
                <c:pt idx="75">
                  <c:v>2180</c:v>
                </c:pt>
                <c:pt idx="76">
                  <c:v>2180</c:v>
                </c:pt>
                <c:pt idx="77">
                  <c:v>2180</c:v>
                </c:pt>
                <c:pt idx="78">
                  <c:v>2180</c:v>
                </c:pt>
                <c:pt idx="79">
                  <c:v>2180</c:v>
                </c:pt>
                <c:pt idx="80">
                  <c:v>2159</c:v>
                </c:pt>
                <c:pt idx="81">
                  <c:v>2159</c:v>
                </c:pt>
                <c:pt idx="82">
                  <c:v>2159</c:v>
                </c:pt>
                <c:pt idx="83">
                  <c:v>2059</c:v>
                </c:pt>
                <c:pt idx="84">
                  <c:v>2100</c:v>
                </c:pt>
                <c:pt idx="85">
                  <c:v>2100</c:v>
                </c:pt>
                <c:pt idx="86">
                  <c:v>2057.3360000000002</c:v>
                </c:pt>
                <c:pt idx="87">
                  <c:v>1957.7180000000001</c:v>
                </c:pt>
                <c:pt idx="88">
                  <c:v>1969</c:v>
                </c:pt>
                <c:pt idx="89">
                  <c:v>1977</c:v>
                </c:pt>
                <c:pt idx="90">
                  <c:v>1987</c:v>
                </c:pt>
                <c:pt idx="91">
                  <c:v>1985</c:v>
                </c:pt>
                <c:pt idx="92">
                  <c:v>1824</c:v>
                </c:pt>
                <c:pt idx="93">
                  <c:v>1806.23</c:v>
                </c:pt>
                <c:pt idx="94">
                  <c:v>1687.633</c:v>
                </c:pt>
                <c:pt idx="95">
                  <c:v>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892-4C2A-9462-44381AD260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92.43</c:v>
                </c:pt>
                <c:pt idx="1">
                  <c:v>90.58</c:v>
                </c:pt>
                <c:pt idx="2">
                  <c:v>91.66</c:v>
                </c:pt>
                <c:pt idx="3">
                  <c:v>89.95</c:v>
                </c:pt>
                <c:pt idx="4">
                  <c:v>91.3</c:v>
                </c:pt>
                <c:pt idx="5">
                  <c:v>91.67</c:v>
                </c:pt>
                <c:pt idx="6">
                  <c:v>91.3</c:v>
                </c:pt>
                <c:pt idx="7">
                  <c:v>91.39</c:v>
                </c:pt>
                <c:pt idx="8">
                  <c:v>89.15</c:v>
                </c:pt>
                <c:pt idx="9">
                  <c:v>90.11</c:v>
                </c:pt>
                <c:pt idx="10">
                  <c:v>90.8</c:v>
                </c:pt>
                <c:pt idx="11">
                  <c:v>91.24</c:v>
                </c:pt>
                <c:pt idx="12">
                  <c:v>89.29</c:v>
                </c:pt>
                <c:pt idx="13">
                  <c:v>90.13</c:v>
                </c:pt>
                <c:pt idx="14">
                  <c:v>90.36</c:v>
                </c:pt>
                <c:pt idx="15">
                  <c:v>90.08</c:v>
                </c:pt>
                <c:pt idx="16">
                  <c:v>90.14</c:v>
                </c:pt>
                <c:pt idx="17">
                  <c:v>90.62</c:v>
                </c:pt>
                <c:pt idx="18">
                  <c:v>90.47</c:v>
                </c:pt>
                <c:pt idx="19">
                  <c:v>92.21</c:v>
                </c:pt>
                <c:pt idx="20">
                  <c:v>91.89</c:v>
                </c:pt>
                <c:pt idx="21">
                  <c:v>90.91</c:v>
                </c:pt>
                <c:pt idx="22">
                  <c:v>92.27</c:v>
                </c:pt>
                <c:pt idx="23">
                  <c:v>92.57</c:v>
                </c:pt>
                <c:pt idx="24">
                  <c:v>92.03</c:v>
                </c:pt>
                <c:pt idx="25">
                  <c:v>104.08</c:v>
                </c:pt>
                <c:pt idx="26">
                  <c:v>114.12</c:v>
                </c:pt>
                <c:pt idx="27">
                  <c:v>117.77</c:v>
                </c:pt>
                <c:pt idx="28">
                  <c:v>137.63999999999999</c:v>
                </c:pt>
                <c:pt idx="29">
                  <c:v>118.37</c:v>
                </c:pt>
                <c:pt idx="30">
                  <c:v>110.94</c:v>
                </c:pt>
                <c:pt idx="31">
                  <c:v>107.08</c:v>
                </c:pt>
                <c:pt idx="32">
                  <c:v>95.4</c:v>
                </c:pt>
                <c:pt idx="33">
                  <c:v>93.65</c:v>
                </c:pt>
                <c:pt idx="34">
                  <c:v>94.55</c:v>
                </c:pt>
                <c:pt idx="35">
                  <c:v>92.6</c:v>
                </c:pt>
                <c:pt idx="36">
                  <c:v>90</c:v>
                </c:pt>
                <c:pt idx="37">
                  <c:v>85.92</c:v>
                </c:pt>
                <c:pt idx="38">
                  <c:v>79.989999999999995</c:v>
                </c:pt>
                <c:pt idx="39">
                  <c:v>72.64</c:v>
                </c:pt>
                <c:pt idx="40">
                  <c:v>80.25</c:v>
                </c:pt>
                <c:pt idx="41">
                  <c:v>73.900000000000006</c:v>
                </c:pt>
                <c:pt idx="42">
                  <c:v>65</c:v>
                </c:pt>
                <c:pt idx="43">
                  <c:v>65</c:v>
                </c:pt>
                <c:pt idx="44">
                  <c:v>65</c:v>
                </c:pt>
                <c:pt idx="45">
                  <c:v>40.35</c:v>
                </c:pt>
                <c:pt idx="46">
                  <c:v>0.01</c:v>
                </c:pt>
                <c:pt idx="47">
                  <c:v>28.54</c:v>
                </c:pt>
                <c:pt idx="48">
                  <c:v>45.7</c:v>
                </c:pt>
                <c:pt idx="49">
                  <c:v>37.950000000000003</c:v>
                </c:pt>
                <c:pt idx="50">
                  <c:v>37.950000000000003</c:v>
                </c:pt>
                <c:pt idx="51">
                  <c:v>55.9</c:v>
                </c:pt>
                <c:pt idx="52">
                  <c:v>65</c:v>
                </c:pt>
                <c:pt idx="53">
                  <c:v>65</c:v>
                </c:pt>
                <c:pt idx="54">
                  <c:v>67.39</c:v>
                </c:pt>
                <c:pt idx="55">
                  <c:v>45.85</c:v>
                </c:pt>
                <c:pt idx="56">
                  <c:v>92</c:v>
                </c:pt>
                <c:pt idx="57">
                  <c:v>91.57</c:v>
                </c:pt>
                <c:pt idx="58">
                  <c:v>86.01</c:v>
                </c:pt>
                <c:pt idx="59">
                  <c:v>85.3</c:v>
                </c:pt>
                <c:pt idx="60">
                  <c:v>65</c:v>
                </c:pt>
                <c:pt idx="61">
                  <c:v>51.5</c:v>
                </c:pt>
                <c:pt idx="62">
                  <c:v>65</c:v>
                </c:pt>
                <c:pt idx="63">
                  <c:v>80</c:v>
                </c:pt>
                <c:pt idx="64">
                  <c:v>90.43</c:v>
                </c:pt>
                <c:pt idx="65">
                  <c:v>93.29</c:v>
                </c:pt>
                <c:pt idx="66">
                  <c:v>95</c:v>
                </c:pt>
                <c:pt idx="67">
                  <c:v>103.83</c:v>
                </c:pt>
                <c:pt idx="68">
                  <c:v>116.54</c:v>
                </c:pt>
                <c:pt idx="69">
                  <c:v>120</c:v>
                </c:pt>
                <c:pt idx="70">
                  <c:v>128.83000000000001</c:v>
                </c:pt>
                <c:pt idx="71">
                  <c:v>141.81</c:v>
                </c:pt>
                <c:pt idx="72">
                  <c:v>126.13</c:v>
                </c:pt>
                <c:pt idx="73">
                  <c:v>132.78</c:v>
                </c:pt>
                <c:pt idx="74">
                  <c:v>137.79</c:v>
                </c:pt>
                <c:pt idx="75">
                  <c:v>138.85</c:v>
                </c:pt>
                <c:pt idx="76">
                  <c:v>141.21</c:v>
                </c:pt>
                <c:pt idx="77">
                  <c:v>133.13</c:v>
                </c:pt>
                <c:pt idx="78">
                  <c:v>131.58000000000001</c:v>
                </c:pt>
                <c:pt idx="79">
                  <c:v>120</c:v>
                </c:pt>
                <c:pt idx="80">
                  <c:v>121.99</c:v>
                </c:pt>
                <c:pt idx="81">
                  <c:v>120</c:v>
                </c:pt>
                <c:pt idx="82">
                  <c:v>115.7</c:v>
                </c:pt>
                <c:pt idx="83">
                  <c:v>114.74</c:v>
                </c:pt>
                <c:pt idx="84">
                  <c:v>100</c:v>
                </c:pt>
                <c:pt idx="85">
                  <c:v>95.64</c:v>
                </c:pt>
                <c:pt idx="86">
                  <c:v>95</c:v>
                </c:pt>
                <c:pt idx="87">
                  <c:v>95</c:v>
                </c:pt>
                <c:pt idx="88">
                  <c:v>92.6</c:v>
                </c:pt>
                <c:pt idx="89">
                  <c:v>90.71</c:v>
                </c:pt>
                <c:pt idx="90">
                  <c:v>90.32</c:v>
                </c:pt>
                <c:pt idx="91">
                  <c:v>90.4</c:v>
                </c:pt>
                <c:pt idx="92">
                  <c:v>90.04</c:v>
                </c:pt>
                <c:pt idx="93">
                  <c:v>90</c:v>
                </c:pt>
                <c:pt idx="94">
                  <c:v>90</c:v>
                </c:pt>
                <c:pt idx="95">
                  <c:v>89.87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892-4C2A-9462-44381AD260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104</c:v>
                </c:pt>
                <c:pt idx="1">
                  <c:v>102</c:v>
                </c:pt>
                <c:pt idx="2">
                  <c:v>101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100</c:v>
                </c:pt>
                <c:pt idx="7">
                  <c:v>99</c:v>
                </c:pt>
                <c:pt idx="8">
                  <c:v>99</c:v>
                </c:pt>
                <c:pt idx="9">
                  <c:v>98</c:v>
                </c:pt>
                <c:pt idx="10">
                  <c:v>97</c:v>
                </c:pt>
                <c:pt idx="11">
                  <c:v>97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97</c:v>
                </c:pt>
                <c:pt idx="16">
                  <c:v>97</c:v>
                </c:pt>
                <c:pt idx="17">
                  <c:v>99</c:v>
                </c:pt>
                <c:pt idx="18">
                  <c:v>100</c:v>
                </c:pt>
                <c:pt idx="19">
                  <c:v>103</c:v>
                </c:pt>
                <c:pt idx="20">
                  <c:v>106</c:v>
                </c:pt>
                <c:pt idx="21">
                  <c:v>109</c:v>
                </c:pt>
                <c:pt idx="22">
                  <c:v>114</c:v>
                </c:pt>
                <c:pt idx="23">
                  <c:v>119</c:v>
                </c:pt>
                <c:pt idx="24">
                  <c:v>124</c:v>
                </c:pt>
                <c:pt idx="25">
                  <c:v>129</c:v>
                </c:pt>
                <c:pt idx="26">
                  <c:v>131</c:v>
                </c:pt>
                <c:pt idx="27">
                  <c:v>132</c:v>
                </c:pt>
                <c:pt idx="28">
                  <c:v>132</c:v>
                </c:pt>
                <c:pt idx="29">
                  <c:v>132</c:v>
                </c:pt>
                <c:pt idx="30">
                  <c:v>131</c:v>
                </c:pt>
                <c:pt idx="31">
                  <c:v>130</c:v>
                </c:pt>
                <c:pt idx="32">
                  <c:v>128</c:v>
                </c:pt>
                <c:pt idx="33">
                  <c:v>127</c:v>
                </c:pt>
                <c:pt idx="34">
                  <c:v>124</c:v>
                </c:pt>
                <c:pt idx="35">
                  <c:v>121</c:v>
                </c:pt>
                <c:pt idx="36">
                  <c:v>117</c:v>
                </c:pt>
                <c:pt idx="37">
                  <c:v>114</c:v>
                </c:pt>
                <c:pt idx="38">
                  <c:v>110</c:v>
                </c:pt>
                <c:pt idx="39">
                  <c:v>107</c:v>
                </c:pt>
                <c:pt idx="40">
                  <c:v>103</c:v>
                </c:pt>
                <c:pt idx="41">
                  <c:v>100</c:v>
                </c:pt>
                <c:pt idx="42">
                  <c:v>98</c:v>
                </c:pt>
                <c:pt idx="43">
                  <c:v>97</c:v>
                </c:pt>
                <c:pt idx="44">
                  <c:v>96</c:v>
                </c:pt>
                <c:pt idx="45">
                  <c:v>96</c:v>
                </c:pt>
                <c:pt idx="46">
                  <c:v>96</c:v>
                </c:pt>
                <c:pt idx="47">
                  <c:v>96</c:v>
                </c:pt>
                <c:pt idx="48">
                  <c:v>96</c:v>
                </c:pt>
                <c:pt idx="49">
                  <c:v>96</c:v>
                </c:pt>
                <c:pt idx="50">
                  <c:v>96</c:v>
                </c:pt>
                <c:pt idx="51">
                  <c:v>95</c:v>
                </c:pt>
                <c:pt idx="52">
                  <c:v>95</c:v>
                </c:pt>
                <c:pt idx="53">
                  <c:v>95</c:v>
                </c:pt>
                <c:pt idx="54">
                  <c:v>96</c:v>
                </c:pt>
                <c:pt idx="55">
                  <c:v>97</c:v>
                </c:pt>
                <c:pt idx="56">
                  <c:v>98</c:v>
                </c:pt>
                <c:pt idx="57">
                  <c:v>101</c:v>
                </c:pt>
                <c:pt idx="58">
                  <c:v>103</c:v>
                </c:pt>
                <c:pt idx="59">
                  <c:v>106</c:v>
                </c:pt>
                <c:pt idx="60">
                  <c:v>109</c:v>
                </c:pt>
                <c:pt idx="61">
                  <c:v>113</c:v>
                </c:pt>
                <c:pt idx="62">
                  <c:v>117</c:v>
                </c:pt>
                <c:pt idx="63">
                  <c:v>122</c:v>
                </c:pt>
                <c:pt idx="64">
                  <c:v>128</c:v>
                </c:pt>
                <c:pt idx="65">
                  <c:v>133</c:v>
                </c:pt>
                <c:pt idx="66">
                  <c:v>139</c:v>
                </c:pt>
                <c:pt idx="67">
                  <c:v>144</c:v>
                </c:pt>
                <c:pt idx="68">
                  <c:v>150</c:v>
                </c:pt>
                <c:pt idx="69">
                  <c:v>154</c:v>
                </c:pt>
                <c:pt idx="70">
                  <c:v>157</c:v>
                </c:pt>
                <c:pt idx="71">
                  <c:v>159</c:v>
                </c:pt>
                <c:pt idx="72">
                  <c:v>160</c:v>
                </c:pt>
                <c:pt idx="73">
                  <c:v>160</c:v>
                </c:pt>
                <c:pt idx="74">
                  <c:v>161</c:v>
                </c:pt>
                <c:pt idx="75">
                  <c:v>161</c:v>
                </c:pt>
                <c:pt idx="76">
                  <c:v>161</c:v>
                </c:pt>
                <c:pt idx="77">
                  <c:v>160</c:v>
                </c:pt>
                <c:pt idx="78">
                  <c:v>158</c:v>
                </c:pt>
                <c:pt idx="79">
                  <c:v>156</c:v>
                </c:pt>
                <c:pt idx="80">
                  <c:v>152</c:v>
                </c:pt>
                <c:pt idx="81">
                  <c:v>149</c:v>
                </c:pt>
                <c:pt idx="82">
                  <c:v>146</c:v>
                </c:pt>
                <c:pt idx="83">
                  <c:v>143</c:v>
                </c:pt>
                <c:pt idx="84">
                  <c:v>141</c:v>
                </c:pt>
                <c:pt idx="85">
                  <c:v>138</c:v>
                </c:pt>
                <c:pt idx="86">
                  <c:v>135</c:v>
                </c:pt>
                <c:pt idx="87">
                  <c:v>133</c:v>
                </c:pt>
                <c:pt idx="88">
                  <c:v>130</c:v>
                </c:pt>
                <c:pt idx="89">
                  <c:v>127</c:v>
                </c:pt>
                <c:pt idx="90">
                  <c:v>123</c:v>
                </c:pt>
                <c:pt idx="91">
                  <c:v>120</c:v>
                </c:pt>
                <c:pt idx="92">
                  <c:v>116</c:v>
                </c:pt>
                <c:pt idx="93">
                  <c:v>113</c:v>
                </c:pt>
                <c:pt idx="94">
                  <c:v>110</c:v>
                </c:pt>
                <c:pt idx="95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D1-43E2-9A06-46C6D7DBC0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831.07299999999998</c:v>
                </c:pt>
                <c:pt idx="1">
                  <c:v>831.07600000000014</c:v>
                </c:pt>
                <c:pt idx="2">
                  <c:v>831.55800000000011</c:v>
                </c:pt>
                <c:pt idx="3">
                  <c:v>831.24400000000003</c:v>
                </c:pt>
                <c:pt idx="4">
                  <c:v>830.01199999999994</c:v>
                </c:pt>
                <c:pt idx="5">
                  <c:v>829.82399999999996</c:v>
                </c:pt>
                <c:pt idx="6">
                  <c:v>829.35799999999995</c:v>
                </c:pt>
                <c:pt idx="7">
                  <c:v>828.84100000000001</c:v>
                </c:pt>
                <c:pt idx="8">
                  <c:v>818.65</c:v>
                </c:pt>
                <c:pt idx="9">
                  <c:v>819.08799999999997</c:v>
                </c:pt>
                <c:pt idx="10">
                  <c:v>819.86800000000005</c:v>
                </c:pt>
                <c:pt idx="11">
                  <c:v>820.23300000000006</c:v>
                </c:pt>
                <c:pt idx="12">
                  <c:v>794.76800000000003</c:v>
                </c:pt>
                <c:pt idx="13">
                  <c:v>794.23099999999999</c:v>
                </c:pt>
                <c:pt idx="14">
                  <c:v>794.30799999999999</c:v>
                </c:pt>
                <c:pt idx="15">
                  <c:v>794.80100000000004</c:v>
                </c:pt>
                <c:pt idx="16">
                  <c:v>793.47699999999998</c:v>
                </c:pt>
                <c:pt idx="17">
                  <c:v>793.46799999999996</c:v>
                </c:pt>
                <c:pt idx="18">
                  <c:v>792.83800000000008</c:v>
                </c:pt>
                <c:pt idx="19">
                  <c:v>792.63600000000008</c:v>
                </c:pt>
                <c:pt idx="20">
                  <c:v>781.80000000000007</c:v>
                </c:pt>
                <c:pt idx="21">
                  <c:v>781.21400000000006</c:v>
                </c:pt>
                <c:pt idx="22">
                  <c:v>780.995</c:v>
                </c:pt>
                <c:pt idx="23">
                  <c:v>781.57400000000007</c:v>
                </c:pt>
                <c:pt idx="24">
                  <c:v>784.55299999999988</c:v>
                </c:pt>
                <c:pt idx="25">
                  <c:v>785.221</c:v>
                </c:pt>
                <c:pt idx="26">
                  <c:v>786.08499999999992</c:v>
                </c:pt>
                <c:pt idx="27">
                  <c:v>785.85599999999999</c:v>
                </c:pt>
                <c:pt idx="28">
                  <c:v>774.22699999999998</c:v>
                </c:pt>
                <c:pt idx="29">
                  <c:v>773.73800000000006</c:v>
                </c:pt>
                <c:pt idx="30">
                  <c:v>773.40599999999995</c:v>
                </c:pt>
                <c:pt idx="31">
                  <c:v>773.4620000000001</c:v>
                </c:pt>
                <c:pt idx="32">
                  <c:v>753.93399999999997</c:v>
                </c:pt>
                <c:pt idx="33">
                  <c:v>753.75200000000007</c:v>
                </c:pt>
                <c:pt idx="34">
                  <c:v>753.22700000000009</c:v>
                </c:pt>
                <c:pt idx="35">
                  <c:v>753.00699999999995</c:v>
                </c:pt>
                <c:pt idx="36">
                  <c:v>790.61199999999997</c:v>
                </c:pt>
                <c:pt idx="37">
                  <c:v>790.73299999999995</c:v>
                </c:pt>
                <c:pt idx="38">
                  <c:v>790.22499999999991</c:v>
                </c:pt>
                <c:pt idx="39">
                  <c:v>790.64200000000005</c:v>
                </c:pt>
                <c:pt idx="40">
                  <c:v>771.52099999999996</c:v>
                </c:pt>
                <c:pt idx="41">
                  <c:v>773.45699999999999</c:v>
                </c:pt>
                <c:pt idx="42">
                  <c:v>772.56</c:v>
                </c:pt>
                <c:pt idx="43">
                  <c:v>772.51599999999985</c:v>
                </c:pt>
                <c:pt idx="44">
                  <c:v>767.04499999999996</c:v>
                </c:pt>
                <c:pt idx="45">
                  <c:v>767.33300000000008</c:v>
                </c:pt>
                <c:pt idx="46">
                  <c:v>767.12199999999996</c:v>
                </c:pt>
                <c:pt idx="47">
                  <c:v>767.36799999999994</c:v>
                </c:pt>
                <c:pt idx="48">
                  <c:v>795.13</c:v>
                </c:pt>
                <c:pt idx="49">
                  <c:v>794.75300000000004</c:v>
                </c:pt>
                <c:pt idx="50">
                  <c:v>795.26900000000001</c:v>
                </c:pt>
                <c:pt idx="51">
                  <c:v>791.78499999999997</c:v>
                </c:pt>
                <c:pt idx="52">
                  <c:v>797.43100000000004</c:v>
                </c:pt>
                <c:pt idx="53">
                  <c:v>798.64300000000003</c:v>
                </c:pt>
                <c:pt idx="54">
                  <c:v>798.89199999999994</c:v>
                </c:pt>
                <c:pt idx="55">
                  <c:v>798.30299999999988</c:v>
                </c:pt>
                <c:pt idx="56">
                  <c:v>784.26200000000006</c:v>
                </c:pt>
                <c:pt idx="57">
                  <c:v>785.45600000000002</c:v>
                </c:pt>
                <c:pt idx="58">
                  <c:v>786.14200000000005</c:v>
                </c:pt>
                <c:pt idx="59">
                  <c:v>785.78800000000001</c:v>
                </c:pt>
                <c:pt idx="60">
                  <c:v>674.68299999999999</c:v>
                </c:pt>
                <c:pt idx="61">
                  <c:v>675.17399999999998</c:v>
                </c:pt>
                <c:pt idx="62">
                  <c:v>675.60800000000006</c:v>
                </c:pt>
                <c:pt idx="63">
                  <c:v>676.01300000000003</c:v>
                </c:pt>
                <c:pt idx="64">
                  <c:v>657.43299999999999</c:v>
                </c:pt>
                <c:pt idx="65">
                  <c:v>656.12199999999996</c:v>
                </c:pt>
                <c:pt idx="66">
                  <c:v>656.75399999999991</c:v>
                </c:pt>
                <c:pt idx="67">
                  <c:v>656.33299999999997</c:v>
                </c:pt>
                <c:pt idx="68">
                  <c:v>613.18700000000001</c:v>
                </c:pt>
                <c:pt idx="69">
                  <c:v>613.02600000000007</c:v>
                </c:pt>
                <c:pt idx="70">
                  <c:v>613.35699999999997</c:v>
                </c:pt>
                <c:pt idx="71">
                  <c:v>613.154</c:v>
                </c:pt>
                <c:pt idx="72">
                  <c:v>639.29300000000001</c:v>
                </c:pt>
                <c:pt idx="73">
                  <c:v>639.66800000000001</c:v>
                </c:pt>
                <c:pt idx="74">
                  <c:v>640.13799999999992</c:v>
                </c:pt>
                <c:pt idx="75">
                  <c:v>640.27300000000002</c:v>
                </c:pt>
                <c:pt idx="76">
                  <c:v>640.38300000000004</c:v>
                </c:pt>
                <c:pt idx="77">
                  <c:v>640.51199999999994</c:v>
                </c:pt>
                <c:pt idx="78">
                  <c:v>640.43299999999999</c:v>
                </c:pt>
                <c:pt idx="79">
                  <c:v>640.90899999999999</c:v>
                </c:pt>
                <c:pt idx="80">
                  <c:v>645.81899999999996</c:v>
                </c:pt>
                <c:pt idx="81">
                  <c:v>647.13900000000001</c:v>
                </c:pt>
                <c:pt idx="82">
                  <c:v>645.995</c:v>
                </c:pt>
                <c:pt idx="83">
                  <c:v>645.41800000000001</c:v>
                </c:pt>
                <c:pt idx="84">
                  <c:v>658.51800000000003</c:v>
                </c:pt>
                <c:pt idx="85">
                  <c:v>657.98099999999999</c:v>
                </c:pt>
                <c:pt idx="86">
                  <c:v>658.39699999999993</c:v>
                </c:pt>
                <c:pt idx="87">
                  <c:v>656.12799999999993</c:v>
                </c:pt>
                <c:pt idx="88">
                  <c:v>808.70399999999995</c:v>
                </c:pt>
                <c:pt idx="89">
                  <c:v>807.89900000000011</c:v>
                </c:pt>
                <c:pt idx="90">
                  <c:v>807.64899999999989</c:v>
                </c:pt>
                <c:pt idx="91">
                  <c:v>808.62300000000005</c:v>
                </c:pt>
                <c:pt idx="92">
                  <c:v>817.99999999999989</c:v>
                </c:pt>
                <c:pt idx="93">
                  <c:v>819.07999999999993</c:v>
                </c:pt>
                <c:pt idx="94">
                  <c:v>819.85699999999997</c:v>
                </c:pt>
                <c:pt idx="95">
                  <c:v>820.31899999999996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D1-43E2-9A06-46C6D7DBC0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1035.2179999999998</c:v>
                </c:pt>
                <c:pt idx="1">
                  <c:v>1032.134</c:v>
                </c:pt>
                <c:pt idx="2">
                  <c:v>1029.7760000000001</c:v>
                </c:pt>
                <c:pt idx="3">
                  <c:v>1027.248</c:v>
                </c:pt>
                <c:pt idx="4">
                  <c:v>1013.595</c:v>
                </c:pt>
                <c:pt idx="5">
                  <c:v>1010.6880000000001</c:v>
                </c:pt>
                <c:pt idx="6">
                  <c:v>1013.4640000000001</c:v>
                </c:pt>
                <c:pt idx="7">
                  <c:v>1012.5860000000001</c:v>
                </c:pt>
                <c:pt idx="8">
                  <c:v>1006.15</c:v>
                </c:pt>
                <c:pt idx="9">
                  <c:v>1005.292</c:v>
                </c:pt>
                <c:pt idx="10">
                  <c:v>1005.884</c:v>
                </c:pt>
                <c:pt idx="11">
                  <c:v>1003.528</c:v>
                </c:pt>
                <c:pt idx="12">
                  <c:v>1009.251</c:v>
                </c:pt>
                <c:pt idx="13">
                  <c:v>1012.17</c:v>
                </c:pt>
                <c:pt idx="14">
                  <c:v>1014.8369999999999</c:v>
                </c:pt>
                <c:pt idx="15">
                  <c:v>1017</c:v>
                </c:pt>
                <c:pt idx="16">
                  <c:v>1043.47</c:v>
                </c:pt>
                <c:pt idx="17">
                  <c:v>1048.9579999999999</c:v>
                </c:pt>
                <c:pt idx="18">
                  <c:v>1057.4770000000001</c:v>
                </c:pt>
                <c:pt idx="19">
                  <c:v>1072.2620000000002</c:v>
                </c:pt>
                <c:pt idx="20">
                  <c:v>1167.201</c:v>
                </c:pt>
                <c:pt idx="21">
                  <c:v>1195.1010000000001</c:v>
                </c:pt>
                <c:pt idx="22">
                  <c:v>1218.9879999999998</c:v>
                </c:pt>
                <c:pt idx="23">
                  <c:v>1240.8309999999999</c:v>
                </c:pt>
                <c:pt idx="24">
                  <c:v>1375.242</c:v>
                </c:pt>
                <c:pt idx="25">
                  <c:v>1415.375</c:v>
                </c:pt>
                <c:pt idx="26">
                  <c:v>1440.9269999999999</c:v>
                </c:pt>
                <c:pt idx="27">
                  <c:v>1459.95</c:v>
                </c:pt>
                <c:pt idx="28">
                  <c:v>1527.5129999999999</c:v>
                </c:pt>
                <c:pt idx="29">
                  <c:v>1542.413</c:v>
                </c:pt>
                <c:pt idx="30">
                  <c:v>1551.9850000000004</c:v>
                </c:pt>
                <c:pt idx="31">
                  <c:v>1561.2749999999999</c:v>
                </c:pt>
                <c:pt idx="32">
                  <c:v>1578.9869999999996</c:v>
                </c:pt>
                <c:pt idx="33">
                  <c:v>1578.7809999999997</c:v>
                </c:pt>
                <c:pt idx="34">
                  <c:v>1577.3729999999998</c:v>
                </c:pt>
                <c:pt idx="35">
                  <c:v>1570.818</c:v>
                </c:pt>
                <c:pt idx="36">
                  <c:v>1561.1029999999998</c:v>
                </c:pt>
                <c:pt idx="37">
                  <c:v>1554.6789999999996</c:v>
                </c:pt>
                <c:pt idx="38">
                  <c:v>1557.1060000000002</c:v>
                </c:pt>
                <c:pt idx="39">
                  <c:v>1553.9009999999998</c:v>
                </c:pt>
                <c:pt idx="40">
                  <c:v>1544.1239999999996</c:v>
                </c:pt>
                <c:pt idx="41">
                  <c:v>1540.894</c:v>
                </c:pt>
                <c:pt idx="42">
                  <c:v>1546.1469999999997</c:v>
                </c:pt>
                <c:pt idx="43">
                  <c:v>1541.5910000000001</c:v>
                </c:pt>
                <c:pt idx="44">
                  <c:v>1521.4039999999998</c:v>
                </c:pt>
                <c:pt idx="45">
                  <c:v>1548.1990000000001</c:v>
                </c:pt>
                <c:pt idx="46">
                  <c:v>1554.4480000000001</c:v>
                </c:pt>
                <c:pt idx="47">
                  <c:v>1556.78</c:v>
                </c:pt>
                <c:pt idx="48">
                  <c:v>1505.06</c:v>
                </c:pt>
                <c:pt idx="49">
                  <c:v>1509.2819999999999</c:v>
                </c:pt>
                <c:pt idx="50">
                  <c:v>1503.25</c:v>
                </c:pt>
                <c:pt idx="51">
                  <c:v>1496.1079999999997</c:v>
                </c:pt>
                <c:pt idx="52">
                  <c:v>1459.23</c:v>
                </c:pt>
                <c:pt idx="53">
                  <c:v>1460.4509999999996</c:v>
                </c:pt>
                <c:pt idx="54">
                  <c:v>1462.68</c:v>
                </c:pt>
                <c:pt idx="55">
                  <c:v>1461.2120000000004</c:v>
                </c:pt>
                <c:pt idx="56">
                  <c:v>1411.9790000000003</c:v>
                </c:pt>
                <c:pt idx="57">
                  <c:v>1407.9360000000001</c:v>
                </c:pt>
                <c:pt idx="58">
                  <c:v>1402.9120000000003</c:v>
                </c:pt>
                <c:pt idx="59">
                  <c:v>1396.9670000000001</c:v>
                </c:pt>
                <c:pt idx="60">
                  <c:v>1379.7739999999997</c:v>
                </c:pt>
                <c:pt idx="61">
                  <c:v>1371.636</c:v>
                </c:pt>
                <c:pt idx="62">
                  <c:v>1373.8579999999999</c:v>
                </c:pt>
                <c:pt idx="63">
                  <c:v>1370.645</c:v>
                </c:pt>
                <c:pt idx="64">
                  <c:v>1345.107</c:v>
                </c:pt>
                <c:pt idx="65">
                  <c:v>1346.9279999999999</c:v>
                </c:pt>
                <c:pt idx="66">
                  <c:v>1346.912</c:v>
                </c:pt>
                <c:pt idx="67">
                  <c:v>1338.645</c:v>
                </c:pt>
                <c:pt idx="68">
                  <c:v>1337.1510000000001</c:v>
                </c:pt>
                <c:pt idx="69">
                  <c:v>1335.2940000000003</c:v>
                </c:pt>
                <c:pt idx="70">
                  <c:v>1332.9360000000001</c:v>
                </c:pt>
                <c:pt idx="71">
                  <c:v>1319.8850000000002</c:v>
                </c:pt>
                <c:pt idx="72">
                  <c:v>1305.9029999999998</c:v>
                </c:pt>
                <c:pt idx="73">
                  <c:v>1301.3719999999996</c:v>
                </c:pt>
                <c:pt idx="74">
                  <c:v>1300.412</c:v>
                </c:pt>
                <c:pt idx="75">
                  <c:v>1295.029</c:v>
                </c:pt>
                <c:pt idx="76">
                  <c:v>1269.4290000000001</c:v>
                </c:pt>
                <c:pt idx="77">
                  <c:v>1263.3629999999998</c:v>
                </c:pt>
                <c:pt idx="78">
                  <c:v>1258.961</c:v>
                </c:pt>
                <c:pt idx="79">
                  <c:v>1249.8139999999999</c:v>
                </c:pt>
                <c:pt idx="80">
                  <c:v>1195.42</c:v>
                </c:pt>
                <c:pt idx="81">
                  <c:v>1182.1400000000001</c:v>
                </c:pt>
                <c:pt idx="82">
                  <c:v>1164.6539999999998</c:v>
                </c:pt>
                <c:pt idx="83">
                  <c:v>1141.4170000000001</c:v>
                </c:pt>
                <c:pt idx="84">
                  <c:v>1099.4989999999998</c:v>
                </c:pt>
                <c:pt idx="85">
                  <c:v>1095.2050000000002</c:v>
                </c:pt>
                <c:pt idx="86">
                  <c:v>1085.0090000000002</c:v>
                </c:pt>
                <c:pt idx="87">
                  <c:v>1077.6749999999997</c:v>
                </c:pt>
                <c:pt idx="88">
                  <c:v>1057.3909999999998</c:v>
                </c:pt>
                <c:pt idx="89">
                  <c:v>1052.127</c:v>
                </c:pt>
                <c:pt idx="90">
                  <c:v>1050.7099999999996</c:v>
                </c:pt>
                <c:pt idx="91">
                  <c:v>1045.3709999999999</c:v>
                </c:pt>
                <c:pt idx="92">
                  <c:v>1036.4769999999999</c:v>
                </c:pt>
                <c:pt idx="93">
                  <c:v>1033.96</c:v>
                </c:pt>
                <c:pt idx="94">
                  <c:v>1028.3520000000001</c:v>
                </c:pt>
                <c:pt idx="95">
                  <c:v>1024.799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D1-43E2-9A06-46C6D7DBC0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2741.7969999999996</c:v>
                </c:pt>
                <c:pt idx="1">
                  <c:v>2697.4189999999994</c:v>
                </c:pt>
                <c:pt idx="2">
                  <c:v>2660.6060000000002</c:v>
                </c:pt>
                <c:pt idx="3">
                  <c:v>2637.4449999999997</c:v>
                </c:pt>
                <c:pt idx="4">
                  <c:v>2643.7929999999997</c:v>
                </c:pt>
                <c:pt idx="5">
                  <c:v>2631.1570000000002</c:v>
                </c:pt>
                <c:pt idx="6">
                  <c:v>2612.7049999999999</c:v>
                </c:pt>
                <c:pt idx="7">
                  <c:v>2587.92</c:v>
                </c:pt>
                <c:pt idx="8">
                  <c:v>2568.98</c:v>
                </c:pt>
                <c:pt idx="9">
                  <c:v>2545.3399999999997</c:v>
                </c:pt>
                <c:pt idx="10">
                  <c:v>2526.3729999999996</c:v>
                </c:pt>
                <c:pt idx="11">
                  <c:v>2508.2599999999993</c:v>
                </c:pt>
                <c:pt idx="12">
                  <c:v>2511.6489999999999</c:v>
                </c:pt>
                <c:pt idx="13">
                  <c:v>2502.2649999999999</c:v>
                </c:pt>
                <c:pt idx="14">
                  <c:v>2499.3179999999998</c:v>
                </c:pt>
                <c:pt idx="15">
                  <c:v>2505.9199999999996</c:v>
                </c:pt>
                <c:pt idx="16">
                  <c:v>2500.422</c:v>
                </c:pt>
                <c:pt idx="17">
                  <c:v>2533.1219999999998</c:v>
                </c:pt>
                <c:pt idx="18">
                  <c:v>2578.9610000000002</c:v>
                </c:pt>
                <c:pt idx="19">
                  <c:v>2643.1499999999996</c:v>
                </c:pt>
                <c:pt idx="20">
                  <c:v>2678.6969999999997</c:v>
                </c:pt>
                <c:pt idx="21">
                  <c:v>2797.8040000000001</c:v>
                </c:pt>
                <c:pt idx="22">
                  <c:v>2921.8269999999998</c:v>
                </c:pt>
                <c:pt idx="23">
                  <c:v>3069.605</c:v>
                </c:pt>
                <c:pt idx="24">
                  <c:v>3184.9490000000001</c:v>
                </c:pt>
                <c:pt idx="25">
                  <c:v>3321.576</c:v>
                </c:pt>
                <c:pt idx="26">
                  <c:v>3432.8160000000003</c:v>
                </c:pt>
                <c:pt idx="27">
                  <c:v>3506.2719999999999</c:v>
                </c:pt>
                <c:pt idx="28">
                  <c:v>3559.1899999999996</c:v>
                </c:pt>
                <c:pt idx="29">
                  <c:v>3647.4989999999998</c:v>
                </c:pt>
                <c:pt idx="30">
                  <c:v>3735.9360000000001</c:v>
                </c:pt>
                <c:pt idx="31">
                  <c:v>3850.6479999999992</c:v>
                </c:pt>
                <c:pt idx="32">
                  <c:v>3940.7939999999999</c:v>
                </c:pt>
                <c:pt idx="33">
                  <c:v>4009.2339999999995</c:v>
                </c:pt>
                <c:pt idx="34">
                  <c:v>4056.6739999999995</c:v>
                </c:pt>
                <c:pt idx="35">
                  <c:v>4061.8639999999996</c:v>
                </c:pt>
                <c:pt idx="36">
                  <c:v>4116.9649999999992</c:v>
                </c:pt>
                <c:pt idx="37">
                  <c:v>4142.902</c:v>
                </c:pt>
                <c:pt idx="38">
                  <c:v>4147.9499999999989</c:v>
                </c:pt>
                <c:pt idx="39">
                  <c:v>4123.9429999999993</c:v>
                </c:pt>
                <c:pt idx="40">
                  <c:v>4157.8730000000005</c:v>
                </c:pt>
                <c:pt idx="41">
                  <c:v>4156.6660000000011</c:v>
                </c:pt>
                <c:pt idx="42">
                  <c:v>4170.5829999999996</c:v>
                </c:pt>
                <c:pt idx="43">
                  <c:v>4188.7390000000005</c:v>
                </c:pt>
                <c:pt idx="44">
                  <c:v>4235.7790000000005</c:v>
                </c:pt>
                <c:pt idx="45">
                  <c:v>4303.8209999999999</c:v>
                </c:pt>
                <c:pt idx="46">
                  <c:v>4317.4980000000005</c:v>
                </c:pt>
                <c:pt idx="47">
                  <c:v>4321.5</c:v>
                </c:pt>
                <c:pt idx="48">
                  <c:v>4267.6170000000002</c:v>
                </c:pt>
                <c:pt idx="49">
                  <c:v>4267.5430000000006</c:v>
                </c:pt>
                <c:pt idx="50">
                  <c:v>4237.4800000000005</c:v>
                </c:pt>
                <c:pt idx="51">
                  <c:v>4192.8639999999996</c:v>
                </c:pt>
                <c:pt idx="52">
                  <c:v>4140.7380000000003</c:v>
                </c:pt>
                <c:pt idx="53">
                  <c:v>4093.8419999999996</c:v>
                </c:pt>
                <c:pt idx="54">
                  <c:v>4050.4299999999994</c:v>
                </c:pt>
                <c:pt idx="55">
                  <c:v>4038.7950000000001</c:v>
                </c:pt>
                <c:pt idx="56">
                  <c:v>3937.1320000000001</c:v>
                </c:pt>
                <c:pt idx="57">
                  <c:v>3905.2889999999998</c:v>
                </c:pt>
                <c:pt idx="58">
                  <c:v>3877.2779999999998</c:v>
                </c:pt>
                <c:pt idx="59">
                  <c:v>3856.3949999999995</c:v>
                </c:pt>
                <c:pt idx="60">
                  <c:v>3891.2919999999995</c:v>
                </c:pt>
                <c:pt idx="61">
                  <c:v>3879.576</c:v>
                </c:pt>
                <c:pt idx="62">
                  <c:v>3872.58</c:v>
                </c:pt>
                <c:pt idx="63">
                  <c:v>3881.9439999999995</c:v>
                </c:pt>
                <c:pt idx="64">
                  <c:v>3927.2069999999999</c:v>
                </c:pt>
                <c:pt idx="65">
                  <c:v>3980.6569999999997</c:v>
                </c:pt>
                <c:pt idx="66">
                  <c:v>4059.3869999999997</c:v>
                </c:pt>
                <c:pt idx="67">
                  <c:v>4167.0510000000004</c:v>
                </c:pt>
                <c:pt idx="68">
                  <c:v>4348.3460000000005</c:v>
                </c:pt>
                <c:pt idx="69">
                  <c:v>4476.1380000000008</c:v>
                </c:pt>
                <c:pt idx="70">
                  <c:v>4562.4770000000008</c:v>
                </c:pt>
                <c:pt idx="71">
                  <c:v>4588.2669999999998</c:v>
                </c:pt>
                <c:pt idx="72">
                  <c:v>4667.6200000000008</c:v>
                </c:pt>
                <c:pt idx="73">
                  <c:v>4687.054000000001</c:v>
                </c:pt>
                <c:pt idx="74">
                  <c:v>4693.5679999999993</c:v>
                </c:pt>
                <c:pt idx="75">
                  <c:v>4687.2440000000006</c:v>
                </c:pt>
                <c:pt idx="76">
                  <c:v>4668.2860000000001</c:v>
                </c:pt>
                <c:pt idx="77">
                  <c:v>4658.4490000000005</c:v>
                </c:pt>
                <c:pt idx="78">
                  <c:v>4621.759</c:v>
                </c:pt>
                <c:pt idx="79">
                  <c:v>4550.4130000000005</c:v>
                </c:pt>
                <c:pt idx="80">
                  <c:v>4474.9690000000001</c:v>
                </c:pt>
                <c:pt idx="81">
                  <c:v>4349.3920000000007</c:v>
                </c:pt>
                <c:pt idx="82">
                  <c:v>4264.0919999999996</c:v>
                </c:pt>
                <c:pt idx="83">
                  <c:v>4154.6250000000009</c:v>
                </c:pt>
                <c:pt idx="84">
                  <c:v>4084.6049999999996</c:v>
                </c:pt>
                <c:pt idx="85">
                  <c:v>3977.9330000000004</c:v>
                </c:pt>
                <c:pt idx="86">
                  <c:v>3895.806</c:v>
                </c:pt>
                <c:pt idx="87">
                  <c:v>3789.442</c:v>
                </c:pt>
                <c:pt idx="88">
                  <c:v>3608.4290000000001</c:v>
                </c:pt>
                <c:pt idx="89">
                  <c:v>3519.5220000000004</c:v>
                </c:pt>
                <c:pt idx="90">
                  <c:v>3401.1509999999998</c:v>
                </c:pt>
                <c:pt idx="91">
                  <c:v>3278.1089999999995</c:v>
                </c:pt>
                <c:pt idx="92">
                  <c:v>3143.8169999999996</c:v>
                </c:pt>
                <c:pt idx="93">
                  <c:v>3043.9559999999997</c:v>
                </c:pt>
                <c:pt idx="94">
                  <c:v>2935.7469999999998</c:v>
                </c:pt>
                <c:pt idx="95">
                  <c:v>2831.08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D1-43E2-9A06-46C6D7DBC0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218.00000000000003</c:v>
                </c:pt>
                <c:pt idx="1">
                  <c:v>218.00000000000003</c:v>
                </c:pt>
                <c:pt idx="2">
                  <c:v>218.00000000000003</c:v>
                </c:pt>
                <c:pt idx="3">
                  <c:v>218.00000000000003</c:v>
                </c:pt>
                <c:pt idx="4">
                  <c:v>209.00000000000003</c:v>
                </c:pt>
                <c:pt idx="5">
                  <c:v>209.00000000000003</c:v>
                </c:pt>
                <c:pt idx="6">
                  <c:v>209.00000000000003</c:v>
                </c:pt>
                <c:pt idx="7">
                  <c:v>209.00000000000003</c:v>
                </c:pt>
                <c:pt idx="8">
                  <c:v>204</c:v>
                </c:pt>
                <c:pt idx="9">
                  <c:v>204</c:v>
                </c:pt>
                <c:pt idx="10">
                  <c:v>204</c:v>
                </c:pt>
                <c:pt idx="11">
                  <c:v>204</c:v>
                </c:pt>
                <c:pt idx="12">
                  <c:v>200</c:v>
                </c:pt>
                <c:pt idx="13">
                  <c:v>200</c:v>
                </c:pt>
                <c:pt idx="14">
                  <c:v>200</c:v>
                </c:pt>
                <c:pt idx="15">
                  <c:v>200</c:v>
                </c:pt>
                <c:pt idx="16">
                  <c:v>207</c:v>
                </c:pt>
                <c:pt idx="17">
                  <c:v>207</c:v>
                </c:pt>
                <c:pt idx="18">
                  <c:v>207</c:v>
                </c:pt>
                <c:pt idx="19">
                  <c:v>207</c:v>
                </c:pt>
                <c:pt idx="20">
                  <c:v>238</c:v>
                </c:pt>
                <c:pt idx="21">
                  <c:v>238</c:v>
                </c:pt>
                <c:pt idx="22">
                  <c:v>238</c:v>
                </c:pt>
                <c:pt idx="23">
                  <c:v>238</c:v>
                </c:pt>
                <c:pt idx="24">
                  <c:v>280.99999999999994</c:v>
                </c:pt>
                <c:pt idx="25">
                  <c:v>280.99999999999994</c:v>
                </c:pt>
                <c:pt idx="26">
                  <c:v>280.99999999999994</c:v>
                </c:pt>
                <c:pt idx="27">
                  <c:v>280.99999999999994</c:v>
                </c:pt>
                <c:pt idx="28">
                  <c:v>298.00000000000006</c:v>
                </c:pt>
                <c:pt idx="29">
                  <c:v>298.00000000000006</c:v>
                </c:pt>
                <c:pt idx="30">
                  <c:v>298.00000000000006</c:v>
                </c:pt>
                <c:pt idx="31">
                  <c:v>298.00000000000006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288.99999999999994</c:v>
                </c:pt>
                <c:pt idx="37">
                  <c:v>288.99999999999994</c:v>
                </c:pt>
                <c:pt idx="38">
                  <c:v>288.99999999999994</c:v>
                </c:pt>
                <c:pt idx="39">
                  <c:v>288.99999999999994</c:v>
                </c:pt>
                <c:pt idx="40">
                  <c:v>294</c:v>
                </c:pt>
                <c:pt idx="41">
                  <c:v>294</c:v>
                </c:pt>
                <c:pt idx="42">
                  <c:v>294</c:v>
                </c:pt>
                <c:pt idx="43">
                  <c:v>294</c:v>
                </c:pt>
                <c:pt idx="44">
                  <c:v>304.00000000000006</c:v>
                </c:pt>
                <c:pt idx="45">
                  <c:v>304.00000000000006</c:v>
                </c:pt>
                <c:pt idx="46">
                  <c:v>304.00000000000006</c:v>
                </c:pt>
                <c:pt idx="47">
                  <c:v>304.00000000000006</c:v>
                </c:pt>
                <c:pt idx="48">
                  <c:v>306</c:v>
                </c:pt>
                <c:pt idx="49">
                  <c:v>306</c:v>
                </c:pt>
                <c:pt idx="50">
                  <c:v>306</c:v>
                </c:pt>
                <c:pt idx="51">
                  <c:v>306</c:v>
                </c:pt>
                <c:pt idx="52">
                  <c:v>312</c:v>
                </c:pt>
                <c:pt idx="53">
                  <c:v>312</c:v>
                </c:pt>
                <c:pt idx="54">
                  <c:v>312</c:v>
                </c:pt>
                <c:pt idx="55">
                  <c:v>312</c:v>
                </c:pt>
                <c:pt idx="56">
                  <c:v>313</c:v>
                </c:pt>
                <c:pt idx="57">
                  <c:v>313</c:v>
                </c:pt>
                <c:pt idx="58">
                  <c:v>313</c:v>
                </c:pt>
                <c:pt idx="59">
                  <c:v>313</c:v>
                </c:pt>
                <c:pt idx="60">
                  <c:v>317</c:v>
                </c:pt>
                <c:pt idx="61">
                  <c:v>317</c:v>
                </c:pt>
                <c:pt idx="62">
                  <c:v>317</c:v>
                </c:pt>
                <c:pt idx="63">
                  <c:v>317</c:v>
                </c:pt>
                <c:pt idx="64">
                  <c:v>337</c:v>
                </c:pt>
                <c:pt idx="65">
                  <c:v>337</c:v>
                </c:pt>
                <c:pt idx="66">
                  <c:v>337</c:v>
                </c:pt>
                <c:pt idx="67">
                  <c:v>337</c:v>
                </c:pt>
                <c:pt idx="68">
                  <c:v>375</c:v>
                </c:pt>
                <c:pt idx="69">
                  <c:v>375</c:v>
                </c:pt>
                <c:pt idx="70">
                  <c:v>375</c:v>
                </c:pt>
                <c:pt idx="71">
                  <c:v>375</c:v>
                </c:pt>
                <c:pt idx="72">
                  <c:v>391</c:v>
                </c:pt>
                <c:pt idx="73">
                  <c:v>391</c:v>
                </c:pt>
                <c:pt idx="74">
                  <c:v>391</c:v>
                </c:pt>
                <c:pt idx="75">
                  <c:v>391</c:v>
                </c:pt>
                <c:pt idx="76">
                  <c:v>392</c:v>
                </c:pt>
                <c:pt idx="77">
                  <c:v>392</c:v>
                </c:pt>
                <c:pt idx="78">
                  <c:v>392</c:v>
                </c:pt>
                <c:pt idx="79">
                  <c:v>392</c:v>
                </c:pt>
                <c:pt idx="80">
                  <c:v>373.00000000000006</c:v>
                </c:pt>
                <c:pt idx="81">
                  <c:v>373.00000000000006</c:v>
                </c:pt>
                <c:pt idx="82">
                  <c:v>373.00000000000006</c:v>
                </c:pt>
                <c:pt idx="83">
                  <c:v>373.00000000000006</c:v>
                </c:pt>
                <c:pt idx="84">
                  <c:v>336</c:v>
                </c:pt>
                <c:pt idx="85">
                  <c:v>336</c:v>
                </c:pt>
                <c:pt idx="86">
                  <c:v>336</c:v>
                </c:pt>
                <c:pt idx="87">
                  <c:v>336</c:v>
                </c:pt>
                <c:pt idx="88">
                  <c:v>297</c:v>
                </c:pt>
                <c:pt idx="89">
                  <c:v>297</c:v>
                </c:pt>
                <c:pt idx="90">
                  <c:v>297</c:v>
                </c:pt>
                <c:pt idx="91">
                  <c:v>297</c:v>
                </c:pt>
                <c:pt idx="92">
                  <c:v>264</c:v>
                </c:pt>
                <c:pt idx="93">
                  <c:v>264</c:v>
                </c:pt>
                <c:pt idx="94">
                  <c:v>264</c:v>
                </c:pt>
                <c:pt idx="95">
                  <c:v>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D1-43E2-9A06-46C6D7DBC0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3D1-43E2-9A06-46C6D7DBC0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3D1-43E2-9A06-46C6D7DBC0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3D1-43E2-9A06-46C6D7DBC0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3D1-43E2-9A06-46C6D7DBC0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3D1-43E2-9A06-46C6D7DBC01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2003.5</c:v>
                </c:pt>
                <c:pt idx="1">
                  <c:v>1901.9</c:v>
                </c:pt>
                <c:pt idx="2">
                  <c:v>1998.3</c:v>
                </c:pt>
                <c:pt idx="3">
                  <c:v>1944.3</c:v>
                </c:pt>
                <c:pt idx="4">
                  <c:v>2173.4</c:v>
                </c:pt>
                <c:pt idx="5">
                  <c:v>2204.1999999999998</c:v>
                </c:pt>
                <c:pt idx="6">
                  <c:v>2180.6</c:v>
                </c:pt>
                <c:pt idx="7">
                  <c:v>2221.5</c:v>
                </c:pt>
                <c:pt idx="8">
                  <c:v>2224.1999999999998</c:v>
                </c:pt>
                <c:pt idx="9">
                  <c:v>2311.1</c:v>
                </c:pt>
                <c:pt idx="10">
                  <c:v>2329.3000000000002</c:v>
                </c:pt>
                <c:pt idx="11">
                  <c:v>2341.1</c:v>
                </c:pt>
                <c:pt idx="12">
                  <c:v>2313</c:v>
                </c:pt>
                <c:pt idx="13">
                  <c:v>2335.4</c:v>
                </c:pt>
                <c:pt idx="14">
                  <c:v>2337.8000000000002</c:v>
                </c:pt>
                <c:pt idx="15">
                  <c:v>2259.9</c:v>
                </c:pt>
                <c:pt idx="16">
                  <c:v>2306.4</c:v>
                </c:pt>
                <c:pt idx="17">
                  <c:v>2276.1999999999998</c:v>
                </c:pt>
                <c:pt idx="18">
                  <c:v>2403</c:v>
                </c:pt>
                <c:pt idx="19">
                  <c:v>2403</c:v>
                </c:pt>
                <c:pt idx="20">
                  <c:v>2374</c:v>
                </c:pt>
                <c:pt idx="21">
                  <c:v>2239.8000000000002</c:v>
                </c:pt>
                <c:pt idx="22">
                  <c:v>2414</c:v>
                </c:pt>
                <c:pt idx="23">
                  <c:v>2414</c:v>
                </c:pt>
                <c:pt idx="24">
                  <c:v>2005.8</c:v>
                </c:pt>
                <c:pt idx="25">
                  <c:v>2334.1</c:v>
                </c:pt>
                <c:pt idx="26">
                  <c:v>2437.9</c:v>
                </c:pt>
                <c:pt idx="27">
                  <c:v>2439.6999999999998</c:v>
                </c:pt>
                <c:pt idx="28">
                  <c:v>2457</c:v>
                </c:pt>
                <c:pt idx="29">
                  <c:v>2457</c:v>
                </c:pt>
                <c:pt idx="30">
                  <c:v>2457</c:v>
                </c:pt>
                <c:pt idx="31">
                  <c:v>2457</c:v>
                </c:pt>
                <c:pt idx="32">
                  <c:v>2399</c:v>
                </c:pt>
                <c:pt idx="33">
                  <c:v>2399</c:v>
                </c:pt>
                <c:pt idx="34">
                  <c:v>2399</c:v>
                </c:pt>
                <c:pt idx="35">
                  <c:v>2399</c:v>
                </c:pt>
                <c:pt idx="36">
                  <c:v>1997.2</c:v>
                </c:pt>
                <c:pt idx="37">
                  <c:v>1997.2</c:v>
                </c:pt>
                <c:pt idx="38">
                  <c:v>1997.2</c:v>
                </c:pt>
                <c:pt idx="39">
                  <c:v>1997.2</c:v>
                </c:pt>
                <c:pt idx="40">
                  <c:v>1844</c:v>
                </c:pt>
                <c:pt idx="41">
                  <c:v>1844</c:v>
                </c:pt>
                <c:pt idx="42">
                  <c:v>1844</c:v>
                </c:pt>
                <c:pt idx="43">
                  <c:v>1844</c:v>
                </c:pt>
                <c:pt idx="44">
                  <c:v>1921.6890000000001</c:v>
                </c:pt>
                <c:pt idx="45">
                  <c:v>1921.6890000000001</c:v>
                </c:pt>
                <c:pt idx="46">
                  <c:v>1921.6890000000001</c:v>
                </c:pt>
                <c:pt idx="47">
                  <c:v>1921.6890000000001</c:v>
                </c:pt>
                <c:pt idx="48">
                  <c:v>2005.807</c:v>
                </c:pt>
                <c:pt idx="49">
                  <c:v>2005.807</c:v>
                </c:pt>
                <c:pt idx="50">
                  <c:v>2005.807</c:v>
                </c:pt>
                <c:pt idx="51">
                  <c:v>2005.807</c:v>
                </c:pt>
                <c:pt idx="52">
                  <c:v>1853</c:v>
                </c:pt>
                <c:pt idx="53">
                  <c:v>1853</c:v>
                </c:pt>
                <c:pt idx="54">
                  <c:v>1853</c:v>
                </c:pt>
                <c:pt idx="55">
                  <c:v>1853</c:v>
                </c:pt>
                <c:pt idx="56">
                  <c:v>2115</c:v>
                </c:pt>
                <c:pt idx="57">
                  <c:v>2115</c:v>
                </c:pt>
                <c:pt idx="58">
                  <c:v>2115</c:v>
                </c:pt>
                <c:pt idx="59">
                  <c:v>2115</c:v>
                </c:pt>
                <c:pt idx="60">
                  <c:v>2489</c:v>
                </c:pt>
                <c:pt idx="61">
                  <c:v>2489</c:v>
                </c:pt>
                <c:pt idx="62">
                  <c:v>2489</c:v>
                </c:pt>
                <c:pt idx="63">
                  <c:v>2489</c:v>
                </c:pt>
                <c:pt idx="64">
                  <c:v>2544</c:v>
                </c:pt>
                <c:pt idx="65">
                  <c:v>2544</c:v>
                </c:pt>
                <c:pt idx="66">
                  <c:v>2544</c:v>
                </c:pt>
                <c:pt idx="67">
                  <c:v>2544</c:v>
                </c:pt>
                <c:pt idx="68">
                  <c:v>2519</c:v>
                </c:pt>
                <c:pt idx="69">
                  <c:v>2519</c:v>
                </c:pt>
                <c:pt idx="70">
                  <c:v>2519</c:v>
                </c:pt>
                <c:pt idx="71">
                  <c:v>2519</c:v>
                </c:pt>
                <c:pt idx="72">
                  <c:v>2320.4</c:v>
                </c:pt>
                <c:pt idx="73">
                  <c:v>2320.4</c:v>
                </c:pt>
                <c:pt idx="74">
                  <c:v>2320.4</c:v>
                </c:pt>
                <c:pt idx="75">
                  <c:v>2320.4</c:v>
                </c:pt>
                <c:pt idx="76">
                  <c:v>2357.9</c:v>
                </c:pt>
                <c:pt idx="77">
                  <c:v>2357.9</c:v>
                </c:pt>
                <c:pt idx="78">
                  <c:v>2357.9</c:v>
                </c:pt>
                <c:pt idx="79">
                  <c:v>2357.9</c:v>
                </c:pt>
                <c:pt idx="80">
                  <c:v>2476</c:v>
                </c:pt>
                <c:pt idx="81">
                  <c:v>2476</c:v>
                </c:pt>
                <c:pt idx="82">
                  <c:v>2476</c:v>
                </c:pt>
                <c:pt idx="83">
                  <c:v>2476</c:v>
                </c:pt>
                <c:pt idx="84">
                  <c:v>2498</c:v>
                </c:pt>
                <c:pt idx="85">
                  <c:v>2498</c:v>
                </c:pt>
                <c:pt idx="86">
                  <c:v>2498</c:v>
                </c:pt>
                <c:pt idx="87">
                  <c:v>2498</c:v>
                </c:pt>
                <c:pt idx="88">
                  <c:v>2431</c:v>
                </c:pt>
                <c:pt idx="89">
                  <c:v>2431</c:v>
                </c:pt>
                <c:pt idx="90">
                  <c:v>2431</c:v>
                </c:pt>
                <c:pt idx="91">
                  <c:v>2431</c:v>
                </c:pt>
                <c:pt idx="92">
                  <c:v>2407</c:v>
                </c:pt>
                <c:pt idx="93">
                  <c:v>2407</c:v>
                </c:pt>
                <c:pt idx="94">
                  <c:v>2407</c:v>
                </c:pt>
                <c:pt idx="95">
                  <c:v>2407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D1-43E2-9A06-46C6D7DBC01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54.963999999999999</c:v>
                </c:pt>
                <c:pt idx="26">
                  <c:v>54.636000000000003</c:v>
                </c:pt>
                <c:pt idx="27">
                  <c:v>54.155999999999999</c:v>
                </c:pt>
                <c:pt idx="28">
                  <c:v>53.503999999999998</c:v>
                </c:pt>
                <c:pt idx="29">
                  <c:v>52.795999999999999</c:v>
                </c:pt>
                <c:pt idx="30">
                  <c:v>52.171999999999997</c:v>
                </c:pt>
                <c:pt idx="31">
                  <c:v>51.716000000000001</c:v>
                </c:pt>
                <c:pt idx="32">
                  <c:v>51.387999999999998</c:v>
                </c:pt>
                <c:pt idx="33">
                  <c:v>51.06</c:v>
                </c:pt>
                <c:pt idx="34">
                  <c:v>50.664000000000001</c:v>
                </c:pt>
                <c:pt idx="35">
                  <c:v>50.247999999999998</c:v>
                </c:pt>
                <c:pt idx="36">
                  <c:v>49.875999999999998</c:v>
                </c:pt>
                <c:pt idx="37">
                  <c:v>49.524000000000001</c:v>
                </c:pt>
                <c:pt idx="38">
                  <c:v>48.956000000000003</c:v>
                </c:pt>
                <c:pt idx="39">
                  <c:v>47.96</c:v>
                </c:pt>
                <c:pt idx="40">
                  <c:v>46.683999999999997</c:v>
                </c:pt>
                <c:pt idx="41">
                  <c:v>45.716000000000001</c:v>
                </c:pt>
                <c:pt idx="42">
                  <c:v>45.176000000000002</c:v>
                </c:pt>
                <c:pt idx="43">
                  <c:v>44.82</c:v>
                </c:pt>
                <c:pt idx="44">
                  <c:v>44.46</c:v>
                </c:pt>
                <c:pt idx="45">
                  <c:v>44.167999999999999</c:v>
                </c:pt>
                <c:pt idx="46">
                  <c:v>43.911999999999999</c:v>
                </c:pt>
                <c:pt idx="47">
                  <c:v>43.628</c:v>
                </c:pt>
                <c:pt idx="48">
                  <c:v>43.356000000000002</c:v>
                </c:pt>
                <c:pt idx="49">
                  <c:v>43.04</c:v>
                </c:pt>
                <c:pt idx="50">
                  <c:v>42.56</c:v>
                </c:pt>
                <c:pt idx="51">
                  <c:v>41.823999999999998</c:v>
                </c:pt>
                <c:pt idx="52">
                  <c:v>41.095999999999997</c:v>
                </c:pt>
                <c:pt idx="53">
                  <c:v>40.676000000000002</c:v>
                </c:pt>
                <c:pt idx="54">
                  <c:v>40.808</c:v>
                </c:pt>
                <c:pt idx="55">
                  <c:v>41.308</c:v>
                </c:pt>
                <c:pt idx="56">
                  <c:v>42.012</c:v>
                </c:pt>
                <c:pt idx="57">
                  <c:v>42.884</c:v>
                </c:pt>
                <c:pt idx="58">
                  <c:v>44.02</c:v>
                </c:pt>
                <c:pt idx="59">
                  <c:v>45.38</c:v>
                </c:pt>
                <c:pt idx="60">
                  <c:v>46.844000000000001</c:v>
                </c:pt>
                <c:pt idx="61">
                  <c:v>48.24</c:v>
                </c:pt>
                <c:pt idx="62">
                  <c:v>49.588000000000001</c:v>
                </c:pt>
                <c:pt idx="63">
                  <c:v>50.956000000000003</c:v>
                </c:pt>
                <c:pt idx="64">
                  <c:v>52.316000000000003</c:v>
                </c:pt>
                <c:pt idx="65">
                  <c:v>53.444000000000003</c:v>
                </c:pt>
                <c:pt idx="66">
                  <c:v>54.252000000000002</c:v>
                </c:pt>
                <c:pt idx="67">
                  <c:v>54.731999999999999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D1-43E2-9A06-46C6D7DBC01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3D1-43E2-9A06-46C6D7DBC01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3D1-43E2-9A06-46C6D7DBC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92.43</c:v>
                </c:pt>
                <c:pt idx="1">
                  <c:v>90.58</c:v>
                </c:pt>
                <c:pt idx="2">
                  <c:v>91.66</c:v>
                </c:pt>
                <c:pt idx="3">
                  <c:v>89.95</c:v>
                </c:pt>
                <c:pt idx="4">
                  <c:v>91.3</c:v>
                </c:pt>
                <c:pt idx="5">
                  <c:v>91.67</c:v>
                </c:pt>
                <c:pt idx="6">
                  <c:v>91.3</c:v>
                </c:pt>
                <c:pt idx="7">
                  <c:v>91.39</c:v>
                </c:pt>
                <c:pt idx="8">
                  <c:v>89.15</c:v>
                </c:pt>
                <c:pt idx="9">
                  <c:v>90.11</c:v>
                </c:pt>
                <c:pt idx="10">
                  <c:v>90.8</c:v>
                </c:pt>
                <c:pt idx="11">
                  <c:v>91.24</c:v>
                </c:pt>
                <c:pt idx="12">
                  <c:v>89.29</c:v>
                </c:pt>
                <c:pt idx="13">
                  <c:v>90.13</c:v>
                </c:pt>
                <c:pt idx="14">
                  <c:v>90.36</c:v>
                </c:pt>
                <c:pt idx="15">
                  <c:v>90.08</c:v>
                </c:pt>
                <c:pt idx="16">
                  <c:v>90.14</c:v>
                </c:pt>
                <c:pt idx="17">
                  <c:v>90.62</c:v>
                </c:pt>
                <c:pt idx="18">
                  <c:v>90.47</c:v>
                </c:pt>
                <c:pt idx="19">
                  <c:v>92.21</c:v>
                </c:pt>
                <c:pt idx="20">
                  <c:v>91.89</c:v>
                </c:pt>
                <c:pt idx="21">
                  <c:v>90.91</c:v>
                </c:pt>
                <c:pt idx="22">
                  <c:v>92.27</c:v>
                </c:pt>
                <c:pt idx="23">
                  <c:v>92.57</c:v>
                </c:pt>
                <c:pt idx="24">
                  <c:v>92.03</c:v>
                </c:pt>
                <c:pt idx="25">
                  <c:v>104.08</c:v>
                </c:pt>
                <c:pt idx="26">
                  <c:v>114.12</c:v>
                </c:pt>
                <c:pt idx="27">
                  <c:v>117.77</c:v>
                </c:pt>
                <c:pt idx="28">
                  <c:v>137.63999999999999</c:v>
                </c:pt>
                <c:pt idx="29">
                  <c:v>118.37</c:v>
                </c:pt>
                <c:pt idx="30">
                  <c:v>110.94</c:v>
                </c:pt>
                <c:pt idx="31">
                  <c:v>107.08</c:v>
                </c:pt>
                <c:pt idx="32">
                  <c:v>95.4</c:v>
                </c:pt>
                <c:pt idx="33">
                  <c:v>93.65</c:v>
                </c:pt>
                <c:pt idx="34">
                  <c:v>94.55</c:v>
                </c:pt>
                <c:pt idx="35">
                  <c:v>92.6</c:v>
                </c:pt>
                <c:pt idx="36">
                  <c:v>90</c:v>
                </c:pt>
                <c:pt idx="37">
                  <c:v>85.92</c:v>
                </c:pt>
                <c:pt idx="38">
                  <c:v>79.989999999999995</c:v>
                </c:pt>
                <c:pt idx="39">
                  <c:v>72.64</c:v>
                </c:pt>
                <c:pt idx="40">
                  <c:v>80.25</c:v>
                </c:pt>
                <c:pt idx="41">
                  <c:v>73.900000000000006</c:v>
                </c:pt>
                <c:pt idx="42">
                  <c:v>65</c:v>
                </c:pt>
                <c:pt idx="43">
                  <c:v>65</c:v>
                </c:pt>
                <c:pt idx="44">
                  <c:v>65</c:v>
                </c:pt>
                <c:pt idx="45">
                  <c:v>40.35</c:v>
                </c:pt>
                <c:pt idx="46">
                  <c:v>0.01</c:v>
                </c:pt>
                <c:pt idx="47">
                  <c:v>28.54</c:v>
                </c:pt>
                <c:pt idx="48">
                  <c:v>45.7</c:v>
                </c:pt>
                <c:pt idx="49">
                  <c:v>37.950000000000003</c:v>
                </c:pt>
                <c:pt idx="50">
                  <c:v>37.950000000000003</c:v>
                </c:pt>
                <c:pt idx="51">
                  <c:v>55.9</c:v>
                </c:pt>
                <c:pt idx="52">
                  <c:v>65</c:v>
                </c:pt>
                <c:pt idx="53">
                  <c:v>65</c:v>
                </c:pt>
                <c:pt idx="54">
                  <c:v>67.39</c:v>
                </c:pt>
                <c:pt idx="55">
                  <c:v>45.85</c:v>
                </c:pt>
                <c:pt idx="56">
                  <c:v>92</c:v>
                </c:pt>
                <c:pt idx="57">
                  <c:v>91.57</c:v>
                </c:pt>
                <c:pt idx="58">
                  <c:v>86.01</c:v>
                </c:pt>
                <c:pt idx="59">
                  <c:v>85.3</c:v>
                </c:pt>
                <c:pt idx="60">
                  <c:v>65</c:v>
                </c:pt>
                <c:pt idx="61">
                  <c:v>51.5</c:v>
                </c:pt>
                <c:pt idx="62">
                  <c:v>65</c:v>
                </c:pt>
                <c:pt idx="63">
                  <c:v>80</c:v>
                </c:pt>
                <c:pt idx="64">
                  <c:v>90.43</c:v>
                </c:pt>
                <c:pt idx="65">
                  <c:v>93.29</c:v>
                </c:pt>
                <c:pt idx="66">
                  <c:v>95</c:v>
                </c:pt>
                <c:pt idx="67">
                  <c:v>103.83</c:v>
                </c:pt>
                <c:pt idx="68">
                  <c:v>116.54</c:v>
                </c:pt>
                <c:pt idx="69">
                  <c:v>120</c:v>
                </c:pt>
                <c:pt idx="70">
                  <c:v>128.83000000000001</c:v>
                </c:pt>
                <c:pt idx="71">
                  <c:v>141.81</c:v>
                </c:pt>
                <c:pt idx="72">
                  <c:v>126.13</c:v>
                </c:pt>
                <c:pt idx="73">
                  <c:v>132.78</c:v>
                </c:pt>
                <c:pt idx="74">
                  <c:v>137.79</c:v>
                </c:pt>
                <c:pt idx="75">
                  <c:v>138.85</c:v>
                </c:pt>
                <c:pt idx="76">
                  <c:v>141.21</c:v>
                </c:pt>
                <c:pt idx="77">
                  <c:v>133.13</c:v>
                </c:pt>
                <c:pt idx="78">
                  <c:v>131.58000000000001</c:v>
                </c:pt>
                <c:pt idx="79" formatCode="General">
                  <c:v>120</c:v>
                </c:pt>
                <c:pt idx="80">
                  <c:v>121.99</c:v>
                </c:pt>
                <c:pt idx="81">
                  <c:v>120</c:v>
                </c:pt>
                <c:pt idx="82">
                  <c:v>115.7</c:v>
                </c:pt>
                <c:pt idx="83">
                  <c:v>114.74</c:v>
                </c:pt>
                <c:pt idx="84">
                  <c:v>100</c:v>
                </c:pt>
                <c:pt idx="85">
                  <c:v>95.64</c:v>
                </c:pt>
                <c:pt idx="86">
                  <c:v>95</c:v>
                </c:pt>
                <c:pt idx="87">
                  <c:v>95</c:v>
                </c:pt>
                <c:pt idx="88">
                  <c:v>92.6</c:v>
                </c:pt>
                <c:pt idx="89">
                  <c:v>90.71</c:v>
                </c:pt>
                <c:pt idx="90">
                  <c:v>90.32</c:v>
                </c:pt>
                <c:pt idx="91">
                  <c:v>90.4</c:v>
                </c:pt>
                <c:pt idx="92">
                  <c:v>90.04</c:v>
                </c:pt>
                <c:pt idx="93">
                  <c:v>90</c:v>
                </c:pt>
                <c:pt idx="94">
                  <c:v>90</c:v>
                </c:pt>
                <c:pt idx="95">
                  <c:v>89.87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3D1-43E2-9A06-46C6D7DBC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6988.54</v>
      </c>
      <c r="C5" s="25">
        <v>6837.4979999999996</v>
      </c>
      <c r="D5" s="25">
        <v>6894.2560000000003</v>
      </c>
      <c r="E5" s="25">
        <v>6814.2370000000001</v>
      </c>
      <c r="F5" s="25">
        <v>7025.79</v>
      </c>
      <c r="G5" s="25">
        <v>7040.87</v>
      </c>
      <c r="H5" s="25">
        <v>7000.1</v>
      </c>
      <c r="I5" s="25">
        <v>7013.8149999999996</v>
      </c>
      <c r="J5" s="25">
        <v>6975.9309999999996</v>
      </c>
      <c r="K5" s="25">
        <v>7037.8239999999996</v>
      </c>
      <c r="L5" s="25">
        <v>7037.4610000000002</v>
      </c>
      <c r="M5" s="25">
        <v>7029.1210000000001</v>
      </c>
      <c r="N5" s="25">
        <v>6979.6419999999998</v>
      </c>
      <c r="O5" s="25">
        <v>6995.1030000000001</v>
      </c>
      <c r="P5" s="25">
        <v>6997.2309999999998</v>
      </c>
      <c r="Q5" s="25">
        <v>6929.58</v>
      </c>
      <c r="R5" s="25">
        <v>7002.73</v>
      </c>
      <c r="S5" s="25">
        <v>7012.7129999999997</v>
      </c>
      <c r="T5" s="25">
        <v>7194.2759999999998</v>
      </c>
      <c r="U5" s="25">
        <v>7276.0479999999998</v>
      </c>
      <c r="V5" s="25">
        <v>7400.6769999999997</v>
      </c>
      <c r="W5" s="25">
        <v>7415.8879999999999</v>
      </c>
      <c r="X5" s="25">
        <v>7742.81</v>
      </c>
      <c r="Y5" s="25">
        <v>7918.01</v>
      </c>
      <c r="Z5" s="25">
        <v>7810.4809999999998</v>
      </c>
      <c r="AA5" s="25">
        <v>8321.2030000000013</v>
      </c>
      <c r="AB5" s="25">
        <v>8564.3250000000007</v>
      </c>
      <c r="AC5" s="25">
        <v>8658.8950000000004</v>
      </c>
      <c r="AD5" s="25">
        <v>8801.4339999999993</v>
      </c>
      <c r="AE5" s="25">
        <v>8903.4459999999999</v>
      </c>
      <c r="AF5" s="25">
        <v>8999.4989999999998</v>
      </c>
      <c r="AG5" s="25">
        <v>9122.1010000000006</v>
      </c>
      <c r="AH5" s="25">
        <v>9154.1029999999992</v>
      </c>
      <c r="AI5" s="25">
        <v>9220.8269999999993</v>
      </c>
      <c r="AJ5" s="25">
        <v>9262.9380000000001</v>
      </c>
      <c r="AK5" s="25">
        <v>9257.9369999999999</v>
      </c>
      <c r="AL5" s="25">
        <v>8921.7109999999993</v>
      </c>
      <c r="AM5" s="25">
        <v>8937.9930000000004</v>
      </c>
      <c r="AN5" s="25">
        <v>8940.3919999999998</v>
      </c>
      <c r="AO5" s="25">
        <v>8909.6010000000006</v>
      </c>
      <c r="AP5" s="25">
        <v>8761.2019999999993</v>
      </c>
      <c r="AQ5" s="25">
        <v>8754.7330000000002</v>
      </c>
      <c r="AR5" s="25">
        <v>8770.4660000000003</v>
      </c>
      <c r="AS5" s="25">
        <v>8782.6659999999993</v>
      </c>
      <c r="AT5" s="25">
        <v>8890.3770000000004</v>
      </c>
      <c r="AU5" s="25">
        <v>8985.2099999999991</v>
      </c>
      <c r="AV5" s="25">
        <v>9004.6689999999999</v>
      </c>
      <c r="AW5" s="25">
        <v>9010.9650000000001</v>
      </c>
      <c r="AX5" s="25">
        <v>9018.9699999999993</v>
      </c>
      <c r="AY5" s="25">
        <v>9022.4249999999993</v>
      </c>
      <c r="AZ5" s="25">
        <v>8986.366</v>
      </c>
      <c r="BA5" s="25">
        <v>8929.3880000000008</v>
      </c>
      <c r="BB5" s="25">
        <v>8698.4989999999998</v>
      </c>
      <c r="BC5" s="25">
        <v>8653.616</v>
      </c>
      <c r="BD5" s="25">
        <v>8613.8140000000003</v>
      </c>
      <c r="BE5" s="25">
        <v>8601.6219999999994</v>
      </c>
      <c r="BF5" s="25">
        <v>8701.3850000000002</v>
      </c>
      <c r="BG5" s="25">
        <v>8670.5650000000005</v>
      </c>
      <c r="BH5" s="25">
        <v>8641.3520000000008</v>
      </c>
      <c r="BI5" s="25">
        <v>8618.5299999999988</v>
      </c>
      <c r="BJ5" s="25">
        <v>8907.5930000000008</v>
      </c>
      <c r="BK5" s="25">
        <v>8893.6260000000002</v>
      </c>
      <c r="BL5" s="25">
        <v>8894.634</v>
      </c>
      <c r="BM5" s="25">
        <v>8907.5580000000009</v>
      </c>
      <c r="BN5" s="25">
        <v>8991.0630000000001</v>
      </c>
      <c r="BO5" s="25">
        <v>9051.1509999999998</v>
      </c>
      <c r="BP5" s="25">
        <v>9137.3050000000003</v>
      </c>
      <c r="BQ5" s="25">
        <v>9241.7610000000004</v>
      </c>
      <c r="BR5" s="25">
        <v>9397.6839999999993</v>
      </c>
      <c r="BS5" s="25">
        <v>9527.4580000000005</v>
      </c>
      <c r="BT5" s="25">
        <v>9614.77</v>
      </c>
      <c r="BU5" s="25">
        <v>9629.3060000000005</v>
      </c>
      <c r="BV5" s="25">
        <v>9539.2620000000006</v>
      </c>
      <c r="BW5" s="25">
        <v>9554.5400000000009</v>
      </c>
      <c r="BX5" s="25">
        <v>9561.5640000000003</v>
      </c>
      <c r="BY5" s="25">
        <v>9549.9930000000004</v>
      </c>
      <c r="BZ5" s="25">
        <v>9543.9750000000004</v>
      </c>
      <c r="CA5" s="25">
        <v>9527.2019999999993</v>
      </c>
      <c r="CB5" s="25">
        <v>9484.0300000000007</v>
      </c>
      <c r="CC5" s="25">
        <v>9402.0130000000008</v>
      </c>
      <c r="CD5" s="25">
        <v>9372.2080000000005</v>
      </c>
      <c r="CE5" s="25">
        <v>9231.6710000000003</v>
      </c>
      <c r="CF5" s="25">
        <v>9124.741</v>
      </c>
      <c r="CG5" s="25">
        <v>8988.4599999999991</v>
      </c>
      <c r="CH5" s="25">
        <v>8872.6219999999994</v>
      </c>
      <c r="CI5" s="25">
        <v>8758.1190000000006</v>
      </c>
      <c r="CJ5" s="25">
        <v>8663.2119999999995</v>
      </c>
      <c r="CK5" s="25">
        <v>8545.244999999999</v>
      </c>
      <c r="CL5" s="25">
        <v>8387.5240000000013</v>
      </c>
      <c r="CM5" s="25">
        <v>8289.5479999999989</v>
      </c>
      <c r="CN5" s="25">
        <v>8165.51</v>
      </c>
      <c r="CO5" s="25">
        <v>8035.1030000000001</v>
      </c>
      <c r="CP5" s="25">
        <v>7840.2939999999999</v>
      </c>
      <c r="CQ5" s="25">
        <v>7735.9960000000001</v>
      </c>
      <c r="CR5" s="25">
        <v>7619.9560000000001</v>
      </c>
      <c r="CS5" s="25">
        <v>7510.1980000000003</v>
      </c>
      <c r="CT5" s="26"/>
      <c r="CU5" s="26"/>
      <c r="CV5" s="26"/>
      <c r="CW5" s="27"/>
      <c r="CX5" s="28">
        <f t="array" ref="CX5">SUMPRODUCT(B5:CW5*0.25)</f>
        <v>202490.18800000005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92.43</v>
      </c>
      <c r="C8" s="37">
        <v>90.58</v>
      </c>
      <c r="D8" s="37">
        <v>91.66</v>
      </c>
      <c r="E8" s="37">
        <v>89.95</v>
      </c>
      <c r="F8" s="37">
        <v>91.3</v>
      </c>
      <c r="G8" s="37">
        <v>91.67</v>
      </c>
      <c r="H8" s="37">
        <v>91.3</v>
      </c>
      <c r="I8" s="37">
        <v>91.39</v>
      </c>
      <c r="J8" s="37">
        <v>89.15</v>
      </c>
      <c r="K8" s="37">
        <v>90.11</v>
      </c>
      <c r="L8" s="37">
        <v>90.8</v>
      </c>
      <c r="M8" s="37">
        <v>91.24</v>
      </c>
      <c r="N8" s="37">
        <v>89.29</v>
      </c>
      <c r="O8" s="37">
        <v>90.13</v>
      </c>
      <c r="P8" s="37">
        <v>90.36</v>
      </c>
      <c r="Q8" s="37">
        <v>90.08</v>
      </c>
      <c r="R8" s="37">
        <v>90.14</v>
      </c>
      <c r="S8" s="37">
        <v>90.62</v>
      </c>
      <c r="T8" s="37">
        <v>90.47</v>
      </c>
      <c r="U8" s="37">
        <v>92.21</v>
      </c>
      <c r="V8" s="37">
        <v>91.89</v>
      </c>
      <c r="W8" s="37">
        <v>90.91</v>
      </c>
      <c r="X8" s="37">
        <v>92.27</v>
      </c>
      <c r="Y8" s="37">
        <v>92.57</v>
      </c>
      <c r="Z8" s="37">
        <v>92.03</v>
      </c>
      <c r="AA8" s="37">
        <v>104.08</v>
      </c>
      <c r="AB8" s="37">
        <v>114.12</v>
      </c>
      <c r="AC8" s="37">
        <v>117.77</v>
      </c>
      <c r="AD8" s="37">
        <v>137.63999999999999</v>
      </c>
      <c r="AE8" s="37">
        <v>118.37</v>
      </c>
      <c r="AF8" s="37">
        <v>110.94</v>
      </c>
      <c r="AG8" s="37">
        <v>107.08</v>
      </c>
      <c r="AH8" s="37">
        <v>95.4</v>
      </c>
      <c r="AI8" s="37">
        <v>93.65</v>
      </c>
      <c r="AJ8" s="37">
        <v>94.55</v>
      </c>
      <c r="AK8" s="37">
        <v>92.6</v>
      </c>
      <c r="AL8" s="37">
        <v>90</v>
      </c>
      <c r="AM8" s="37">
        <v>85.92</v>
      </c>
      <c r="AN8" s="37">
        <v>79.989999999999995</v>
      </c>
      <c r="AO8" s="37">
        <v>72.64</v>
      </c>
      <c r="AP8" s="37">
        <v>80.25</v>
      </c>
      <c r="AQ8" s="37">
        <v>73.900000000000006</v>
      </c>
      <c r="AR8" s="37">
        <v>65</v>
      </c>
      <c r="AS8" s="37">
        <v>65</v>
      </c>
      <c r="AT8" s="37">
        <v>65</v>
      </c>
      <c r="AU8" s="37">
        <v>40.35</v>
      </c>
      <c r="AV8" s="37">
        <v>0.01</v>
      </c>
      <c r="AW8" s="37">
        <v>28.54</v>
      </c>
      <c r="AX8" s="37">
        <v>45.7</v>
      </c>
      <c r="AY8" s="37">
        <v>37.950000000000003</v>
      </c>
      <c r="AZ8" s="37">
        <v>37.950000000000003</v>
      </c>
      <c r="BA8" s="37">
        <v>55.9</v>
      </c>
      <c r="BB8" s="37">
        <v>65</v>
      </c>
      <c r="BC8" s="37">
        <v>65</v>
      </c>
      <c r="BD8" s="37">
        <v>67.39</v>
      </c>
      <c r="BE8" s="37">
        <v>45.85</v>
      </c>
      <c r="BF8" s="37">
        <v>92</v>
      </c>
      <c r="BG8" s="37">
        <v>91.57</v>
      </c>
      <c r="BH8" s="37">
        <v>86.01</v>
      </c>
      <c r="BI8" s="37">
        <v>85.3</v>
      </c>
      <c r="BJ8" s="37">
        <v>65</v>
      </c>
      <c r="BK8" s="37">
        <v>51.5</v>
      </c>
      <c r="BL8" s="37">
        <v>65</v>
      </c>
      <c r="BM8" s="37">
        <v>80</v>
      </c>
      <c r="BN8" s="37">
        <v>90.43</v>
      </c>
      <c r="BO8" s="37">
        <v>93.29</v>
      </c>
      <c r="BP8" s="37">
        <v>95</v>
      </c>
      <c r="BQ8" s="37">
        <v>103.83</v>
      </c>
      <c r="BR8" s="37">
        <v>116.54</v>
      </c>
      <c r="BS8" s="37">
        <v>120</v>
      </c>
      <c r="BT8" s="37">
        <v>128.83000000000001</v>
      </c>
      <c r="BU8" s="37">
        <v>141.81</v>
      </c>
      <c r="BV8" s="37">
        <v>126.13</v>
      </c>
      <c r="BW8" s="37">
        <v>132.78</v>
      </c>
      <c r="BX8" s="37">
        <v>137.79</v>
      </c>
      <c r="BY8" s="37">
        <v>138.85</v>
      </c>
      <c r="BZ8" s="37">
        <v>141.21</v>
      </c>
      <c r="CA8" s="37">
        <v>133.13</v>
      </c>
      <c r="CB8" s="37">
        <v>131.58000000000001</v>
      </c>
      <c r="CC8" s="37">
        <v>120</v>
      </c>
      <c r="CD8" s="37">
        <v>121.99</v>
      </c>
      <c r="CE8" s="37">
        <v>120</v>
      </c>
      <c r="CF8" s="37">
        <v>115.7</v>
      </c>
      <c r="CG8" s="37">
        <v>114.74</v>
      </c>
      <c r="CH8" s="37">
        <v>100</v>
      </c>
      <c r="CI8" s="37">
        <v>95.64</v>
      </c>
      <c r="CJ8" s="37">
        <v>95</v>
      </c>
      <c r="CK8" s="37">
        <v>95</v>
      </c>
      <c r="CL8" s="37">
        <v>92.6</v>
      </c>
      <c r="CM8" s="37">
        <v>90.71</v>
      </c>
      <c r="CN8" s="37">
        <v>90.32</v>
      </c>
      <c r="CO8" s="37">
        <v>90.4</v>
      </c>
      <c r="CP8" s="37">
        <v>90.04</v>
      </c>
      <c r="CQ8" s="37">
        <v>90</v>
      </c>
      <c r="CR8" s="37">
        <v>90</v>
      </c>
      <c r="CS8" s="37">
        <v>89.87</v>
      </c>
      <c r="CT8" s="38"/>
      <c r="CU8" s="38"/>
      <c r="CV8" s="38"/>
      <c r="CW8" s="39"/>
      <c r="CX8" s="40">
        <f>IF(SUM(B8:CW8)&lt;&gt;0,AVERAGEIF(B8:CW8,"&lt;&gt;"""),"")</f>
        <v>91.434166666666684</v>
      </c>
    </row>
    <row r="9" spans="1:102" ht="24.95" customHeight="1" thickBot="1" x14ac:dyDescent="0.25">
      <c r="A9" s="41" t="s">
        <v>6</v>
      </c>
      <c r="B9" s="42">
        <v>91.155000000000001</v>
      </c>
      <c r="C9" s="43">
        <v>91.155000000000001</v>
      </c>
      <c r="D9" s="43">
        <v>91.155000000000001</v>
      </c>
      <c r="E9" s="43">
        <v>91.155000000000001</v>
      </c>
      <c r="F9" s="43">
        <v>91.415000000000006</v>
      </c>
      <c r="G9" s="43">
        <v>91.415000000000006</v>
      </c>
      <c r="H9" s="43">
        <v>91.415000000000006</v>
      </c>
      <c r="I9" s="43">
        <v>91.415000000000006</v>
      </c>
      <c r="J9" s="43">
        <v>90.325000000000003</v>
      </c>
      <c r="K9" s="43">
        <v>90.325000000000003</v>
      </c>
      <c r="L9" s="43">
        <v>90.325000000000003</v>
      </c>
      <c r="M9" s="43">
        <v>90.325000000000003</v>
      </c>
      <c r="N9" s="43">
        <v>89.965000000000003</v>
      </c>
      <c r="O9" s="43">
        <v>89.965000000000003</v>
      </c>
      <c r="P9" s="43">
        <v>89.965000000000003</v>
      </c>
      <c r="Q9" s="43">
        <v>89.965000000000003</v>
      </c>
      <c r="R9" s="43">
        <v>90.86</v>
      </c>
      <c r="S9" s="43">
        <v>90.86</v>
      </c>
      <c r="T9" s="43">
        <v>90.86</v>
      </c>
      <c r="U9" s="43">
        <v>90.86</v>
      </c>
      <c r="V9" s="43">
        <v>91.91</v>
      </c>
      <c r="W9" s="43">
        <v>91.91</v>
      </c>
      <c r="X9" s="43">
        <v>91.91</v>
      </c>
      <c r="Y9" s="43">
        <v>91.91</v>
      </c>
      <c r="Z9" s="43">
        <v>107</v>
      </c>
      <c r="AA9" s="43">
        <v>107</v>
      </c>
      <c r="AB9" s="43">
        <v>107</v>
      </c>
      <c r="AC9" s="43">
        <v>107</v>
      </c>
      <c r="AD9" s="43">
        <v>118.50749999999999</v>
      </c>
      <c r="AE9" s="43">
        <v>118.50749999999999</v>
      </c>
      <c r="AF9" s="43">
        <v>118.50749999999999</v>
      </c>
      <c r="AG9" s="43">
        <v>118.50749999999999</v>
      </c>
      <c r="AH9" s="43">
        <v>94.05</v>
      </c>
      <c r="AI9" s="43">
        <v>94.05</v>
      </c>
      <c r="AJ9" s="43">
        <v>94.05</v>
      </c>
      <c r="AK9" s="43">
        <v>94.05</v>
      </c>
      <c r="AL9" s="43">
        <v>82.137500000000003</v>
      </c>
      <c r="AM9" s="43">
        <v>82.137500000000003</v>
      </c>
      <c r="AN9" s="43">
        <v>82.137500000000003</v>
      </c>
      <c r="AO9" s="43">
        <v>82.137500000000003</v>
      </c>
      <c r="AP9" s="43">
        <v>71.037499999999994</v>
      </c>
      <c r="AQ9" s="43">
        <v>71.037499999999994</v>
      </c>
      <c r="AR9" s="43">
        <v>71.037499999999994</v>
      </c>
      <c r="AS9" s="43">
        <v>71.037499999999994</v>
      </c>
      <c r="AT9" s="43">
        <v>33.475000000000001</v>
      </c>
      <c r="AU9" s="43">
        <v>33.475000000000001</v>
      </c>
      <c r="AV9" s="43">
        <v>33.475000000000001</v>
      </c>
      <c r="AW9" s="43">
        <v>33.475000000000001</v>
      </c>
      <c r="AX9" s="43">
        <v>44.375</v>
      </c>
      <c r="AY9" s="43">
        <v>44.375</v>
      </c>
      <c r="AZ9" s="43">
        <v>44.375</v>
      </c>
      <c r="BA9" s="43">
        <v>44.375</v>
      </c>
      <c r="BB9" s="43">
        <v>60.81</v>
      </c>
      <c r="BC9" s="43">
        <v>60.81</v>
      </c>
      <c r="BD9" s="43">
        <v>60.81</v>
      </c>
      <c r="BE9" s="43">
        <v>60.81</v>
      </c>
      <c r="BF9" s="43">
        <v>88.72</v>
      </c>
      <c r="BG9" s="43">
        <v>88.72</v>
      </c>
      <c r="BH9" s="43">
        <v>88.72</v>
      </c>
      <c r="BI9" s="43">
        <v>88.72</v>
      </c>
      <c r="BJ9" s="43">
        <v>65.375</v>
      </c>
      <c r="BK9" s="43">
        <v>65.375</v>
      </c>
      <c r="BL9" s="43">
        <v>65.375</v>
      </c>
      <c r="BM9" s="43">
        <v>65.375</v>
      </c>
      <c r="BN9" s="43">
        <v>95.637500000000003</v>
      </c>
      <c r="BO9" s="43">
        <v>95.637500000000003</v>
      </c>
      <c r="BP9" s="43">
        <v>95.637500000000003</v>
      </c>
      <c r="BQ9" s="43">
        <v>95.637500000000003</v>
      </c>
      <c r="BR9" s="43">
        <v>126.795</v>
      </c>
      <c r="BS9" s="43">
        <v>126.795</v>
      </c>
      <c r="BT9" s="43">
        <v>126.795</v>
      </c>
      <c r="BU9" s="43">
        <v>126.795</v>
      </c>
      <c r="BV9" s="43">
        <v>133.88749999999999</v>
      </c>
      <c r="BW9" s="43">
        <v>133.88749999999999</v>
      </c>
      <c r="BX9" s="43">
        <v>133.88749999999999</v>
      </c>
      <c r="BY9" s="43">
        <v>133.88749999999999</v>
      </c>
      <c r="BZ9" s="43">
        <v>131.47999999999999</v>
      </c>
      <c r="CA9" s="43">
        <v>131.47999999999999</v>
      </c>
      <c r="CB9" s="43">
        <v>131.47999999999999</v>
      </c>
      <c r="CC9" s="43">
        <v>131.47999999999999</v>
      </c>
      <c r="CD9" s="43">
        <v>118.1075</v>
      </c>
      <c r="CE9" s="43">
        <v>118.1075</v>
      </c>
      <c r="CF9" s="43">
        <v>118.1075</v>
      </c>
      <c r="CG9" s="43">
        <v>118.1075</v>
      </c>
      <c r="CH9" s="43">
        <v>96.41</v>
      </c>
      <c r="CI9" s="43">
        <v>96.41</v>
      </c>
      <c r="CJ9" s="43">
        <v>96.41</v>
      </c>
      <c r="CK9" s="43">
        <v>96.41</v>
      </c>
      <c r="CL9" s="43">
        <v>91.007499999999993</v>
      </c>
      <c r="CM9" s="43">
        <v>91.007499999999993</v>
      </c>
      <c r="CN9" s="43">
        <v>91.007499999999993</v>
      </c>
      <c r="CO9" s="43">
        <v>91.007499999999993</v>
      </c>
      <c r="CP9" s="43">
        <v>89.977500000000006</v>
      </c>
      <c r="CQ9" s="43">
        <v>89.977500000000006</v>
      </c>
      <c r="CR9" s="43">
        <v>89.977500000000006</v>
      </c>
      <c r="CS9" s="43">
        <v>89.977500000000006</v>
      </c>
      <c r="CT9" s="44"/>
      <c r="CU9" s="44"/>
      <c r="CV9" s="44"/>
      <c r="CW9" s="45"/>
      <c r="CX9" s="46">
        <f>IF(SUM(B9:CW9)&lt;&gt;0,AVERAGEIF(B9:CW9,"&lt;&gt;"""),"")</f>
        <v>91.434166666666712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2335.5659999999998</v>
      </c>
      <c r="C13" s="65">
        <v>2173.2829999999999</v>
      </c>
      <c r="D13" s="65">
        <v>2218.8339999999998</v>
      </c>
      <c r="E13" s="65">
        <v>2145.777</v>
      </c>
      <c r="F13" s="65">
        <v>2104.2139999999999</v>
      </c>
      <c r="G13" s="65">
        <v>2119.3230000000003</v>
      </c>
      <c r="H13" s="65">
        <v>2104.373</v>
      </c>
      <c r="I13" s="65">
        <v>2108.1419999999998</v>
      </c>
      <c r="J13" s="65">
        <v>2016.644</v>
      </c>
      <c r="K13" s="65">
        <v>2052.6869999999999</v>
      </c>
      <c r="L13" s="65">
        <v>2082.777</v>
      </c>
      <c r="M13" s="65">
        <v>2101.424</v>
      </c>
      <c r="N13" s="65">
        <v>2017.7370000000001</v>
      </c>
      <c r="O13" s="65">
        <v>2053.7359999999999</v>
      </c>
      <c r="P13" s="65">
        <v>2063.6589999999997</v>
      </c>
      <c r="Q13" s="65">
        <v>2051.3500000000004</v>
      </c>
      <c r="R13" s="65">
        <v>2054.002</v>
      </c>
      <c r="S13" s="65">
        <v>2075.018</v>
      </c>
      <c r="T13" s="65">
        <v>2068.3509999999997</v>
      </c>
      <c r="U13" s="65">
        <v>2172.4920000000002</v>
      </c>
      <c r="V13" s="65">
        <v>2276.8440000000001</v>
      </c>
      <c r="W13" s="65">
        <v>2234.5529999999999</v>
      </c>
      <c r="X13" s="65">
        <v>2431.0910000000003</v>
      </c>
      <c r="Y13" s="65">
        <v>2524.1040000000003</v>
      </c>
      <c r="Z13" s="65">
        <v>2306.1390000000001</v>
      </c>
      <c r="AA13" s="65">
        <v>2720.078</v>
      </c>
      <c r="AB13" s="65">
        <v>2888.0150000000003</v>
      </c>
      <c r="AC13" s="65">
        <v>2914.002</v>
      </c>
      <c r="AD13" s="65">
        <v>2968.55</v>
      </c>
      <c r="AE13" s="65">
        <v>2907.98</v>
      </c>
      <c r="AF13" s="65">
        <v>2803.6500000000005</v>
      </c>
      <c r="AG13" s="65">
        <v>2729.7470000000003</v>
      </c>
      <c r="AH13" s="65">
        <v>2575.9870000000001</v>
      </c>
      <c r="AI13" s="65">
        <v>2452.2910000000002</v>
      </c>
      <c r="AJ13" s="65">
        <v>2473.9780000000001</v>
      </c>
      <c r="AK13" s="65">
        <v>2226.4189999999999</v>
      </c>
      <c r="AL13" s="65">
        <v>1886.6879999999999</v>
      </c>
      <c r="AM13" s="65">
        <v>1896.0940000000001</v>
      </c>
      <c r="AN13" s="65">
        <v>1766.377</v>
      </c>
      <c r="AO13" s="65">
        <v>1734.9</v>
      </c>
      <c r="AP13" s="65">
        <v>1308.9000000000001</v>
      </c>
      <c r="AQ13" s="65">
        <v>1228.9000000000001</v>
      </c>
      <c r="AR13" s="65">
        <v>1148.9000000000001</v>
      </c>
      <c r="AS13" s="65">
        <v>1148.9000000000001</v>
      </c>
      <c r="AT13" s="65">
        <v>1148.9000000000001</v>
      </c>
      <c r="AU13" s="65">
        <v>1048.9000000000001</v>
      </c>
      <c r="AV13" s="65">
        <v>1048.9000000000001</v>
      </c>
      <c r="AW13" s="65">
        <v>1048.9000000000001</v>
      </c>
      <c r="AX13" s="65">
        <v>1048.9000000000001</v>
      </c>
      <c r="AY13" s="65">
        <v>1048.9000000000001</v>
      </c>
      <c r="AZ13" s="65">
        <v>1048.9000000000001</v>
      </c>
      <c r="BA13" s="65">
        <v>1048.9000000000001</v>
      </c>
      <c r="BB13" s="65">
        <v>1048.9000000000001</v>
      </c>
      <c r="BC13" s="65">
        <v>1048.9000000000001</v>
      </c>
      <c r="BD13" s="65">
        <v>1048.9000000000001</v>
      </c>
      <c r="BE13" s="65">
        <v>1148.9000000000001</v>
      </c>
      <c r="BF13" s="65">
        <v>1464.3600000000001</v>
      </c>
      <c r="BG13" s="65">
        <v>1487.058</v>
      </c>
      <c r="BH13" s="65">
        <v>1594.8919999999998</v>
      </c>
      <c r="BI13" s="65">
        <v>1717.3049999999998</v>
      </c>
      <c r="BJ13" s="65">
        <v>2034.9</v>
      </c>
      <c r="BK13" s="65">
        <v>2184.9</v>
      </c>
      <c r="BL13" s="65">
        <v>2274.9</v>
      </c>
      <c r="BM13" s="65">
        <v>2363.732</v>
      </c>
      <c r="BN13" s="65">
        <v>2749.4880000000003</v>
      </c>
      <c r="BO13" s="65">
        <v>3074.076</v>
      </c>
      <c r="BP13" s="65">
        <v>3283.8510000000001</v>
      </c>
      <c r="BQ13" s="65">
        <v>3501.9960000000001</v>
      </c>
      <c r="BR13" s="65">
        <v>3627.4440000000004</v>
      </c>
      <c r="BS13" s="65">
        <v>3772.3940000000002</v>
      </c>
      <c r="BT13" s="65">
        <v>3859.4930000000004</v>
      </c>
      <c r="BU13" s="65">
        <v>3897.9250000000002</v>
      </c>
      <c r="BV13" s="65">
        <v>3855.8630000000003</v>
      </c>
      <c r="BW13" s="65">
        <v>3873.19</v>
      </c>
      <c r="BX13" s="65">
        <v>3889.3249999999998</v>
      </c>
      <c r="BY13" s="65">
        <v>3893.0920000000001</v>
      </c>
      <c r="BZ13" s="65">
        <v>3902.0810000000001</v>
      </c>
      <c r="CA13" s="65">
        <v>3890.826</v>
      </c>
      <c r="CB13" s="65">
        <v>3885.0970000000002</v>
      </c>
      <c r="CC13" s="65">
        <v>3813.1350000000002</v>
      </c>
      <c r="CD13" s="65">
        <v>3869.1620000000003</v>
      </c>
      <c r="CE13" s="65">
        <v>3754.8409999999999</v>
      </c>
      <c r="CF13" s="65">
        <v>3676.9830000000002</v>
      </c>
      <c r="CG13" s="65">
        <v>3661.5880000000002</v>
      </c>
      <c r="CH13" s="65">
        <v>3413.5600000000004</v>
      </c>
      <c r="CI13" s="65">
        <v>3321.7309999999998</v>
      </c>
      <c r="CJ13" s="65">
        <v>3284.4890000000005</v>
      </c>
      <c r="CK13" s="65">
        <v>3284.4890000000005</v>
      </c>
      <c r="CL13" s="65">
        <v>3112.9690000000001</v>
      </c>
      <c r="CM13" s="65">
        <v>3022.9690000000001</v>
      </c>
      <c r="CN13" s="65">
        <v>2904.1030000000001</v>
      </c>
      <c r="CO13" s="65">
        <v>2793.1499999999996</v>
      </c>
      <c r="CP13" s="65">
        <v>2781.3950000000004</v>
      </c>
      <c r="CQ13" s="65">
        <v>2707.5940000000001</v>
      </c>
      <c r="CR13" s="65">
        <v>2707.5940000000001</v>
      </c>
      <c r="CS13" s="65">
        <v>2687.0210000000002</v>
      </c>
      <c r="CT13" s="66"/>
      <c r="CU13" s="66"/>
      <c r="CV13" s="66"/>
      <c r="CW13" s="67"/>
      <c r="CX13" s="68">
        <f t="array" ref="CX13">SUMPRODUCT(B13:CW13*0.25)</f>
        <v>58333.559249999984</v>
      </c>
    </row>
    <row r="14" spans="1:102" ht="24.95" customHeight="1" x14ac:dyDescent="0.2">
      <c r="A14" s="63" t="s">
        <v>11</v>
      </c>
      <c r="B14" s="64">
        <v>980</v>
      </c>
      <c r="C14" s="65">
        <v>980</v>
      </c>
      <c r="D14" s="65">
        <v>979</v>
      </c>
      <c r="E14" s="65">
        <v>971</v>
      </c>
      <c r="F14" s="65">
        <v>1209</v>
      </c>
      <c r="G14" s="65">
        <v>1209</v>
      </c>
      <c r="H14" s="65">
        <v>1179</v>
      </c>
      <c r="I14" s="65">
        <v>1194</v>
      </c>
      <c r="J14" s="65">
        <v>1250</v>
      </c>
      <c r="K14" s="65">
        <v>1288</v>
      </c>
      <c r="L14" s="65">
        <v>1288</v>
      </c>
      <c r="M14" s="65">
        <v>1288</v>
      </c>
      <c r="N14" s="65">
        <v>1346</v>
      </c>
      <c r="O14" s="65">
        <v>1346</v>
      </c>
      <c r="P14" s="65">
        <v>1346</v>
      </c>
      <c r="Q14" s="65">
        <v>1311</v>
      </c>
      <c r="R14" s="65">
        <v>1394</v>
      </c>
      <c r="S14" s="65">
        <v>1394</v>
      </c>
      <c r="T14" s="65">
        <v>1597</v>
      </c>
      <c r="U14" s="65">
        <v>1587</v>
      </c>
      <c r="V14" s="65">
        <v>1629</v>
      </c>
      <c r="W14" s="65">
        <v>1689</v>
      </c>
      <c r="X14" s="65">
        <v>1827</v>
      </c>
      <c r="Y14" s="65">
        <v>1912</v>
      </c>
      <c r="Z14" s="65">
        <v>1999</v>
      </c>
      <c r="AA14" s="65">
        <v>2099</v>
      </c>
      <c r="AB14" s="65">
        <v>2149</v>
      </c>
      <c r="AC14" s="65">
        <v>2149</v>
      </c>
      <c r="AD14" s="65">
        <v>2125</v>
      </c>
      <c r="AE14" s="65">
        <v>2125</v>
      </c>
      <c r="AF14" s="65">
        <v>2125</v>
      </c>
      <c r="AG14" s="65">
        <v>2125</v>
      </c>
      <c r="AH14" s="65">
        <v>2109</v>
      </c>
      <c r="AI14" s="65">
        <v>2068</v>
      </c>
      <c r="AJ14" s="65">
        <v>1880</v>
      </c>
      <c r="AK14" s="65">
        <v>1894</v>
      </c>
      <c r="AL14" s="65">
        <v>1699.278</v>
      </c>
      <c r="AM14" s="65">
        <v>1497</v>
      </c>
      <c r="AN14" s="65">
        <v>1427</v>
      </c>
      <c r="AO14" s="65">
        <v>1282</v>
      </c>
      <c r="AP14" s="65">
        <v>1029</v>
      </c>
      <c r="AQ14" s="65">
        <v>945</v>
      </c>
      <c r="AR14" s="65">
        <v>909.45299999999997</v>
      </c>
      <c r="AS14" s="65">
        <v>789.06500000000005</v>
      </c>
      <c r="AT14" s="65">
        <v>695.96100000000001</v>
      </c>
      <c r="AU14" s="65">
        <v>806</v>
      </c>
      <c r="AV14" s="65">
        <v>770</v>
      </c>
      <c r="AW14" s="65">
        <v>732</v>
      </c>
      <c r="AX14" s="65">
        <v>710</v>
      </c>
      <c r="AY14" s="65">
        <v>710</v>
      </c>
      <c r="AZ14" s="65">
        <v>710</v>
      </c>
      <c r="BA14" s="65">
        <v>710</v>
      </c>
      <c r="BB14" s="65">
        <v>763.17</v>
      </c>
      <c r="BC14" s="65">
        <v>783.71600000000001</v>
      </c>
      <c r="BD14" s="65">
        <v>836</v>
      </c>
      <c r="BE14" s="65">
        <v>816</v>
      </c>
      <c r="BF14" s="65">
        <v>984</v>
      </c>
      <c r="BG14" s="65">
        <v>1080</v>
      </c>
      <c r="BH14" s="65">
        <v>1105</v>
      </c>
      <c r="BI14" s="65">
        <v>1165</v>
      </c>
      <c r="BJ14" s="65">
        <v>1326.0639999999999</v>
      </c>
      <c r="BK14" s="65">
        <v>1443</v>
      </c>
      <c r="BL14" s="65">
        <v>1649.1089999999999</v>
      </c>
      <c r="BM14" s="65">
        <v>1892</v>
      </c>
      <c r="BN14" s="65">
        <v>1990</v>
      </c>
      <c r="BO14" s="65">
        <v>1990</v>
      </c>
      <c r="BP14" s="65">
        <v>2066.7570000000001</v>
      </c>
      <c r="BQ14" s="65">
        <v>2118</v>
      </c>
      <c r="BR14" s="65">
        <v>2225</v>
      </c>
      <c r="BS14" s="65">
        <v>2225</v>
      </c>
      <c r="BT14" s="65">
        <v>2225</v>
      </c>
      <c r="BU14" s="65">
        <v>2225</v>
      </c>
      <c r="BV14" s="65">
        <v>2182</v>
      </c>
      <c r="BW14" s="65">
        <v>2182</v>
      </c>
      <c r="BX14" s="65">
        <v>2182</v>
      </c>
      <c r="BY14" s="65">
        <v>2180</v>
      </c>
      <c r="BZ14" s="65">
        <v>2180</v>
      </c>
      <c r="CA14" s="65">
        <v>2180</v>
      </c>
      <c r="CB14" s="65">
        <v>2180</v>
      </c>
      <c r="CC14" s="65">
        <v>2180</v>
      </c>
      <c r="CD14" s="65">
        <v>2159</v>
      </c>
      <c r="CE14" s="65">
        <v>2159</v>
      </c>
      <c r="CF14" s="65">
        <v>2159</v>
      </c>
      <c r="CG14" s="65">
        <v>2059</v>
      </c>
      <c r="CH14" s="65">
        <v>2100</v>
      </c>
      <c r="CI14" s="65">
        <v>2100</v>
      </c>
      <c r="CJ14" s="65">
        <v>2057.3360000000002</v>
      </c>
      <c r="CK14" s="65">
        <v>1957.7180000000001</v>
      </c>
      <c r="CL14" s="65">
        <v>1969</v>
      </c>
      <c r="CM14" s="65">
        <v>1977</v>
      </c>
      <c r="CN14" s="65">
        <v>1987</v>
      </c>
      <c r="CO14" s="65">
        <v>1985</v>
      </c>
      <c r="CP14" s="65">
        <v>1824</v>
      </c>
      <c r="CQ14" s="65">
        <v>1806.23</v>
      </c>
      <c r="CR14" s="65">
        <v>1687.633</v>
      </c>
      <c r="CS14" s="65">
        <v>1620</v>
      </c>
      <c r="CT14" s="66"/>
      <c r="CU14" s="66"/>
      <c r="CV14" s="66"/>
      <c r="CW14" s="67"/>
      <c r="CX14" s="68">
        <f t="array" ref="CX14">SUMPRODUCT(B14:CW14*0.25)</f>
        <v>38105.622499999998</v>
      </c>
    </row>
    <row r="15" spans="1:102" ht="24.95" customHeight="1" x14ac:dyDescent="0.2">
      <c r="A15" s="69" t="s">
        <v>12</v>
      </c>
      <c r="B15" s="70">
        <v>2683.9739999999997</v>
      </c>
      <c r="C15" s="71">
        <v>2695.2150000000001</v>
      </c>
      <c r="D15" s="71">
        <v>2707.422</v>
      </c>
      <c r="E15" s="71">
        <v>2708.46</v>
      </c>
      <c r="F15" s="71">
        <v>2719.576</v>
      </c>
      <c r="G15" s="71">
        <v>2719.547</v>
      </c>
      <c r="H15" s="71">
        <v>2723.7269999999999</v>
      </c>
      <c r="I15" s="71">
        <v>2718.6730000000002</v>
      </c>
      <c r="J15" s="71">
        <v>2703.2869999999998</v>
      </c>
      <c r="K15" s="71">
        <v>2691.1369999999997</v>
      </c>
      <c r="L15" s="71">
        <v>2660.6840000000002</v>
      </c>
      <c r="M15" s="71">
        <v>2633.6970000000001</v>
      </c>
      <c r="N15" s="71">
        <v>2610.9049999999997</v>
      </c>
      <c r="O15" s="71">
        <v>2590.3670000000002</v>
      </c>
      <c r="P15" s="71">
        <v>2582.5719999999997</v>
      </c>
      <c r="Q15" s="71">
        <v>2562.23</v>
      </c>
      <c r="R15" s="71">
        <v>2551.7280000000001</v>
      </c>
      <c r="S15" s="71">
        <v>2540.6950000000002</v>
      </c>
      <c r="T15" s="71">
        <v>2525.9250000000002</v>
      </c>
      <c r="U15" s="71">
        <v>2513.556</v>
      </c>
      <c r="V15" s="71">
        <v>2498.8329999999996</v>
      </c>
      <c r="W15" s="71">
        <v>2496.335</v>
      </c>
      <c r="X15" s="71">
        <v>2488.7189999999996</v>
      </c>
      <c r="Y15" s="71">
        <v>2485.9059999999999</v>
      </c>
      <c r="Z15" s="71">
        <v>2500.3420000000001</v>
      </c>
      <c r="AA15" s="71">
        <v>2497.125</v>
      </c>
      <c r="AB15" s="71">
        <v>2522.31</v>
      </c>
      <c r="AC15" s="71">
        <v>2590.8930000000005</v>
      </c>
      <c r="AD15" s="71">
        <v>2717.884</v>
      </c>
      <c r="AE15" s="71">
        <v>2880.4659999999999</v>
      </c>
      <c r="AF15" s="71">
        <v>3080.8489999999997</v>
      </c>
      <c r="AG15" s="71">
        <v>3277.3540000000003</v>
      </c>
      <c r="AH15" s="71">
        <v>3516.116</v>
      </c>
      <c r="AI15" s="71">
        <v>3747.5359999999996</v>
      </c>
      <c r="AJ15" s="71">
        <v>3955.9599999999996</v>
      </c>
      <c r="AK15" s="71">
        <v>4184.518</v>
      </c>
      <c r="AL15" s="71">
        <v>4410.7449999999999</v>
      </c>
      <c r="AM15" s="71">
        <v>4619.8990000000003</v>
      </c>
      <c r="AN15" s="71">
        <v>4822.0150000000003</v>
      </c>
      <c r="AO15" s="71">
        <v>4967.701</v>
      </c>
      <c r="AP15" s="71">
        <v>5128.1019999999999</v>
      </c>
      <c r="AQ15" s="71">
        <v>5285.6329999999998</v>
      </c>
      <c r="AR15" s="71">
        <v>5416.9130000000005</v>
      </c>
      <c r="AS15" s="71">
        <v>5549.5010000000002</v>
      </c>
      <c r="AT15" s="71">
        <v>5645.5159999999996</v>
      </c>
      <c r="AU15" s="71">
        <v>5730.3099999999995</v>
      </c>
      <c r="AV15" s="71">
        <v>5785.7690000000002</v>
      </c>
      <c r="AW15" s="71">
        <v>5830.0649999999996</v>
      </c>
      <c r="AX15" s="71">
        <v>5863.07</v>
      </c>
      <c r="AY15" s="71">
        <v>5866.5249999999996</v>
      </c>
      <c r="AZ15" s="71">
        <v>5830.4660000000003</v>
      </c>
      <c r="BA15" s="71">
        <v>5773.4880000000003</v>
      </c>
      <c r="BB15" s="71">
        <v>5740.6289999999999</v>
      </c>
      <c r="BC15" s="71">
        <v>5675.2</v>
      </c>
      <c r="BD15" s="71">
        <v>5583.1139999999996</v>
      </c>
      <c r="BE15" s="71">
        <v>5490.9220000000005</v>
      </c>
      <c r="BF15" s="71">
        <v>5366.0250000000005</v>
      </c>
      <c r="BG15" s="71">
        <v>5216.5069999999996</v>
      </c>
      <c r="BH15" s="71">
        <v>5054.46</v>
      </c>
      <c r="BI15" s="71">
        <v>4849.2249999999995</v>
      </c>
      <c r="BJ15" s="71">
        <v>4669.6289999999999</v>
      </c>
      <c r="BK15" s="71">
        <v>4388.7259999999997</v>
      </c>
      <c r="BL15" s="71">
        <v>4093.625</v>
      </c>
      <c r="BM15" s="71">
        <v>3774.826</v>
      </c>
      <c r="BN15" s="71">
        <v>3443.5749999999998</v>
      </c>
      <c r="BO15" s="71">
        <v>3179.0750000000003</v>
      </c>
      <c r="BP15" s="71">
        <v>2978.6970000000001</v>
      </c>
      <c r="BQ15" s="71">
        <v>2813.7649999999999</v>
      </c>
      <c r="BR15" s="71">
        <v>2740.24</v>
      </c>
      <c r="BS15" s="71">
        <v>2725.0639999999999</v>
      </c>
      <c r="BT15" s="71">
        <v>2725.277</v>
      </c>
      <c r="BU15" s="71">
        <v>2701.3809999999999</v>
      </c>
      <c r="BV15" s="71">
        <v>2700.3989999999999</v>
      </c>
      <c r="BW15" s="71">
        <v>2698.35</v>
      </c>
      <c r="BX15" s="71">
        <v>2689.239</v>
      </c>
      <c r="BY15" s="71">
        <v>2675.9009999999998</v>
      </c>
      <c r="BZ15" s="71">
        <v>2662.8939999999998</v>
      </c>
      <c r="CA15" s="71">
        <v>2657.3760000000002</v>
      </c>
      <c r="CB15" s="71">
        <v>2619.933</v>
      </c>
      <c r="CC15" s="71">
        <v>2609.8779999999997</v>
      </c>
      <c r="CD15" s="71">
        <v>2574.0459999999998</v>
      </c>
      <c r="CE15" s="71">
        <v>2547.83</v>
      </c>
      <c r="CF15" s="71">
        <v>2518.7579999999998</v>
      </c>
      <c r="CG15" s="71">
        <v>2497.8720000000003</v>
      </c>
      <c r="CH15" s="71">
        <v>2457.0619999999999</v>
      </c>
      <c r="CI15" s="71">
        <v>2434.3879999999999</v>
      </c>
      <c r="CJ15" s="71">
        <v>2419.3870000000002</v>
      </c>
      <c r="CK15" s="71">
        <v>2401.038</v>
      </c>
      <c r="CL15" s="71">
        <v>2371.5549999999998</v>
      </c>
      <c r="CM15" s="71">
        <v>2355.5789999999997</v>
      </c>
      <c r="CN15" s="71">
        <v>2340.4070000000002</v>
      </c>
      <c r="CO15" s="71">
        <v>2322.953</v>
      </c>
      <c r="CP15" s="71">
        <v>2302.8990000000003</v>
      </c>
      <c r="CQ15" s="71">
        <v>2290.172</v>
      </c>
      <c r="CR15" s="71">
        <v>2292.7290000000003</v>
      </c>
      <c r="CS15" s="71">
        <v>2271.1770000000001</v>
      </c>
      <c r="CT15" s="72"/>
      <c r="CU15" s="72"/>
      <c r="CV15" s="72"/>
      <c r="CW15" s="73"/>
      <c r="CX15" s="74">
        <f t="array" ref="CX15">SUMPRODUCT(B15:CW15*0.25)</f>
        <v>82433.006249999977</v>
      </c>
    </row>
    <row r="16" spans="1:102" ht="24.95" customHeight="1" x14ac:dyDescent="0.2">
      <c r="A16" s="69" t="s">
        <v>13</v>
      </c>
      <c r="B16" s="70">
        <v>115</v>
      </c>
      <c r="C16" s="71">
        <v>115</v>
      </c>
      <c r="D16" s="71">
        <v>115</v>
      </c>
      <c r="E16" s="71">
        <v>115</v>
      </c>
      <c r="F16" s="71">
        <v>115</v>
      </c>
      <c r="G16" s="71">
        <v>115</v>
      </c>
      <c r="H16" s="71">
        <v>115</v>
      </c>
      <c r="I16" s="71">
        <v>115</v>
      </c>
      <c r="J16" s="71">
        <v>116</v>
      </c>
      <c r="K16" s="71">
        <v>116</v>
      </c>
      <c r="L16" s="71">
        <v>116</v>
      </c>
      <c r="M16" s="71">
        <v>116</v>
      </c>
      <c r="N16" s="71">
        <v>115</v>
      </c>
      <c r="O16" s="71">
        <v>115</v>
      </c>
      <c r="P16" s="71">
        <v>115</v>
      </c>
      <c r="Q16" s="71">
        <v>115</v>
      </c>
      <c r="R16" s="71">
        <v>113</v>
      </c>
      <c r="S16" s="71">
        <v>113</v>
      </c>
      <c r="T16" s="71">
        <v>113</v>
      </c>
      <c r="U16" s="71">
        <v>113</v>
      </c>
      <c r="V16" s="71">
        <v>114</v>
      </c>
      <c r="W16" s="71">
        <v>114</v>
      </c>
      <c r="X16" s="71">
        <v>114</v>
      </c>
      <c r="Y16" s="71">
        <v>114</v>
      </c>
      <c r="Z16" s="71">
        <v>115</v>
      </c>
      <c r="AA16" s="71">
        <v>115</v>
      </c>
      <c r="AB16" s="71">
        <v>115</v>
      </c>
      <c r="AC16" s="71">
        <v>115</v>
      </c>
      <c r="AD16" s="71">
        <v>120</v>
      </c>
      <c r="AE16" s="71">
        <v>120</v>
      </c>
      <c r="AF16" s="71">
        <v>120</v>
      </c>
      <c r="AG16" s="71">
        <v>120</v>
      </c>
      <c r="AH16" s="71">
        <v>130</v>
      </c>
      <c r="AI16" s="71">
        <v>130</v>
      </c>
      <c r="AJ16" s="71">
        <v>130</v>
      </c>
      <c r="AK16" s="71">
        <v>130</v>
      </c>
      <c r="AL16" s="71">
        <v>137</v>
      </c>
      <c r="AM16" s="71">
        <v>137</v>
      </c>
      <c r="AN16" s="71">
        <v>137</v>
      </c>
      <c r="AO16" s="71">
        <v>137</v>
      </c>
      <c r="AP16" s="71">
        <v>141</v>
      </c>
      <c r="AQ16" s="71">
        <v>141</v>
      </c>
      <c r="AR16" s="71">
        <v>141</v>
      </c>
      <c r="AS16" s="71">
        <v>141</v>
      </c>
      <c r="AT16" s="71">
        <v>140</v>
      </c>
      <c r="AU16" s="71">
        <v>140</v>
      </c>
      <c r="AV16" s="71">
        <v>140</v>
      </c>
      <c r="AW16" s="71">
        <v>140</v>
      </c>
      <c r="AX16" s="71">
        <v>137</v>
      </c>
      <c r="AY16" s="71">
        <v>137</v>
      </c>
      <c r="AZ16" s="71">
        <v>137</v>
      </c>
      <c r="BA16" s="71">
        <v>137</v>
      </c>
      <c r="BB16" s="71">
        <v>129</v>
      </c>
      <c r="BC16" s="71">
        <v>129</v>
      </c>
      <c r="BD16" s="71">
        <v>129</v>
      </c>
      <c r="BE16" s="71">
        <v>129</v>
      </c>
      <c r="BF16" s="71">
        <v>117</v>
      </c>
      <c r="BG16" s="71">
        <v>117</v>
      </c>
      <c r="BH16" s="71">
        <v>117</v>
      </c>
      <c r="BI16" s="71">
        <v>117</v>
      </c>
      <c r="BJ16" s="71">
        <v>102</v>
      </c>
      <c r="BK16" s="71">
        <v>102</v>
      </c>
      <c r="BL16" s="71">
        <v>102</v>
      </c>
      <c r="BM16" s="71">
        <v>102</v>
      </c>
      <c r="BN16" s="71">
        <v>84</v>
      </c>
      <c r="BO16" s="71">
        <v>84</v>
      </c>
      <c r="BP16" s="71">
        <v>84</v>
      </c>
      <c r="BQ16" s="71">
        <v>84</v>
      </c>
      <c r="BR16" s="71">
        <v>74</v>
      </c>
      <c r="BS16" s="71">
        <v>74</v>
      </c>
      <c r="BT16" s="71">
        <v>74</v>
      </c>
      <c r="BU16" s="71">
        <v>74</v>
      </c>
      <c r="BV16" s="71">
        <v>70</v>
      </c>
      <c r="BW16" s="71">
        <v>70</v>
      </c>
      <c r="BX16" s="71">
        <v>70</v>
      </c>
      <c r="BY16" s="71">
        <v>70</v>
      </c>
      <c r="BZ16" s="71">
        <v>68</v>
      </c>
      <c r="CA16" s="71">
        <v>68</v>
      </c>
      <c r="CB16" s="71">
        <v>68</v>
      </c>
      <c r="CC16" s="71">
        <v>68</v>
      </c>
      <c r="CD16" s="71">
        <v>70</v>
      </c>
      <c r="CE16" s="71">
        <v>70</v>
      </c>
      <c r="CF16" s="71">
        <v>70</v>
      </c>
      <c r="CG16" s="71">
        <v>70</v>
      </c>
      <c r="CH16" s="71">
        <v>72</v>
      </c>
      <c r="CI16" s="71">
        <v>72</v>
      </c>
      <c r="CJ16" s="71">
        <v>72</v>
      </c>
      <c r="CK16" s="71">
        <v>72</v>
      </c>
      <c r="CL16" s="71">
        <v>73</v>
      </c>
      <c r="CM16" s="71">
        <v>73</v>
      </c>
      <c r="CN16" s="71">
        <v>73</v>
      </c>
      <c r="CO16" s="71">
        <v>73</v>
      </c>
      <c r="CP16" s="71">
        <v>71</v>
      </c>
      <c r="CQ16" s="71">
        <v>71</v>
      </c>
      <c r="CR16" s="71">
        <v>71</v>
      </c>
      <c r="CS16" s="71">
        <v>71</v>
      </c>
      <c r="CT16" s="72"/>
      <c r="CU16" s="72"/>
      <c r="CV16" s="72"/>
      <c r="CW16" s="73"/>
      <c r="CX16" s="74">
        <f t="array" ref="CX16">SUMPRODUCT(B16:CW16*0.25)</f>
        <v>2538</v>
      </c>
    </row>
    <row r="17" spans="1:102" ht="30" customHeight="1" thickBot="1" x14ac:dyDescent="0.25">
      <c r="A17" s="75" t="s">
        <v>14</v>
      </c>
      <c r="B17" s="76">
        <f>SUM(B11:B16)</f>
        <v>6454.5399999999991</v>
      </c>
      <c r="C17" s="77">
        <f t="shared" ref="C17:BN17" si="0">SUM(C11:C16)</f>
        <v>6303.4979999999996</v>
      </c>
      <c r="D17" s="77">
        <f t="shared" si="0"/>
        <v>6360.2559999999994</v>
      </c>
      <c r="E17" s="77">
        <f t="shared" si="0"/>
        <v>6280.2370000000001</v>
      </c>
      <c r="F17" s="77">
        <f t="shared" si="0"/>
        <v>6487.79</v>
      </c>
      <c r="G17" s="77">
        <f t="shared" si="0"/>
        <v>6502.8700000000008</v>
      </c>
      <c r="H17" s="77">
        <f t="shared" si="0"/>
        <v>6462.1</v>
      </c>
      <c r="I17" s="77">
        <f t="shared" si="0"/>
        <v>6475.8150000000005</v>
      </c>
      <c r="J17" s="77">
        <f t="shared" si="0"/>
        <v>6425.9310000000005</v>
      </c>
      <c r="K17" s="77">
        <f t="shared" si="0"/>
        <v>6487.8239999999996</v>
      </c>
      <c r="L17" s="77">
        <f t="shared" si="0"/>
        <v>6487.4610000000002</v>
      </c>
      <c r="M17" s="77">
        <f t="shared" si="0"/>
        <v>6479.1210000000001</v>
      </c>
      <c r="N17" s="77">
        <f t="shared" si="0"/>
        <v>6429.6419999999998</v>
      </c>
      <c r="O17" s="77">
        <f t="shared" si="0"/>
        <v>6445.1030000000001</v>
      </c>
      <c r="P17" s="77">
        <f t="shared" si="0"/>
        <v>6447.2309999999998</v>
      </c>
      <c r="Q17" s="77">
        <f t="shared" si="0"/>
        <v>6379.58</v>
      </c>
      <c r="R17" s="77">
        <f t="shared" si="0"/>
        <v>6452.73</v>
      </c>
      <c r="S17" s="77">
        <f t="shared" si="0"/>
        <v>6462.7129999999997</v>
      </c>
      <c r="T17" s="77">
        <f t="shared" si="0"/>
        <v>6644.2759999999998</v>
      </c>
      <c r="U17" s="77">
        <f t="shared" si="0"/>
        <v>6726.0480000000007</v>
      </c>
      <c r="V17" s="77">
        <f t="shared" si="0"/>
        <v>6858.6769999999997</v>
      </c>
      <c r="W17" s="77">
        <f t="shared" si="0"/>
        <v>6873.8879999999999</v>
      </c>
      <c r="X17" s="77">
        <f t="shared" si="0"/>
        <v>7200.8099999999995</v>
      </c>
      <c r="Y17" s="77">
        <f t="shared" si="0"/>
        <v>7376.01</v>
      </c>
      <c r="Z17" s="77">
        <f t="shared" si="0"/>
        <v>7260.4809999999998</v>
      </c>
      <c r="AA17" s="77">
        <f t="shared" si="0"/>
        <v>7771.2029999999995</v>
      </c>
      <c r="AB17" s="77">
        <f t="shared" si="0"/>
        <v>8014.3250000000007</v>
      </c>
      <c r="AC17" s="77">
        <f t="shared" si="0"/>
        <v>8108.8950000000004</v>
      </c>
      <c r="AD17" s="77">
        <f t="shared" si="0"/>
        <v>8271.4340000000011</v>
      </c>
      <c r="AE17" s="77">
        <f t="shared" si="0"/>
        <v>8373.4459999999999</v>
      </c>
      <c r="AF17" s="77">
        <f t="shared" si="0"/>
        <v>8469.4989999999998</v>
      </c>
      <c r="AG17" s="77">
        <f t="shared" si="0"/>
        <v>8592.1010000000006</v>
      </c>
      <c r="AH17" s="77">
        <f t="shared" si="0"/>
        <v>8671.1029999999992</v>
      </c>
      <c r="AI17" s="77">
        <f t="shared" si="0"/>
        <v>8737.8269999999993</v>
      </c>
      <c r="AJ17" s="77">
        <f t="shared" si="0"/>
        <v>8779.9380000000001</v>
      </c>
      <c r="AK17" s="77">
        <f t="shared" si="0"/>
        <v>8774.9369999999999</v>
      </c>
      <c r="AL17" s="77">
        <f t="shared" si="0"/>
        <v>8473.7109999999993</v>
      </c>
      <c r="AM17" s="77">
        <f t="shared" si="0"/>
        <v>8489.9930000000004</v>
      </c>
      <c r="AN17" s="77">
        <f t="shared" si="0"/>
        <v>8492.3919999999998</v>
      </c>
      <c r="AO17" s="77">
        <f t="shared" si="0"/>
        <v>8461.6010000000006</v>
      </c>
      <c r="AP17" s="77">
        <f t="shared" si="0"/>
        <v>7947.0020000000004</v>
      </c>
      <c r="AQ17" s="77">
        <f t="shared" si="0"/>
        <v>7940.5329999999994</v>
      </c>
      <c r="AR17" s="77">
        <f t="shared" si="0"/>
        <v>7956.2660000000005</v>
      </c>
      <c r="AS17" s="77">
        <f t="shared" si="0"/>
        <v>7968.4660000000003</v>
      </c>
      <c r="AT17" s="77">
        <f t="shared" si="0"/>
        <v>7970.3769999999995</v>
      </c>
      <c r="AU17" s="77">
        <f t="shared" si="0"/>
        <v>8065.2099999999991</v>
      </c>
      <c r="AV17" s="77">
        <f t="shared" si="0"/>
        <v>8084.6689999999999</v>
      </c>
      <c r="AW17" s="77">
        <f t="shared" si="0"/>
        <v>8090.9650000000001</v>
      </c>
      <c r="AX17" s="77">
        <f t="shared" si="0"/>
        <v>8098.9699999999993</v>
      </c>
      <c r="AY17" s="77">
        <f t="shared" si="0"/>
        <v>8102.4249999999993</v>
      </c>
      <c r="AZ17" s="77">
        <f t="shared" si="0"/>
        <v>8066.366</v>
      </c>
      <c r="BA17" s="77">
        <f t="shared" si="0"/>
        <v>8009.3880000000008</v>
      </c>
      <c r="BB17" s="77">
        <f t="shared" si="0"/>
        <v>8021.6990000000005</v>
      </c>
      <c r="BC17" s="77">
        <f t="shared" si="0"/>
        <v>7976.8159999999998</v>
      </c>
      <c r="BD17" s="77">
        <f t="shared" si="0"/>
        <v>7937.0139999999992</v>
      </c>
      <c r="BE17" s="77">
        <f t="shared" si="0"/>
        <v>7924.8220000000001</v>
      </c>
      <c r="BF17" s="77">
        <f t="shared" si="0"/>
        <v>8271.3850000000002</v>
      </c>
      <c r="BG17" s="77">
        <f t="shared" si="0"/>
        <v>8240.5649999999987</v>
      </c>
      <c r="BH17" s="77">
        <f t="shared" si="0"/>
        <v>8211.351999999999</v>
      </c>
      <c r="BI17" s="77">
        <f t="shared" si="0"/>
        <v>8188.5299999999988</v>
      </c>
      <c r="BJ17" s="77">
        <f t="shared" si="0"/>
        <v>8472.5930000000008</v>
      </c>
      <c r="BK17" s="77">
        <f t="shared" si="0"/>
        <v>8458.6260000000002</v>
      </c>
      <c r="BL17" s="77">
        <f t="shared" si="0"/>
        <v>8459.634</v>
      </c>
      <c r="BM17" s="77">
        <f t="shared" si="0"/>
        <v>8472.5580000000009</v>
      </c>
      <c r="BN17" s="77">
        <f t="shared" si="0"/>
        <v>8607.0630000000001</v>
      </c>
      <c r="BO17" s="77">
        <f t="shared" ref="BO17:CW17" si="1">SUM(BO11:BO16)</f>
        <v>8667.1509999999998</v>
      </c>
      <c r="BP17" s="77">
        <f t="shared" si="1"/>
        <v>8753.3050000000003</v>
      </c>
      <c r="BQ17" s="77">
        <f t="shared" si="1"/>
        <v>8857.7610000000004</v>
      </c>
      <c r="BR17" s="77">
        <f t="shared" si="1"/>
        <v>9006.6840000000011</v>
      </c>
      <c r="BS17" s="77">
        <f t="shared" si="1"/>
        <v>9136.4580000000005</v>
      </c>
      <c r="BT17" s="77">
        <f t="shared" si="1"/>
        <v>9223.77</v>
      </c>
      <c r="BU17" s="77">
        <f t="shared" si="1"/>
        <v>9238.3060000000005</v>
      </c>
      <c r="BV17" s="77">
        <f t="shared" si="1"/>
        <v>9148.2620000000006</v>
      </c>
      <c r="BW17" s="77">
        <f t="shared" si="1"/>
        <v>9163.5400000000009</v>
      </c>
      <c r="BX17" s="77">
        <f t="shared" si="1"/>
        <v>9170.5640000000003</v>
      </c>
      <c r="BY17" s="77">
        <f t="shared" si="1"/>
        <v>9158.9930000000004</v>
      </c>
      <c r="BZ17" s="77">
        <f t="shared" si="1"/>
        <v>9152.9750000000004</v>
      </c>
      <c r="CA17" s="77">
        <f t="shared" si="1"/>
        <v>9136.2020000000011</v>
      </c>
      <c r="CB17" s="77">
        <f t="shared" si="1"/>
        <v>9093.0299999999988</v>
      </c>
      <c r="CC17" s="77">
        <f t="shared" si="1"/>
        <v>9011.012999999999</v>
      </c>
      <c r="CD17" s="77">
        <f t="shared" si="1"/>
        <v>9012.2080000000005</v>
      </c>
      <c r="CE17" s="77">
        <f t="shared" si="1"/>
        <v>8871.6710000000003</v>
      </c>
      <c r="CF17" s="77">
        <f t="shared" si="1"/>
        <v>8764.741</v>
      </c>
      <c r="CG17" s="77">
        <f t="shared" si="1"/>
        <v>8628.4599999999991</v>
      </c>
      <c r="CH17" s="77">
        <f t="shared" si="1"/>
        <v>8382.6219999999994</v>
      </c>
      <c r="CI17" s="77">
        <f t="shared" si="1"/>
        <v>8268.1189999999988</v>
      </c>
      <c r="CJ17" s="77">
        <f t="shared" si="1"/>
        <v>8173.2120000000014</v>
      </c>
      <c r="CK17" s="77">
        <f t="shared" si="1"/>
        <v>8055.2450000000008</v>
      </c>
      <c r="CL17" s="77">
        <f t="shared" si="1"/>
        <v>7866.5239999999994</v>
      </c>
      <c r="CM17" s="77">
        <f t="shared" si="1"/>
        <v>7768.5479999999998</v>
      </c>
      <c r="CN17" s="77">
        <f t="shared" si="1"/>
        <v>7644.51</v>
      </c>
      <c r="CO17" s="77">
        <f t="shared" si="1"/>
        <v>7514.1029999999992</v>
      </c>
      <c r="CP17" s="77">
        <f t="shared" si="1"/>
        <v>7319.2940000000008</v>
      </c>
      <c r="CQ17" s="77">
        <f t="shared" si="1"/>
        <v>7214.996000000001</v>
      </c>
      <c r="CR17" s="77">
        <f t="shared" si="1"/>
        <v>7098.9560000000001</v>
      </c>
      <c r="CS17" s="77">
        <f t="shared" si="1"/>
        <v>6989.1980000000003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189570.18799999997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3848.9</v>
      </c>
      <c r="C30" s="88">
        <v>3851.9</v>
      </c>
      <c r="D30" s="88">
        <v>3851.9</v>
      </c>
      <c r="E30" s="88">
        <v>3843.9</v>
      </c>
      <c r="F30" s="88">
        <v>3872.9</v>
      </c>
      <c r="G30" s="88">
        <v>3871.9</v>
      </c>
      <c r="H30" s="88">
        <v>3839.9</v>
      </c>
      <c r="I30" s="88">
        <v>3852.9</v>
      </c>
      <c r="J30" s="88">
        <v>3884.9</v>
      </c>
      <c r="K30" s="88">
        <v>3919.9</v>
      </c>
      <c r="L30" s="88">
        <v>3914.9</v>
      </c>
      <c r="M30" s="88">
        <v>3909.9</v>
      </c>
      <c r="N30" s="88">
        <v>3941.9</v>
      </c>
      <c r="O30" s="88">
        <v>3935.9</v>
      </c>
      <c r="P30" s="88">
        <v>3929.9</v>
      </c>
      <c r="Q30" s="88">
        <v>3923.9</v>
      </c>
      <c r="R30" s="88">
        <v>3971.9</v>
      </c>
      <c r="S30" s="88">
        <v>3964.9</v>
      </c>
      <c r="T30" s="88">
        <v>4201.8999999999996</v>
      </c>
      <c r="U30" s="88">
        <v>4184.8999999999996</v>
      </c>
      <c r="V30" s="88">
        <v>4198.8999999999996</v>
      </c>
      <c r="W30" s="88">
        <v>4191.8999999999996</v>
      </c>
      <c r="X30" s="88">
        <v>4239.8999999999996</v>
      </c>
      <c r="Y30" s="88">
        <v>4374.8999999999996</v>
      </c>
      <c r="Z30" s="88">
        <v>4568.05</v>
      </c>
      <c r="AA30" s="88">
        <v>4572.05</v>
      </c>
      <c r="AB30" s="88">
        <v>4585.05</v>
      </c>
      <c r="AC30" s="88">
        <v>4607.05</v>
      </c>
      <c r="AD30" s="88">
        <v>4646.4399999999996</v>
      </c>
      <c r="AE30" s="88">
        <v>4687.4399999999996</v>
      </c>
      <c r="AF30" s="88">
        <v>4738.4399999999996</v>
      </c>
      <c r="AG30" s="88">
        <v>4801.4399999999996</v>
      </c>
      <c r="AH30" s="88">
        <v>4760.29</v>
      </c>
      <c r="AI30" s="88">
        <v>4797.29</v>
      </c>
      <c r="AJ30" s="88">
        <v>4527.29</v>
      </c>
      <c r="AK30" s="88">
        <v>4519.29</v>
      </c>
      <c r="AL30" s="88">
        <v>4428.1099999999997</v>
      </c>
      <c r="AM30" s="88">
        <v>4385.1099999999997</v>
      </c>
      <c r="AN30" s="88">
        <v>4324.1099999999997</v>
      </c>
      <c r="AO30" s="88">
        <v>4231.1100000000006</v>
      </c>
      <c r="AP30" s="88">
        <v>4131.38</v>
      </c>
      <c r="AQ30" s="88">
        <v>4172.38</v>
      </c>
      <c r="AR30" s="88">
        <v>4219.38</v>
      </c>
      <c r="AS30" s="88">
        <v>4262.38</v>
      </c>
      <c r="AT30" s="88">
        <v>4323.41</v>
      </c>
      <c r="AU30" s="88">
        <v>4374.41</v>
      </c>
      <c r="AV30" s="88">
        <v>4356.41</v>
      </c>
      <c r="AW30" s="88">
        <v>4325.41</v>
      </c>
      <c r="AX30" s="88">
        <v>4299.8500000000004</v>
      </c>
      <c r="AY30" s="88">
        <v>4299.8500000000004</v>
      </c>
      <c r="AZ30" s="88">
        <v>4291.8500000000004</v>
      </c>
      <c r="BA30" s="88">
        <v>4282.8500000000004</v>
      </c>
      <c r="BB30" s="88">
        <v>4248.26</v>
      </c>
      <c r="BC30" s="88">
        <v>4298.26</v>
      </c>
      <c r="BD30" s="88">
        <v>4268.26</v>
      </c>
      <c r="BE30" s="88">
        <v>4369.26</v>
      </c>
      <c r="BF30" s="88">
        <v>4425.1899999999996</v>
      </c>
      <c r="BG30" s="88">
        <v>4369.1899999999996</v>
      </c>
      <c r="BH30" s="88">
        <v>4332.1899999999996</v>
      </c>
      <c r="BI30" s="88">
        <v>4263.1900000000005</v>
      </c>
      <c r="BJ30" s="88">
        <v>4323.6000000000004</v>
      </c>
      <c r="BK30" s="88">
        <v>4682.6000000000004</v>
      </c>
      <c r="BL30" s="88">
        <v>4642.6000000000004</v>
      </c>
      <c r="BM30" s="88">
        <v>4687.6000000000004</v>
      </c>
      <c r="BN30" s="88">
        <v>4672.6099999999997</v>
      </c>
      <c r="BO30" s="88">
        <v>4697.6099999999997</v>
      </c>
      <c r="BP30" s="88">
        <v>4733.6099999999997</v>
      </c>
      <c r="BQ30" s="88">
        <v>4692.6099999999997</v>
      </c>
      <c r="BR30" s="88">
        <v>4649.8999999999996</v>
      </c>
      <c r="BS30" s="88">
        <v>4632.8999999999996</v>
      </c>
      <c r="BT30" s="88">
        <v>4621.8999999999996</v>
      </c>
      <c r="BU30" s="88">
        <v>4617.8999999999996</v>
      </c>
      <c r="BV30" s="88">
        <v>4628.8999999999996</v>
      </c>
      <c r="BW30" s="88">
        <v>4628.8999999999996</v>
      </c>
      <c r="BX30" s="88">
        <v>4626.8999999999996</v>
      </c>
      <c r="BY30" s="88">
        <v>4621.8999999999996</v>
      </c>
      <c r="BZ30" s="88">
        <v>4612.8999999999996</v>
      </c>
      <c r="CA30" s="88">
        <v>4604.8999999999996</v>
      </c>
      <c r="CB30" s="88">
        <v>4595.8999999999996</v>
      </c>
      <c r="CC30" s="88">
        <v>4586.8999999999996</v>
      </c>
      <c r="CD30" s="88">
        <v>4580.8999999999996</v>
      </c>
      <c r="CE30" s="88">
        <v>4570.8999999999996</v>
      </c>
      <c r="CF30" s="88">
        <v>4559.8999999999996</v>
      </c>
      <c r="CG30" s="88">
        <v>4547.8999999999996</v>
      </c>
      <c r="CH30" s="88">
        <v>4532.8999999999996</v>
      </c>
      <c r="CI30" s="88">
        <v>4520.8999999999996</v>
      </c>
      <c r="CJ30" s="88">
        <v>4509.8999999999996</v>
      </c>
      <c r="CK30" s="88">
        <v>4441.8999999999996</v>
      </c>
      <c r="CL30" s="88">
        <v>4413.8999999999996</v>
      </c>
      <c r="CM30" s="88">
        <v>4315.8999999999996</v>
      </c>
      <c r="CN30" s="88">
        <v>4303.8999999999996</v>
      </c>
      <c r="CO30" s="88">
        <v>4240.8999999999996</v>
      </c>
      <c r="CP30" s="88">
        <v>3943.9</v>
      </c>
      <c r="CQ30" s="88">
        <v>3982.9</v>
      </c>
      <c r="CR30" s="88">
        <v>3971.9</v>
      </c>
      <c r="CS30" s="88">
        <v>3898.9</v>
      </c>
      <c r="CT30" s="89"/>
      <c r="CU30" s="89"/>
      <c r="CV30" s="89"/>
      <c r="CW30" s="90"/>
      <c r="CX30" s="91">
        <f t="array" ref="CX30">SUMPRODUCT(B30:CW30*0.25)</f>
        <v>104129.14000000016</v>
      </c>
    </row>
    <row r="31" spans="1:102" ht="24.95" customHeight="1" x14ac:dyDescent="0.2">
      <c r="A31" s="92" t="s">
        <v>26</v>
      </c>
      <c r="B31" s="93">
        <v>1982.64</v>
      </c>
      <c r="C31" s="94">
        <v>1828.598</v>
      </c>
      <c r="D31" s="94">
        <v>1885.356</v>
      </c>
      <c r="E31" s="94">
        <v>1813.337</v>
      </c>
      <c r="F31" s="94">
        <v>1995.89</v>
      </c>
      <c r="G31" s="94">
        <v>2011.97</v>
      </c>
      <c r="H31" s="94">
        <v>2003.2</v>
      </c>
      <c r="I31" s="94">
        <v>2003.915</v>
      </c>
      <c r="J31" s="94">
        <v>1934.0309999999999</v>
      </c>
      <c r="K31" s="94">
        <v>1960.924</v>
      </c>
      <c r="L31" s="94">
        <v>1965.5609999999999</v>
      </c>
      <c r="M31" s="94">
        <v>1962.221</v>
      </c>
      <c r="N31" s="94">
        <v>1880.742</v>
      </c>
      <c r="O31" s="94">
        <v>1902.203</v>
      </c>
      <c r="P31" s="94">
        <v>1910.3309999999999</v>
      </c>
      <c r="Q31" s="94">
        <v>1848.68</v>
      </c>
      <c r="R31" s="94">
        <v>1873.83</v>
      </c>
      <c r="S31" s="94">
        <v>1890.8130000000001</v>
      </c>
      <c r="T31" s="94">
        <v>1835.376</v>
      </c>
      <c r="U31" s="94">
        <v>1934.1479999999999</v>
      </c>
      <c r="V31" s="94">
        <v>1997.777</v>
      </c>
      <c r="W31" s="94">
        <v>2019.9880000000001</v>
      </c>
      <c r="X31" s="94">
        <v>2298.91</v>
      </c>
      <c r="Y31" s="94">
        <v>2339.1099999999997</v>
      </c>
      <c r="Z31" s="94">
        <v>2008.431</v>
      </c>
      <c r="AA31" s="94">
        <v>2515.1529999999998</v>
      </c>
      <c r="AB31" s="94">
        <v>2745.2750000000001</v>
      </c>
      <c r="AC31" s="94">
        <v>2817.8449999999998</v>
      </c>
      <c r="AD31" s="94">
        <v>2920.9940000000001</v>
      </c>
      <c r="AE31" s="94">
        <v>2982.0059999999999</v>
      </c>
      <c r="AF31" s="94">
        <v>3027.0590000000002</v>
      </c>
      <c r="AG31" s="94">
        <v>3086.6610000000001</v>
      </c>
      <c r="AH31" s="94">
        <v>3159.8130000000001</v>
      </c>
      <c r="AI31" s="94">
        <v>3189.5369999999998</v>
      </c>
      <c r="AJ31" s="94">
        <v>3501.6480000000001</v>
      </c>
      <c r="AK31" s="94">
        <v>3504.6469999999999</v>
      </c>
      <c r="AL31" s="94">
        <v>3458.6010000000001</v>
      </c>
      <c r="AM31" s="94">
        <v>3495.8829999999998</v>
      </c>
      <c r="AN31" s="94">
        <v>3559.2820000000002</v>
      </c>
      <c r="AO31" s="94">
        <v>3621.491</v>
      </c>
      <c r="AP31" s="94">
        <v>3612.6219999999998</v>
      </c>
      <c r="AQ31" s="94">
        <v>3645.1529999999998</v>
      </c>
      <c r="AR31" s="94">
        <v>3693.886</v>
      </c>
      <c r="AS31" s="94">
        <v>3663.0859999999998</v>
      </c>
      <c r="AT31" s="94">
        <v>3595.9670000000001</v>
      </c>
      <c r="AU31" s="94">
        <v>3639.8</v>
      </c>
      <c r="AV31" s="94">
        <v>3677.259</v>
      </c>
      <c r="AW31" s="94">
        <v>3714.5549999999998</v>
      </c>
      <c r="AX31" s="94">
        <v>3748.12</v>
      </c>
      <c r="AY31" s="94">
        <v>3751.5749999999998</v>
      </c>
      <c r="AZ31" s="94">
        <v>3723.5160000000001</v>
      </c>
      <c r="BA31" s="94">
        <v>3675.538</v>
      </c>
      <c r="BB31" s="94">
        <v>3731.4389999999999</v>
      </c>
      <c r="BC31" s="94">
        <v>3636.556</v>
      </c>
      <c r="BD31" s="94">
        <v>3626.7539999999999</v>
      </c>
      <c r="BE31" s="94">
        <v>3513.5619999999999</v>
      </c>
      <c r="BF31" s="94">
        <v>3656.1950000000002</v>
      </c>
      <c r="BG31" s="94">
        <v>3636.375</v>
      </c>
      <c r="BH31" s="94">
        <v>3459.1619999999998</v>
      </c>
      <c r="BI31" s="94">
        <v>3340.34</v>
      </c>
      <c r="BJ31" s="94">
        <v>3226.9929999999999</v>
      </c>
      <c r="BK31" s="94">
        <v>2804.0259999999998</v>
      </c>
      <c r="BL31" s="94">
        <v>2755.0340000000001</v>
      </c>
      <c r="BM31" s="94">
        <v>2722.9580000000001</v>
      </c>
      <c r="BN31" s="94">
        <v>2693.453</v>
      </c>
      <c r="BO31" s="94">
        <v>2728.5410000000002</v>
      </c>
      <c r="BP31" s="94">
        <v>2778.6950000000002</v>
      </c>
      <c r="BQ31" s="94">
        <v>2924.1509999999998</v>
      </c>
      <c r="BR31" s="94">
        <v>3122.7840000000001</v>
      </c>
      <c r="BS31" s="94">
        <v>3269.558</v>
      </c>
      <c r="BT31" s="94">
        <v>3367.87</v>
      </c>
      <c r="BU31" s="94">
        <v>3386.4059999999999</v>
      </c>
      <c r="BV31" s="94">
        <v>3285.3620000000001</v>
      </c>
      <c r="BW31" s="94">
        <v>3300.64</v>
      </c>
      <c r="BX31" s="94">
        <v>3309.6640000000002</v>
      </c>
      <c r="BY31" s="94">
        <v>3303.0929999999998</v>
      </c>
      <c r="BZ31" s="94">
        <v>3306.0749999999998</v>
      </c>
      <c r="CA31" s="94">
        <v>3297.3020000000001</v>
      </c>
      <c r="CB31" s="94">
        <v>3263.13</v>
      </c>
      <c r="CC31" s="94">
        <v>3190.1129999999998</v>
      </c>
      <c r="CD31" s="94">
        <v>3166.308</v>
      </c>
      <c r="CE31" s="94">
        <v>3035.7710000000002</v>
      </c>
      <c r="CF31" s="94">
        <v>2939.8409999999999</v>
      </c>
      <c r="CG31" s="94">
        <v>2815.56</v>
      </c>
      <c r="CH31" s="94">
        <v>2714.7220000000002</v>
      </c>
      <c r="CI31" s="94">
        <v>2612.2190000000001</v>
      </c>
      <c r="CJ31" s="94">
        <v>2528.3119999999999</v>
      </c>
      <c r="CK31" s="94">
        <v>2478.3449999999998</v>
      </c>
      <c r="CL31" s="94">
        <v>2348.6239999999998</v>
      </c>
      <c r="CM31" s="94">
        <v>2348.6480000000001</v>
      </c>
      <c r="CN31" s="94">
        <v>2236.6099999999997</v>
      </c>
      <c r="CO31" s="94">
        <v>2234.203</v>
      </c>
      <c r="CP31" s="94">
        <v>2403.8939999999998</v>
      </c>
      <c r="CQ31" s="94">
        <v>2328.096</v>
      </c>
      <c r="CR31" s="94">
        <v>2223.056</v>
      </c>
      <c r="CS31" s="94">
        <v>2186.2979999999998</v>
      </c>
      <c r="CT31" s="95"/>
      <c r="CU31" s="95"/>
      <c r="CV31" s="95"/>
      <c r="CW31" s="96"/>
      <c r="CX31" s="97">
        <f t="array" ref="CX31">SUMPRODUCT(B31:CW31*0.25)</f>
        <v>68012.92300000001</v>
      </c>
    </row>
    <row r="32" spans="1:102" ht="24.95" customHeight="1" x14ac:dyDescent="0.2">
      <c r="A32" s="101" t="s">
        <v>27</v>
      </c>
      <c r="B32" s="98">
        <v>1157</v>
      </c>
      <c r="C32" s="99">
        <v>1157</v>
      </c>
      <c r="D32" s="99">
        <v>1157</v>
      </c>
      <c r="E32" s="99">
        <v>1157</v>
      </c>
      <c r="F32" s="99">
        <v>1157</v>
      </c>
      <c r="G32" s="99">
        <v>1157</v>
      </c>
      <c r="H32" s="99">
        <v>1157</v>
      </c>
      <c r="I32" s="99">
        <v>1157</v>
      </c>
      <c r="J32" s="99">
        <v>1157</v>
      </c>
      <c r="K32" s="99">
        <v>1157</v>
      </c>
      <c r="L32" s="99">
        <v>1157</v>
      </c>
      <c r="M32" s="99">
        <v>1157</v>
      </c>
      <c r="N32" s="99">
        <v>1157</v>
      </c>
      <c r="O32" s="99">
        <v>1157</v>
      </c>
      <c r="P32" s="99">
        <v>1157</v>
      </c>
      <c r="Q32" s="99">
        <v>1157</v>
      </c>
      <c r="R32" s="99">
        <v>1157</v>
      </c>
      <c r="S32" s="99">
        <v>1157</v>
      </c>
      <c r="T32" s="99">
        <v>1157</v>
      </c>
      <c r="U32" s="99">
        <v>1157</v>
      </c>
      <c r="V32" s="99">
        <v>1204</v>
      </c>
      <c r="W32" s="99">
        <v>1204</v>
      </c>
      <c r="X32" s="99">
        <v>1204</v>
      </c>
      <c r="Y32" s="99">
        <v>1204</v>
      </c>
      <c r="Z32" s="99">
        <v>1234</v>
      </c>
      <c r="AA32" s="99">
        <v>1234</v>
      </c>
      <c r="AB32" s="99">
        <v>1234</v>
      </c>
      <c r="AC32" s="99">
        <v>1234</v>
      </c>
      <c r="AD32" s="99">
        <v>1234</v>
      </c>
      <c r="AE32" s="99">
        <v>1234</v>
      </c>
      <c r="AF32" s="99">
        <v>1234</v>
      </c>
      <c r="AG32" s="99">
        <v>1234</v>
      </c>
      <c r="AH32" s="99">
        <v>1234</v>
      </c>
      <c r="AI32" s="99">
        <v>1234</v>
      </c>
      <c r="AJ32" s="99">
        <v>1234</v>
      </c>
      <c r="AK32" s="99">
        <v>1234</v>
      </c>
      <c r="AL32" s="99">
        <v>1035</v>
      </c>
      <c r="AM32" s="99">
        <v>1057</v>
      </c>
      <c r="AN32" s="99">
        <v>1057</v>
      </c>
      <c r="AO32" s="99">
        <v>1057</v>
      </c>
      <c r="AP32" s="99">
        <v>631</v>
      </c>
      <c r="AQ32" s="99">
        <v>551</v>
      </c>
      <c r="AR32" s="99">
        <v>471</v>
      </c>
      <c r="AS32" s="99">
        <v>471</v>
      </c>
      <c r="AT32" s="99">
        <v>471</v>
      </c>
      <c r="AU32" s="99">
        <v>471</v>
      </c>
      <c r="AV32" s="99">
        <v>471</v>
      </c>
      <c r="AW32" s="99">
        <v>471</v>
      </c>
      <c r="AX32" s="99">
        <v>471</v>
      </c>
      <c r="AY32" s="99">
        <v>471</v>
      </c>
      <c r="AZ32" s="99">
        <v>471</v>
      </c>
      <c r="BA32" s="99">
        <v>471</v>
      </c>
      <c r="BB32" s="99">
        <v>471</v>
      </c>
      <c r="BC32" s="99">
        <v>471</v>
      </c>
      <c r="BD32" s="99">
        <v>471</v>
      </c>
      <c r="BE32" s="99">
        <v>471</v>
      </c>
      <c r="BF32" s="99">
        <v>620</v>
      </c>
      <c r="BG32" s="99">
        <v>665</v>
      </c>
      <c r="BH32" s="99">
        <v>850</v>
      </c>
      <c r="BI32" s="99">
        <v>1015</v>
      </c>
      <c r="BJ32" s="99">
        <v>1357</v>
      </c>
      <c r="BK32" s="99">
        <v>1407</v>
      </c>
      <c r="BL32" s="99">
        <v>1497</v>
      </c>
      <c r="BM32" s="99">
        <v>1497</v>
      </c>
      <c r="BN32" s="99">
        <v>1625</v>
      </c>
      <c r="BO32" s="99">
        <v>1625</v>
      </c>
      <c r="BP32" s="99">
        <v>1625</v>
      </c>
      <c r="BQ32" s="99">
        <v>1625</v>
      </c>
      <c r="BR32" s="99">
        <v>1625</v>
      </c>
      <c r="BS32" s="99">
        <v>1625</v>
      </c>
      <c r="BT32" s="99">
        <v>1625</v>
      </c>
      <c r="BU32" s="99">
        <v>1625</v>
      </c>
      <c r="BV32" s="99">
        <v>1625</v>
      </c>
      <c r="BW32" s="99">
        <v>1625</v>
      </c>
      <c r="BX32" s="99">
        <v>1625</v>
      </c>
      <c r="BY32" s="99">
        <v>1625</v>
      </c>
      <c r="BZ32" s="99">
        <v>1625</v>
      </c>
      <c r="CA32" s="99">
        <v>1625</v>
      </c>
      <c r="CB32" s="99">
        <v>1625</v>
      </c>
      <c r="CC32" s="99">
        <v>1625</v>
      </c>
      <c r="CD32" s="99">
        <v>1625</v>
      </c>
      <c r="CE32" s="99">
        <v>1625</v>
      </c>
      <c r="CF32" s="99">
        <v>1625</v>
      </c>
      <c r="CG32" s="99">
        <v>1625</v>
      </c>
      <c r="CH32" s="99">
        <v>1625</v>
      </c>
      <c r="CI32" s="99">
        <v>1625</v>
      </c>
      <c r="CJ32" s="99">
        <v>1625</v>
      </c>
      <c r="CK32" s="99">
        <v>1625</v>
      </c>
      <c r="CL32" s="99">
        <v>1625</v>
      </c>
      <c r="CM32" s="99">
        <v>1625</v>
      </c>
      <c r="CN32" s="99">
        <v>1625</v>
      </c>
      <c r="CO32" s="99">
        <v>1560</v>
      </c>
      <c r="CP32" s="99">
        <v>1492.5</v>
      </c>
      <c r="CQ32" s="99">
        <v>1425</v>
      </c>
      <c r="CR32" s="99">
        <v>1425</v>
      </c>
      <c r="CS32" s="99">
        <v>1425</v>
      </c>
      <c r="CT32" s="100"/>
      <c r="CU32" s="100"/>
      <c r="CV32" s="100"/>
      <c r="CW32" s="102"/>
      <c r="CX32" s="103">
        <f t="array" ref="CX32">SUMPRODUCT(B32:CW32*0.25)</f>
        <v>28714.125</v>
      </c>
    </row>
    <row r="33" spans="1:102" ht="30" customHeight="1" thickBot="1" x14ac:dyDescent="0.25">
      <c r="A33" s="75" t="s">
        <v>28</v>
      </c>
      <c r="B33" s="76">
        <f>SUM(B30:B32)</f>
        <v>6988.54</v>
      </c>
      <c r="C33" s="77">
        <f t="shared" ref="C33:BN33" si="5">SUM(C30:C32)</f>
        <v>6837.4979999999996</v>
      </c>
      <c r="D33" s="77">
        <f t="shared" si="5"/>
        <v>6894.2560000000003</v>
      </c>
      <c r="E33" s="77">
        <f t="shared" si="5"/>
        <v>6814.2370000000001</v>
      </c>
      <c r="F33" s="77">
        <f t="shared" si="5"/>
        <v>7025.79</v>
      </c>
      <c r="G33" s="77">
        <f t="shared" si="5"/>
        <v>7040.87</v>
      </c>
      <c r="H33" s="77">
        <f t="shared" si="5"/>
        <v>7000.1</v>
      </c>
      <c r="I33" s="77">
        <f t="shared" si="5"/>
        <v>7013.8150000000005</v>
      </c>
      <c r="J33" s="77">
        <f t="shared" si="5"/>
        <v>6975.9310000000005</v>
      </c>
      <c r="K33" s="77">
        <f t="shared" si="5"/>
        <v>7037.8240000000005</v>
      </c>
      <c r="L33" s="77">
        <f t="shared" si="5"/>
        <v>7037.4610000000002</v>
      </c>
      <c r="M33" s="77">
        <f t="shared" si="5"/>
        <v>7029.1210000000001</v>
      </c>
      <c r="N33" s="77">
        <f t="shared" si="5"/>
        <v>6979.6419999999998</v>
      </c>
      <c r="O33" s="77">
        <f t="shared" si="5"/>
        <v>6995.1030000000001</v>
      </c>
      <c r="P33" s="77">
        <f t="shared" si="5"/>
        <v>6997.2309999999998</v>
      </c>
      <c r="Q33" s="77">
        <f t="shared" si="5"/>
        <v>6929.58</v>
      </c>
      <c r="R33" s="77">
        <f t="shared" si="5"/>
        <v>7002.73</v>
      </c>
      <c r="S33" s="77">
        <f t="shared" si="5"/>
        <v>7012.7129999999997</v>
      </c>
      <c r="T33" s="77">
        <f t="shared" si="5"/>
        <v>7194.2759999999998</v>
      </c>
      <c r="U33" s="77">
        <f t="shared" si="5"/>
        <v>7276.0479999999998</v>
      </c>
      <c r="V33" s="77">
        <f t="shared" si="5"/>
        <v>7400.6769999999997</v>
      </c>
      <c r="W33" s="77">
        <f t="shared" si="5"/>
        <v>7415.8879999999999</v>
      </c>
      <c r="X33" s="77">
        <f t="shared" si="5"/>
        <v>7742.8099999999995</v>
      </c>
      <c r="Y33" s="77">
        <f t="shared" si="5"/>
        <v>7918.0099999999993</v>
      </c>
      <c r="Z33" s="77">
        <f t="shared" si="5"/>
        <v>7810.4809999999998</v>
      </c>
      <c r="AA33" s="77">
        <f t="shared" si="5"/>
        <v>8321.2029999999995</v>
      </c>
      <c r="AB33" s="77">
        <f t="shared" si="5"/>
        <v>8564.3250000000007</v>
      </c>
      <c r="AC33" s="77">
        <f t="shared" si="5"/>
        <v>8658.8950000000004</v>
      </c>
      <c r="AD33" s="77">
        <f t="shared" si="5"/>
        <v>8801.4339999999993</v>
      </c>
      <c r="AE33" s="77">
        <f t="shared" si="5"/>
        <v>8903.4459999999999</v>
      </c>
      <c r="AF33" s="77">
        <f t="shared" si="5"/>
        <v>8999.4989999999998</v>
      </c>
      <c r="AG33" s="77">
        <f t="shared" si="5"/>
        <v>9122.1009999999987</v>
      </c>
      <c r="AH33" s="77">
        <f t="shared" si="5"/>
        <v>9154.1029999999992</v>
      </c>
      <c r="AI33" s="77">
        <f t="shared" si="5"/>
        <v>9220.8269999999993</v>
      </c>
      <c r="AJ33" s="77">
        <f t="shared" si="5"/>
        <v>9262.9380000000001</v>
      </c>
      <c r="AK33" s="77">
        <f t="shared" si="5"/>
        <v>9257.9369999999999</v>
      </c>
      <c r="AL33" s="77">
        <f t="shared" si="5"/>
        <v>8921.7109999999993</v>
      </c>
      <c r="AM33" s="77">
        <f t="shared" si="5"/>
        <v>8937.9929999999986</v>
      </c>
      <c r="AN33" s="77">
        <f t="shared" si="5"/>
        <v>8940.3919999999998</v>
      </c>
      <c r="AO33" s="77">
        <f t="shared" si="5"/>
        <v>8909.6010000000006</v>
      </c>
      <c r="AP33" s="77">
        <f t="shared" si="5"/>
        <v>8375.0020000000004</v>
      </c>
      <c r="AQ33" s="77">
        <f t="shared" si="5"/>
        <v>8368.5329999999994</v>
      </c>
      <c r="AR33" s="77">
        <f t="shared" si="5"/>
        <v>8384.2659999999996</v>
      </c>
      <c r="AS33" s="77">
        <f t="shared" si="5"/>
        <v>8396.4660000000003</v>
      </c>
      <c r="AT33" s="77">
        <f t="shared" si="5"/>
        <v>8390.3770000000004</v>
      </c>
      <c r="AU33" s="77">
        <f t="shared" si="5"/>
        <v>8485.2099999999991</v>
      </c>
      <c r="AV33" s="77">
        <f t="shared" si="5"/>
        <v>8504.6689999999999</v>
      </c>
      <c r="AW33" s="77">
        <f t="shared" si="5"/>
        <v>8510.9650000000001</v>
      </c>
      <c r="AX33" s="77">
        <f t="shared" si="5"/>
        <v>8518.9700000000012</v>
      </c>
      <c r="AY33" s="77">
        <f t="shared" si="5"/>
        <v>8522.4249999999993</v>
      </c>
      <c r="AZ33" s="77">
        <f t="shared" si="5"/>
        <v>8486.366</v>
      </c>
      <c r="BA33" s="77">
        <f t="shared" si="5"/>
        <v>8429.3880000000008</v>
      </c>
      <c r="BB33" s="77">
        <f t="shared" si="5"/>
        <v>8450.6990000000005</v>
      </c>
      <c r="BC33" s="77">
        <f t="shared" si="5"/>
        <v>8405.8160000000007</v>
      </c>
      <c r="BD33" s="77">
        <f t="shared" si="5"/>
        <v>8366.0139999999992</v>
      </c>
      <c r="BE33" s="77">
        <f t="shared" si="5"/>
        <v>8353.8220000000001</v>
      </c>
      <c r="BF33" s="77">
        <f t="shared" si="5"/>
        <v>8701.3850000000002</v>
      </c>
      <c r="BG33" s="77">
        <f t="shared" si="5"/>
        <v>8670.5649999999987</v>
      </c>
      <c r="BH33" s="77">
        <f t="shared" si="5"/>
        <v>8641.351999999999</v>
      </c>
      <c r="BI33" s="77">
        <f t="shared" si="5"/>
        <v>8618.5300000000007</v>
      </c>
      <c r="BJ33" s="77">
        <f t="shared" si="5"/>
        <v>8907.5930000000008</v>
      </c>
      <c r="BK33" s="77">
        <f t="shared" si="5"/>
        <v>8893.6260000000002</v>
      </c>
      <c r="BL33" s="77">
        <f t="shared" si="5"/>
        <v>8894.634</v>
      </c>
      <c r="BM33" s="77">
        <f t="shared" si="5"/>
        <v>8907.5580000000009</v>
      </c>
      <c r="BN33" s="77">
        <f t="shared" si="5"/>
        <v>8991.0630000000001</v>
      </c>
      <c r="BO33" s="77">
        <f t="shared" ref="BO33:CW33" si="6">SUM(BO30:BO32)</f>
        <v>9051.1509999999998</v>
      </c>
      <c r="BP33" s="77">
        <f t="shared" si="6"/>
        <v>9137.3050000000003</v>
      </c>
      <c r="BQ33" s="77">
        <f t="shared" si="6"/>
        <v>9241.7609999999986</v>
      </c>
      <c r="BR33" s="77">
        <f t="shared" si="6"/>
        <v>9397.6839999999993</v>
      </c>
      <c r="BS33" s="77">
        <f t="shared" si="6"/>
        <v>9527.4579999999987</v>
      </c>
      <c r="BT33" s="77">
        <f t="shared" si="6"/>
        <v>9614.77</v>
      </c>
      <c r="BU33" s="77">
        <f t="shared" si="6"/>
        <v>9629.3060000000005</v>
      </c>
      <c r="BV33" s="77">
        <f t="shared" si="6"/>
        <v>9539.2619999999988</v>
      </c>
      <c r="BW33" s="77">
        <f t="shared" si="6"/>
        <v>9554.5399999999991</v>
      </c>
      <c r="BX33" s="77">
        <f t="shared" si="6"/>
        <v>9561.5640000000003</v>
      </c>
      <c r="BY33" s="77">
        <f t="shared" si="6"/>
        <v>9549.9929999999986</v>
      </c>
      <c r="BZ33" s="77">
        <f t="shared" si="6"/>
        <v>9543.9749999999985</v>
      </c>
      <c r="CA33" s="77">
        <f t="shared" si="6"/>
        <v>9527.2019999999993</v>
      </c>
      <c r="CB33" s="77">
        <f t="shared" si="6"/>
        <v>9484.0299999999988</v>
      </c>
      <c r="CC33" s="77">
        <f t="shared" si="6"/>
        <v>9402.012999999999</v>
      </c>
      <c r="CD33" s="77">
        <f t="shared" si="6"/>
        <v>9372.2079999999987</v>
      </c>
      <c r="CE33" s="77">
        <f t="shared" si="6"/>
        <v>9231.6710000000003</v>
      </c>
      <c r="CF33" s="77">
        <f t="shared" si="6"/>
        <v>9124.741</v>
      </c>
      <c r="CG33" s="77">
        <f t="shared" si="6"/>
        <v>8988.4599999999991</v>
      </c>
      <c r="CH33" s="77">
        <f t="shared" si="6"/>
        <v>8872.6219999999994</v>
      </c>
      <c r="CI33" s="77">
        <f t="shared" si="6"/>
        <v>8758.1189999999988</v>
      </c>
      <c r="CJ33" s="77">
        <f t="shared" si="6"/>
        <v>8663.2119999999995</v>
      </c>
      <c r="CK33" s="77">
        <f t="shared" si="6"/>
        <v>8545.244999999999</v>
      </c>
      <c r="CL33" s="77">
        <f t="shared" si="6"/>
        <v>8387.5239999999994</v>
      </c>
      <c r="CM33" s="77">
        <f t="shared" si="6"/>
        <v>8289.5479999999989</v>
      </c>
      <c r="CN33" s="77">
        <f t="shared" si="6"/>
        <v>8165.5099999999993</v>
      </c>
      <c r="CO33" s="77">
        <f t="shared" si="6"/>
        <v>8035.1029999999992</v>
      </c>
      <c r="CP33" s="77">
        <f t="shared" si="6"/>
        <v>7840.2939999999999</v>
      </c>
      <c r="CQ33" s="77">
        <f t="shared" si="6"/>
        <v>7735.9960000000001</v>
      </c>
      <c r="CR33" s="77">
        <f t="shared" si="6"/>
        <v>7619.9560000000001</v>
      </c>
      <c r="CS33" s="77">
        <f t="shared" si="6"/>
        <v>7510.1980000000003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200856.18800000017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484</v>
      </c>
      <c r="C36" s="115">
        <v>484</v>
      </c>
      <c r="D36" s="115">
        <v>484</v>
      </c>
      <c r="E36" s="115">
        <v>484</v>
      </c>
      <c r="F36" s="115">
        <v>488</v>
      </c>
      <c r="G36" s="115">
        <v>488</v>
      </c>
      <c r="H36" s="115">
        <v>488</v>
      </c>
      <c r="I36" s="115">
        <v>488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492</v>
      </c>
      <c r="W36" s="115">
        <v>492</v>
      </c>
      <c r="X36" s="115">
        <v>492</v>
      </c>
      <c r="Y36" s="115">
        <v>492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480</v>
      </c>
      <c r="AE36" s="115">
        <v>480</v>
      </c>
      <c r="AF36" s="115">
        <v>480</v>
      </c>
      <c r="AG36" s="115">
        <v>480</v>
      </c>
      <c r="AH36" s="115">
        <v>440</v>
      </c>
      <c r="AI36" s="115">
        <v>440</v>
      </c>
      <c r="AJ36" s="115">
        <v>440</v>
      </c>
      <c r="AK36" s="115">
        <v>440</v>
      </c>
      <c r="AL36" s="115">
        <v>400</v>
      </c>
      <c r="AM36" s="115">
        <v>400</v>
      </c>
      <c r="AN36" s="115">
        <v>400</v>
      </c>
      <c r="AO36" s="115">
        <v>400</v>
      </c>
      <c r="AP36" s="115">
        <v>393</v>
      </c>
      <c r="AQ36" s="115">
        <v>393</v>
      </c>
      <c r="AR36" s="115">
        <v>393</v>
      </c>
      <c r="AS36" s="115">
        <v>393</v>
      </c>
      <c r="AT36" s="115">
        <v>400</v>
      </c>
      <c r="AU36" s="115">
        <v>400</v>
      </c>
      <c r="AV36" s="115">
        <v>400</v>
      </c>
      <c r="AW36" s="115">
        <v>400</v>
      </c>
      <c r="AX36" s="115">
        <v>400</v>
      </c>
      <c r="AY36" s="115">
        <v>400</v>
      </c>
      <c r="AZ36" s="115">
        <v>400</v>
      </c>
      <c r="BA36" s="115">
        <v>400</v>
      </c>
      <c r="BB36" s="115">
        <v>399</v>
      </c>
      <c r="BC36" s="115">
        <v>399</v>
      </c>
      <c r="BD36" s="115">
        <v>399</v>
      </c>
      <c r="BE36" s="115">
        <v>399</v>
      </c>
      <c r="BF36" s="115">
        <v>390</v>
      </c>
      <c r="BG36" s="115">
        <v>390</v>
      </c>
      <c r="BH36" s="115">
        <v>390</v>
      </c>
      <c r="BI36" s="115">
        <v>390</v>
      </c>
      <c r="BJ36" s="115">
        <v>405</v>
      </c>
      <c r="BK36" s="115">
        <v>405</v>
      </c>
      <c r="BL36" s="115">
        <v>405</v>
      </c>
      <c r="BM36" s="115">
        <v>405</v>
      </c>
      <c r="BN36" s="115">
        <v>341</v>
      </c>
      <c r="BO36" s="115">
        <v>341</v>
      </c>
      <c r="BP36" s="115">
        <v>341</v>
      </c>
      <c r="BQ36" s="115">
        <v>341</v>
      </c>
      <c r="BR36" s="115">
        <v>341</v>
      </c>
      <c r="BS36" s="115">
        <v>341</v>
      </c>
      <c r="BT36" s="115">
        <v>341</v>
      </c>
      <c r="BU36" s="115">
        <v>341</v>
      </c>
      <c r="BV36" s="115">
        <v>341</v>
      </c>
      <c r="BW36" s="115">
        <v>341</v>
      </c>
      <c r="BX36" s="115">
        <v>341</v>
      </c>
      <c r="BY36" s="115">
        <v>341</v>
      </c>
      <c r="BZ36" s="115">
        <v>341</v>
      </c>
      <c r="CA36" s="115">
        <v>341</v>
      </c>
      <c r="CB36" s="115">
        <v>341</v>
      </c>
      <c r="CC36" s="115">
        <v>341</v>
      </c>
      <c r="CD36" s="115">
        <v>310</v>
      </c>
      <c r="CE36" s="115">
        <v>310</v>
      </c>
      <c r="CF36" s="115">
        <v>310</v>
      </c>
      <c r="CG36" s="115">
        <v>310</v>
      </c>
      <c r="CH36" s="115">
        <v>440</v>
      </c>
      <c r="CI36" s="115">
        <v>440</v>
      </c>
      <c r="CJ36" s="115">
        <v>440</v>
      </c>
      <c r="CK36" s="115">
        <v>440</v>
      </c>
      <c r="CL36" s="115">
        <v>471</v>
      </c>
      <c r="CM36" s="115">
        <v>471</v>
      </c>
      <c r="CN36" s="115">
        <v>471</v>
      </c>
      <c r="CO36" s="115">
        <v>471</v>
      </c>
      <c r="CP36" s="115">
        <v>471</v>
      </c>
      <c r="CQ36" s="115">
        <v>471</v>
      </c>
      <c r="CR36" s="115">
        <v>471</v>
      </c>
      <c r="CS36" s="115">
        <v>471</v>
      </c>
      <c r="CT36" s="116"/>
      <c r="CU36" s="116"/>
      <c r="CV36" s="116"/>
      <c r="CW36" s="117"/>
      <c r="CX36" s="91">
        <f t="array" ref="CX36">SUMPRODUCT(B36:CW36*0.25)</f>
        <v>10227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43</v>
      </c>
      <c r="AI39" s="120">
        <v>43</v>
      </c>
      <c r="AJ39" s="120">
        <v>43</v>
      </c>
      <c r="AK39" s="120">
        <v>43</v>
      </c>
      <c r="AL39" s="120">
        <v>48</v>
      </c>
      <c r="AM39" s="120">
        <v>48</v>
      </c>
      <c r="AN39" s="120">
        <v>48</v>
      </c>
      <c r="AO39" s="120">
        <v>48</v>
      </c>
      <c r="AP39" s="120">
        <v>35</v>
      </c>
      <c r="AQ39" s="120">
        <v>35</v>
      </c>
      <c r="AR39" s="120">
        <v>35</v>
      </c>
      <c r="AS39" s="120">
        <v>35</v>
      </c>
      <c r="AT39" s="120">
        <v>20</v>
      </c>
      <c r="AU39" s="120">
        <v>20</v>
      </c>
      <c r="AV39" s="120">
        <v>20</v>
      </c>
      <c r="AW39" s="120">
        <v>20</v>
      </c>
      <c r="AX39" s="120">
        <v>20</v>
      </c>
      <c r="AY39" s="120">
        <v>20</v>
      </c>
      <c r="AZ39" s="120">
        <v>20</v>
      </c>
      <c r="BA39" s="120">
        <v>20</v>
      </c>
      <c r="BB39" s="120">
        <v>30</v>
      </c>
      <c r="BC39" s="120">
        <v>30</v>
      </c>
      <c r="BD39" s="120">
        <v>30</v>
      </c>
      <c r="BE39" s="120">
        <v>30</v>
      </c>
      <c r="BF39" s="120">
        <v>40</v>
      </c>
      <c r="BG39" s="120">
        <v>40</v>
      </c>
      <c r="BH39" s="120">
        <v>40</v>
      </c>
      <c r="BI39" s="120">
        <v>40</v>
      </c>
      <c r="BJ39" s="120">
        <v>30</v>
      </c>
      <c r="BK39" s="120">
        <v>30</v>
      </c>
      <c r="BL39" s="120">
        <v>30</v>
      </c>
      <c r="BM39" s="120">
        <v>30</v>
      </c>
      <c r="BN39" s="120">
        <v>43</v>
      </c>
      <c r="BO39" s="120">
        <v>43</v>
      </c>
      <c r="BP39" s="120">
        <v>43</v>
      </c>
      <c r="BQ39" s="120">
        <v>43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1059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386.2</v>
      </c>
      <c r="AQ40" s="120">
        <v>386.2</v>
      </c>
      <c r="AR40" s="120">
        <v>386.2</v>
      </c>
      <c r="AS40" s="120">
        <v>386.2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247.8</v>
      </c>
      <c r="BC40" s="120">
        <v>247.8</v>
      </c>
      <c r="BD40" s="120">
        <v>247.8</v>
      </c>
      <c r="BE40" s="120">
        <v>247.8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1634.0000000000002</v>
      </c>
    </row>
    <row r="41" spans="1:102" ht="30" customHeight="1" thickBot="1" x14ac:dyDescent="0.25">
      <c r="A41" s="105" t="s">
        <v>35</v>
      </c>
      <c r="B41" s="106">
        <f>SUM(B36:B40)</f>
        <v>534</v>
      </c>
      <c r="C41" s="107">
        <f t="shared" ref="C41:BN41" si="7">SUM(C36:C40)</f>
        <v>534</v>
      </c>
      <c r="D41" s="107">
        <f t="shared" si="7"/>
        <v>534</v>
      </c>
      <c r="E41" s="107">
        <f t="shared" si="7"/>
        <v>534</v>
      </c>
      <c r="F41" s="107">
        <f t="shared" si="7"/>
        <v>538</v>
      </c>
      <c r="G41" s="107">
        <f t="shared" si="7"/>
        <v>538</v>
      </c>
      <c r="H41" s="107">
        <f t="shared" si="7"/>
        <v>538</v>
      </c>
      <c r="I41" s="107">
        <f t="shared" si="7"/>
        <v>538</v>
      </c>
      <c r="J41" s="107">
        <f t="shared" si="7"/>
        <v>550</v>
      </c>
      <c r="K41" s="107">
        <f t="shared" si="7"/>
        <v>550</v>
      </c>
      <c r="L41" s="107">
        <f t="shared" si="7"/>
        <v>550</v>
      </c>
      <c r="M41" s="107">
        <f t="shared" si="7"/>
        <v>550</v>
      </c>
      <c r="N41" s="107">
        <f t="shared" si="7"/>
        <v>550</v>
      </c>
      <c r="O41" s="107">
        <f t="shared" si="7"/>
        <v>550</v>
      </c>
      <c r="P41" s="107">
        <f t="shared" si="7"/>
        <v>550</v>
      </c>
      <c r="Q41" s="107">
        <f t="shared" si="7"/>
        <v>550</v>
      </c>
      <c r="R41" s="107">
        <f t="shared" si="7"/>
        <v>550</v>
      </c>
      <c r="S41" s="107">
        <f t="shared" si="7"/>
        <v>550</v>
      </c>
      <c r="T41" s="107">
        <f t="shared" si="7"/>
        <v>550</v>
      </c>
      <c r="U41" s="107">
        <f t="shared" si="7"/>
        <v>550</v>
      </c>
      <c r="V41" s="107">
        <f t="shared" si="7"/>
        <v>542</v>
      </c>
      <c r="W41" s="107">
        <f t="shared" si="7"/>
        <v>542</v>
      </c>
      <c r="X41" s="107">
        <f t="shared" si="7"/>
        <v>542</v>
      </c>
      <c r="Y41" s="107">
        <f t="shared" si="7"/>
        <v>542</v>
      </c>
      <c r="Z41" s="107">
        <f t="shared" si="7"/>
        <v>550</v>
      </c>
      <c r="AA41" s="107">
        <f t="shared" si="7"/>
        <v>550</v>
      </c>
      <c r="AB41" s="107">
        <f t="shared" si="7"/>
        <v>550</v>
      </c>
      <c r="AC41" s="107">
        <f t="shared" si="7"/>
        <v>550</v>
      </c>
      <c r="AD41" s="107">
        <f t="shared" si="7"/>
        <v>530</v>
      </c>
      <c r="AE41" s="107">
        <f t="shared" si="7"/>
        <v>530</v>
      </c>
      <c r="AF41" s="107">
        <f t="shared" si="7"/>
        <v>530</v>
      </c>
      <c r="AG41" s="107">
        <f t="shared" si="7"/>
        <v>530</v>
      </c>
      <c r="AH41" s="107">
        <f t="shared" si="7"/>
        <v>483</v>
      </c>
      <c r="AI41" s="107">
        <f t="shared" si="7"/>
        <v>483</v>
      </c>
      <c r="AJ41" s="107">
        <f t="shared" si="7"/>
        <v>483</v>
      </c>
      <c r="AK41" s="107">
        <f t="shared" si="7"/>
        <v>483</v>
      </c>
      <c r="AL41" s="107">
        <f t="shared" si="7"/>
        <v>448</v>
      </c>
      <c r="AM41" s="107">
        <f t="shared" si="7"/>
        <v>448</v>
      </c>
      <c r="AN41" s="107">
        <f t="shared" si="7"/>
        <v>448</v>
      </c>
      <c r="AO41" s="107">
        <f t="shared" si="7"/>
        <v>448</v>
      </c>
      <c r="AP41" s="107">
        <f t="shared" si="7"/>
        <v>814.2</v>
      </c>
      <c r="AQ41" s="107">
        <f t="shared" si="7"/>
        <v>814.2</v>
      </c>
      <c r="AR41" s="107">
        <f t="shared" si="7"/>
        <v>814.2</v>
      </c>
      <c r="AS41" s="107">
        <f t="shared" si="7"/>
        <v>814.2</v>
      </c>
      <c r="AT41" s="107">
        <f t="shared" si="7"/>
        <v>920</v>
      </c>
      <c r="AU41" s="107">
        <f t="shared" si="7"/>
        <v>920</v>
      </c>
      <c r="AV41" s="107">
        <f t="shared" si="7"/>
        <v>920</v>
      </c>
      <c r="AW41" s="107">
        <f t="shared" si="7"/>
        <v>920</v>
      </c>
      <c r="AX41" s="107">
        <f t="shared" si="7"/>
        <v>920</v>
      </c>
      <c r="AY41" s="107">
        <f t="shared" si="7"/>
        <v>920</v>
      </c>
      <c r="AZ41" s="107">
        <f t="shared" si="7"/>
        <v>920</v>
      </c>
      <c r="BA41" s="107">
        <f t="shared" si="7"/>
        <v>920</v>
      </c>
      <c r="BB41" s="107">
        <f t="shared" si="7"/>
        <v>676.8</v>
      </c>
      <c r="BC41" s="107">
        <f t="shared" si="7"/>
        <v>676.8</v>
      </c>
      <c r="BD41" s="107">
        <f t="shared" si="7"/>
        <v>676.8</v>
      </c>
      <c r="BE41" s="107">
        <f t="shared" si="7"/>
        <v>676.8</v>
      </c>
      <c r="BF41" s="107">
        <f t="shared" si="7"/>
        <v>430</v>
      </c>
      <c r="BG41" s="107">
        <f t="shared" si="7"/>
        <v>430</v>
      </c>
      <c r="BH41" s="107">
        <f t="shared" si="7"/>
        <v>430</v>
      </c>
      <c r="BI41" s="107">
        <f t="shared" si="7"/>
        <v>430</v>
      </c>
      <c r="BJ41" s="107">
        <f t="shared" si="7"/>
        <v>435</v>
      </c>
      <c r="BK41" s="107">
        <f t="shared" si="7"/>
        <v>435</v>
      </c>
      <c r="BL41" s="107">
        <f t="shared" si="7"/>
        <v>435</v>
      </c>
      <c r="BM41" s="107">
        <f t="shared" si="7"/>
        <v>435</v>
      </c>
      <c r="BN41" s="107">
        <f t="shared" si="7"/>
        <v>384</v>
      </c>
      <c r="BO41" s="107">
        <f t="shared" ref="BO41:CW41" si="8">SUM(BO36:BO40)</f>
        <v>384</v>
      </c>
      <c r="BP41" s="107">
        <f t="shared" si="8"/>
        <v>384</v>
      </c>
      <c r="BQ41" s="107">
        <f t="shared" si="8"/>
        <v>384</v>
      </c>
      <c r="BR41" s="107">
        <f t="shared" si="8"/>
        <v>391</v>
      </c>
      <c r="BS41" s="107">
        <f t="shared" si="8"/>
        <v>391</v>
      </c>
      <c r="BT41" s="107">
        <f t="shared" si="8"/>
        <v>391</v>
      </c>
      <c r="BU41" s="107">
        <f t="shared" si="8"/>
        <v>391</v>
      </c>
      <c r="BV41" s="107">
        <f t="shared" si="8"/>
        <v>391</v>
      </c>
      <c r="BW41" s="107">
        <f t="shared" si="8"/>
        <v>391</v>
      </c>
      <c r="BX41" s="107">
        <f t="shared" si="8"/>
        <v>391</v>
      </c>
      <c r="BY41" s="107">
        <f t="shared" si="8"/>
        <v>391</v>
      </c>
      <c r="BZ41" s="107">
        <f t="shared" si="8"/>
        <v>391</v>
      </c>
      <c r="CA41" s="107">
        <f t="shared" si="8"/>
        <v>391</v>
      </c>
      <c r="CB41" s="107">
        <f t="shared" si="8"/>
        <v>391</v>
      </c>
      <c r="CC41" s="107">
        <f t="shared" si="8"/>
        <v>391</v>
      </c>
      <c r="CD41" s="107">
        <f t="shared" si="8"/>
        <v>360</v>
      </c>
      <c r="CE41" s="107">
        <f t="shared" si="8"/>
        <v>360</v>
      </c>
      <c r="CF41" s="107">
        <f t="shared" si="8"/>
        <v>360</v>
      </c>
      <c r="CG41" s="107">
        <f t="shared" si="8"/>
        <v>360</v>
      </c>
      <c r="CH41" s="107">
        <f t="shared" si="8"/>
        <v>490</v>
      </c>
      <c r="CI41" s="107">
        <f t="shared" si="8"/>
        <v>490</v>
      </c>
      <c r="CJ41" s="107">
        <f t="shared" si="8"/>
        <v>490</v>
      </c>
      <c r="CK41" s="107">
        <f t="shared" si="8"/>
        <v>490</v>
      </c>
      <c r="CL41" s="107">
        <f t="shared" si="8"/>
        <v>521</v>
      </c>
      <c r="CM41" s="107">
        <f t="shared" si="8"/>
        <v>521</v>
      </c>
      <c r="CN41" s="107">
        <f t="shared" si="8"/>
        <v>521</v>
      </c>
      <c r="CO41" s="107">
        <f t="shared" si="8"/>
        <v>521</v>
      </c>
      <c r="CP41" s="107">
        <f t="shared" si="8"/>
        <v>521</v>
      </c>
      <c r="CQ41" s="107">
        <f t="shared" si="8"/>
        <v>521</v>
      </c>
      <c r="CR41" s="107">
        <f t="shared" si="8"/>
        <v>521</v>
      </c>
      <c r="CS41" s="107">
        <f t="shared" si="8"/>
        <v>521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12920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386.2</v>
      </c>
      <c r="AQ48" s="120">
        <v>386.2</v>
      </c>
      <c r="AR48" s="120">
        <v>386.2</v>
      </c>
      <c r="AS48" s="120">
        <v>386.2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247.8</v>
      </c>
      <c r="BC48" s="120">
        <v>247.8</v>
      </c>
      <c r="BD48" s="120">
        <v>247.8</v>
      </c>
      <c r="BE48" s="120">
        <v>247.8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1634.0000000000002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386.2</v>
      </c>
      <c r="AQ50" s="107">
        <f t="shared" si="9"/>
        <v>386.2</v>
      </c>
      <c r="AR50" s="107">
        <f t="shared" si="9"/>
        <v>386.2</v>
      </c>
      <c r="AS50" s="107">
        <f t="shared" si="9"/>
        <v>386.2</v>
      </c>
      <c r="AT50" s="107">
        <f t="shared" si="9"/>
        <v>500</v>
      </c>
      <c r="AU50" s="107">
        <f t="shared" si="9"/>
        <v>500</v>
      </c>
      <c r="AV50" s="107">
        <f t="shared" si="9"/>
        <v>500</v>
      </c>
      <c r="AW50" s="107">
        <f t="shared" si="9"/>
        <v>500</v>
      </c>
      <c r="AX50" s="107">
        <f t="shared" si="9"/>
        <v>500</v>
      </c>
      <c r="AY50" s="107">
        <f t="shared" si="9"/>
        <v>500</v>
      </c>
      <c r="AZ50" s="107">
        <f t="shared" si="9"/>
        <v>500</v>
      </c>
      <c r="BA50" s="107">
        <f t="shared" si="9"/>
        <v>500</v>
      </c>
      <c r="BB50" s="107">
        <f t="shared" si="9"/>
        <v>247.8</v>
      </c>
      <c r="BC50" s="107">
        <f t="shared" si="9"/>
        <v>247.8</v>
      </c>
      <c r="BD50" s="107">
        <f t="shared" si="9"/>
        <v>247.8</v>
      </c>
      <c r="BE50" s="107">
        <f t="shared" si="9"/>
        <v>247.8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1634.0000000000002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6988.5399999999991</v>
      </c>
      <c r="C53" s="107">
        <f t="shared" ref="C53:BN53" si="13">C17+C27+C41</f>
        <v>6837.4979999999996</v>
      </c>
      <c r="D53" s="107">
        <f t="shared" si="13"/>
        <v>6894.2559999999994</v>
      </c>
      <c r="E53" s="107">
        <f t="shared" si="13"/>
        <v>6814.2370000000001</v>
      </c>
      <c r="F53" s="107">
        <f t="shared" si="13"/>
        <v>7025.79</v>
      </c>
      <c r="G53" s="107">
        <f t="shared" si="13"/>
        <v>7040.8700000000008</v>
      </c>
      <c r="H53" s="107">
        <f t="shared" si="13"/>
        <v>7000.1</v>
      </c>
      <c r="I53" s="107">
        <f t="shared" si="13"/>
        <v>7013.8150000000005</v>
      </c>
      <c r="J53" s="107">
        <f t="shared" si="13"/>
        <v>6975.9310000000005</v>
      </c>
      <c r="K53" s="107">
        <f t="shared" si="13"/>
        <v>7037.8239999999996</v>
      </c>
      <c r="L53" s="107">
        <f t="shared" si="13"/>
        <v>7037.4610000000002</v>
      </c>
      <c r="M53" s="107">
        <f t="shared" si="13"/>
        <v>7029.1210000000001</v>
      </c>
      <c r="N53" s="107">
        <f t="shared" si="13"/>
        <v>6979.6419999999998</v>
      </c>
      <c r="O53" s="107">
        <f t="shared" si="13"/>
        <v>6995.1030000000001</v>
      </c>
      <c r="P53" s="107">
        <f t="shared" si="13"/>
        <v>6997.2309999999998</v>
      </c>
      <c r="Q53" s="107">
        <f t="shared" si="13"/>
        <v>6929.58</v>
      </c>
      <c r="R53" s="107">
        <f t="shared" si="13"/>
        <v>7002.73</v>
      </c>
      <c r="S53" s="107">
        <f t="shared" si="13"/>
        <v>7012.7129999999997</v>
      </c>
      <c r="T53" s="107">
        <f t="shared" si="13"/>
        <v>7194.2759999999998</v>
      </c>
      <c r="U53" s="107">
        <f t="shared" si="13"/>
        <v>7276.0480000000007</v>
      </c>
      <c r="V53" s="107">
        <f t="shared" si="13"/>
        <v>7400.6769999999997</v>
      </c>
      <c r="W53" s="107">
        <f t="shared" si="13"/>
        <v>7415.8879999999999</v>
      </c>
      <c r="X53" s="107">
        <f t="shared" si="13"/>
        <v>7742.8099999999995</v>
      </c>
      <c r="Y53" s="107">
        <f t="shared" si="13"/>
        <v>7918.01</v>
      </c>
      <c r="Z53" s="107">
        <f t="shared" si="13"/>
        <v>7810.4809999999998</v>
      </c>
      <c r="AA53" s="107">
        <f t="shared" si="13"/>
        <v>8321.2029999999995</v>
      </c>
      <c r="AB53" s="107">
        <f t="shared" si="13"/>
        <v>8564.3250000000007</v>
      </c>
      <c r="AC53" s="107">
        <f t="shared" si="13"/>
        <v>8658.8950000000004</v>
      </c>
      <c r="AD53" s="107">
        <f t="shared" si="13"/>
        <v>8801.4340000000011</v>
      </c>
      <c r="AE53" s="107">
        <f t="shared" si="13"/>
        <v>8903.4459999999999</v>
      </c>
      <c r="AF53" s="107">
        <f t="shared" si="13"/>
        <v>8999.4989999999998</v>
      </c>
      <c r="AG53" s="107">
        <f t="shared" si="13"/>
        <v>9122.1010000000006</v>
      </c>
      <c r="AH53" s="107">
        <f t="shared" si="13"/>
        <v>9154.1029999999992</v>
      </c>
      <c r="AI53" s="107">
        <f t="shared" si="13"/>
        <v>9220.8269999999993</v>
      </c>
      <c r="AJ53" s="107">
        <f t="shared" si="13"/>
        <v>9262.9380000000001</v>
      </c>
      <c r="AK53" s="107">
        <f t="shared" si="13"/>
        <v>9257.9369999999999</v>
      </c>
      <c r="AL53" s="107">
        <f t="shared" si="13"/>
        <v>8921.7109999999993</v>
      </c>
      <c r="AM53" s="107">
        <f t="shared" si="13"/>
        <v>8937.9930000000004</v>
      </c>
      <c r="AN53" s="107">
        <f t="shared" si="13"/>
        <v>8940.3919999999998</v>
      </c>
      <c r="AO53" s="107">
        <f t="shared" si="13"/>
        <v>8909.6010000000006</v>
      </c>
      <c r="AP53" s="107">
        <f t="shared" si="13"/>
        <v>8761.2020000000011</v>
      </c>
      <c r="AQ53" s="107">
        <f t="shared" si="13"/>
        <v>8754.7330000000002</v>
      </c>
      <c r="AR53" s="107">
        <f t="shared" si="13"/>
        <v>8770.4660000000003</v>
      </c>
      <c r="AS53" s="107">
        <f t="shared" si="13"/>
        <v>8782.6660000000011</v>
      </c>
      <c r="AT53" s="107">
        <f t="shared" si="13"/>
        <v>8890.3770000000004</v>
      </c>
      <c r="AU53" s="107">
        <f t="shared" si="13"/>
        <v>8985.2099999999991</v>
      </c>
      <c r="AV53" s="107">
        <f t="shared" si="13"/>
        <v>9004.6689999999999</v>
      </c>
      <c r="AW53" s="107">
        <f t="shared" si="13"/>
        <v>9010.9650000000001</v>
      </c>
      <c r="AX53" s="107">
        <f t="shared" si="13"/>
        <v>9018.9699999999993</v>
      </c>
      <c r="AY53" s="107">
        <f t="shared" si="13"/>
        <v>9022.4249999999993</v>
      </c>
      <c r="AZ53" s="107">
        <f t="shared" si="13"/>
        <v>8986.366</v>
      </c>
      <c r="BA53" s="107">
        <f t="shared" si="13"/>
        <v>8929.3880000000008</v>
      </c>
      <c r="BB53" s="107">
        <f t="shared" si="13"/>
        <v>8698.4989999999998</v>
      </c>
      <c r="BC53" s="107">
        <f t="shared" si="13"/>
        <v>8653.616</v>
      </c>
      <c r="BD53" s="107">
        <f t="shared" si="13"/>
        <v>8613.8139999999985</v>
      </c>
      <c r="BE53" s="107">
        <f t="shared" si="13"/>
        <v>8601.6219999999994</v>
      </c>
      <c r="BF53" s="107">
        <f t="shared" si="13"/>
        <v>8701.3850000000002</v>
      </c>
      <c r="BG53" s="107">
        <f t="shared" si="13"/>
        <v>8670.5649999999987</v>
      </c>
      <c r="BH53" s="107">
        <f t="shared" si="13"/>
        <v>8641.351999999999</v>
      </c>
      <c r="BI53" s="107">
        <f t="shared" si="13"/>
        <v>8618.5299999999988</v>
      </c>
      <c r="BJ53" s="107">
        <f t="shared" si="13"/>
        <v>8907.5930000000008</v>
      </c>
      <c r="BK53" s="107">
        <f t="shared" si="13"/>
        <v>8893.6260000000002</v>
      </c>
      <c r="BL53" s="107">
        <f t="shared" si="13"/>
        <v>8894.634</v>
      </c>
      <c r="BM53" s="107">
        <f t="shared" si="13"/>
        <v>8907.5580000000009</v>
      </c>
      <c r="BN53" s="107">
        <f t="shared" si="13"/>
        <v>8991.0630000000001</v>
      </c>
      <c r="BO53" s="107">
        <f t="shared" ref="BO53:CX53" si="14">BO17+BO27+BO41</f>
        <v>9051.1509999999998</v>
      </c>
      <c r="BP53" s="107">
        <f t="shared" si="14"/>
        <v>9137.3050000000003</v>
      </c>
      <c r="BQ53" s="107">
        <f t="shared" si="14"/>
        <v>9241.7610000000004</v>
      </c>
      <c r="BR53" s="107">
        <f t="shared" si="14"/>
        <v>9397.6840000000011</v>
      </c>
      <c r="BS53" s="107">
        <f t="shared" si="14"/>
        <v>9527.4580000000005</v>
      </c>
      <c r="BT53" s="107">
        <f t="shared" si="14"/>
        <v>9614.77</v>
      </c>
      <c r="BU53" s="107">
        <f t="shared" si="14"/>
        <v>9629.3060000000005</v>
      </c>
      <c r="BV53" s="107">
        <f t="shared" si="14"/>
        <v>9539.2620000000006</v>
      </c>
      <c r="BW53" s="107">
        <f t="shared" si="14"/>
        <v>9554.5400000000009</v>
      </c>
      <c r="BX53" s="107">
        <f t="shared" si="14"/>
        <v>9561.5640000000003</v>
      </c>
      <c r="BY53" s="107">
        <f t="shared" si="14"/>
        <v>9549.9930000000004</v>
      </c>
      <c r="BZ53" s="107">
        <f t="shared" si="14"/>
        <v>9543.9750000000004</v>
      </c>
      <c r="CA53" s="107">
        <f t="shared" si="14"/>
        <v>9527.2020000000011</v>
      </c>
      <c r="CB53" s="107">
        <f t="shared" si="14"/>
        <v>9484.0299999999988</v>
      </c>
      <c r="CC53" s="107">
        <f t="shared" si="14"/>
        <v>9402.012999999999</v>
      </c>
      <c r="CD53" s="107">
        <f t="shared" si="14"/>
        <v>9372.2080000000005</v>
      </c>
      <c r="CE53" s="107">
        <f t="shared" si="14"/>
        <v>9231.6710000000003</v>
      </c>
      <c r="CF53" s="107">
        <f t="shared" si="14"/>
        <v>9124.741</v>
      </c>
      <c r="CG53" s="107">
        <f t="shared" si="14"/>
        <v>8988.4599999999991</v>
      </c>
      <c r="CH53" s="107">
        <f t="shared" si="14"/>
        <v>8872.6219999999994</v>
      </c>
      <c r="CI53" s="107">
        <f t="shared" si="14"/>
        <v>8758.1189999999988</v>
      </c>
      <c r="CJ53" s="107">
        <f t="shared" si="14"/>
        <v>8663.2120000000014</v>
      </c>
      <c r="CK53" s="107">
        <f t="shared" si="14"/>
        <v>8545.2450000000008</v>
      </c>
      <c r="CL53" s="107">
        <f t="shared" si="14"/>
        <v>8387.5239999999994</v>
      </c>
      <c r="CM53" s="107">
        <f t="shared" si="14"/>
        <v>8289.5479999999989</v>
      </c>
      <c r="CN53" s="107">
        <f t="shared" si="14"/>
        <v>8165.51</v>
      </c>
      <c r="CO53" s="107">
        <f t="shared" si="14"/>
        <v>8035.1029999999992</v>
      </c>
      <c r="CP53" s="107">
        <f t="shared" si="14"/>
        <v>7840.2940000000008</v>
      </c>
      <c r="CQ53" s="107">
        <f t="shared" si="14"/>
        <v>7735.996000000001</v>
      </c>
      <c r="CR53" s="107">
        <f t="shared" si="14"/>
        <v>7619.9560000000001</v>
      </c>
      <c r="CS53" s="107">
        <f t="shared" si="14"/>
        <v>7510.1980000000003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202490.18799999997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6988.5879999999997</v>
      </c>
      <c r="C5" s="25">
        <v>6837.5290000000005</v>
      </c>
      <c r="D5" s="25">
        <v>6894.24</v>
      </c>
      <c r="E5" s="25">
        <v>6814.2370000000001</v>
      </c>
      <c r="F5" s="25">
        <v>7025.8</v>
      </c>
      <c r="G5" s="25">
        <v>7040.8689999999997</v>
      </c>
      <c r="H5" s="25">
        <v>7000.1270000000004</v>
      </c>
      <c r="I5" s="25">
        <v>7013.8469999999998</v>
      </c>
      <c r="J5" s="25">
        <v>6975.98</v>
      </c>
      <c r="K5" s="25">
        <v>7037.82</v>
      </c>
      <c r="L5" s="25">
        <v>7037.4250000000002</v>
      </c>
      <c r="M5" s="25">
        <v>7029.1210000000001</v>
      </c>
      <c r="N5" s="25">
        <v>6979.6679999999997</v>
      </c>
      <c r="O5" s="25">
        <v>6995.0659999999998</v>
      </c>
      <c r="P5" s="25">
        <v>6997.2629999999999</v>
      </c>
      <c r="Q5" s="25">
        <v>6929.6210000000001</v>
      </c>
      <c r="R5" s="25">
        <v>7002.7690000000002</v>
      </c>
      <c r="S5" s="25">
        <v>7012.7479999999996</v>
      </c>
      <c r="T5" s="25">
        <v>7194.2759999999998</v>
      </c>
      <c r="U5" s="25">
        <v>7276.0479999999998</v>
      </c>
      <c r="V5" s="25">
        <v>7400.6980000000003</v>
      </c>
      <c r="W5" s="25">
        <v>7415.9189999999999</v>
      </c>
      <c r="X5" s="25">
        <v>7742.81</v>
      </c>
      <c r="Y5" s="25">
        <v>7918.01</v>
      </c>
      <c r="Z5" s="25">
        <v>7810.5439999999999</v>
      </c>
      <c r="AA5" s="25">
        <v>8321.2360000000008</v>
      </c>
      <c r="AB5" s="25">
        <v>8564.3639999999996</v>
      </c>
      <c r="AC5" s="25">
        <v>8658.9339999999993</v>
      </c>
      <c r="AD5" s="25">
        <v>8801.4339999999993</v>
      </c>
      <c r="AE5" s="25">
        <v>8903.4459999999999</v>
      </c>
      <c r="AF5" s="25">
        <v>8999.4989999999998</v>
      </c>
      <c r="AG5" s="25">
        <v>9122.1010000000006</v>
      </c>
      <c r="AH5" s="25">
        <v>9154.1029999999992</v>
      </c>
      <c r="AI5" s="25">
        <v>9220.8269999999993</v>
      </c>
      <c r="AJ5" s="25">
        <v>9262.9380000000001</v>
      </c>
      <c r="AK5" s="25">
        <v>9257.9369999999999</v>
      </c>
      <c r="AL5" s="25">
        <v>8921.7559999999994</v>
      </c>
      <c r="AM5" s="25">
        <v>8938.0380000000005</v>
      </c>
      <c r="AN5" s="25">
        <v>8940.4369999999999</v>
      </c>
      <c r="AO5" s="25">
        <v>8909.6460000000006</v>
      </c>
      <c r="AP5" s="25">
        <v>8761.2019999999993</v>
      </c>
      <c r="AQ5" s="25">
        <v>8754.7330000000002</v>
      </c>
      <c r="AR5" s="25">
        <v>8770.4660000000003</v>
      </c>
      <c r="AS5" s="25">
        <v>8782.6659999999993</v>
      </c>
      <c r="AT5" s="25">
        <v>8890.3770000000004</v>
      </c>
      <c r="AU5" s="25">
        <v>8985.2100000000009</v>
      </c>
      <c r="AV5" s="25">
        <v>9004.6689999999999</v>
      </c>
      <c r="AW5" s="25">
        <v>9010.9650000000001</v>
      </c>
      <c r="AX5" s="25">
        <v>9018.9700000000012</v>
      </c>
      <c r="AY5" s="25">
        <v>9022.4250000000011</v>
      </c>
      <c r="AZ5" s="25">
        <v>8986.366</v>
      </c>
      <c r="BA5" s="25">
        <v>8929.3880000000008</v>
      </c>
      <c r="BB5" s="25">
        <v>8698.494999999999</v>
      </c>
      <c r="BC5" s="25">
        <v>8653.612000000001</v>
      </c>
      <c r="BD5" s="25">
        <v>8613.8100000000013</v>
      </c>
      <c r="BE5" s="25">
        <v>8601.6180000000004</v>
      </c>
      <c r="BF5" s="25">
        <v>8701.3850000000002</v>
      </c>
      <c r="BG5" s="25">
        <v>8670.5650000000005</v>
      </c>
      <c r="BH5" s="25">
        <v>8641.351999999999</v>
      </c>
      <c r="BI5" s="25">
        <v>8618.5299999999988</v>
      </c>
      <c r="BJ5" s="25">
        <v>8907.5930000000008</v>
      </c>
      <c r="BK5" s="25">
        <v>8893.6260000000002</v>
      </c>
      <c r="BL5" s="25">
        <v>8894.634</v>
      </c>
      <c r="BM5" s="25">
        <v>8907.5580000000009</v>
      </c>
      <c r="BN5" s="25">
        <v>8991.0630000000001</v>
      </c>
      <c r="BO5" s="25">
        <v>9051.1509999999998</v>
      </c>
      <c r="BP5" s="25">
        <v>9137.3050000000003</v>
      </c>
      <c r="BQ5" s="25">
        <v>9241.7610000000004</v>
      </c>
      <c r="BR5" s="25">
        <v>9397.6839999999993</v>
      </c>
      <c r="BS5" s="25">
        <v>9527.4580000000005</v>
      </c>
      <c r="BT5" s="25">
        <v>9614.77</v>
      </c>
      <c r="BU5" s="25">
        <v>9629.3060000000005</v>
      </c>
      <c r="BV5" s="25">
        <v>9539.2160000000003</v>
      </c>
      <c r="BW5" s="25">
        <v>9554.4940000000006</v>
      </c>
      <c r="BX5" s="25">
        <v>9561.518</v>
      </c>
      <c r="BY5" s="25">
        <v>9549.9459999999999</v>
      </c>
      <c r="BZ5" s="25">
        <v>9543.9979999999996</v>
      </c>
      <c r="CA5" s="25">
        <v>9527.2240000000002</v>
      </c>
      <c r="CB5" s="25">
        <v>9484.0529999999999</v>
      </c>
      <c r="CC5" s="25">
        <v>9402.0360000000001</v>
      </c>
      <c r="CD5" s="25">
        <v>9372.2080000000005</v>
      </c>
      <c r="CE5" s="25">
        <v>9231.6710000000003</v>
      </c>
      <c r="CF5" s="25">
        <v>9124.741</v>
      </c>
      <c r="CG5" s="25">
        <v>8988.4599999999991</v>
      </c>
      <c r="CH5" s="25">
        <v>8872.6219999999994</v>
      </c>
      <c r="CI5" s="25">
        <v>8758.1190000000006</v>
      </c>
      <c r="CJ5" s="25">
        <v>8663.2119999999995</v>
      </c>
      <c r="CK5" s="25">
        <v>8545.244999999999</v>
      </c>
      <c r="CL5" s="25">
        <v>8387.5240000000013</v>
      </c>
      <c r="CM5" s="25">
        <v>8289.5479999999989</v>
      </c>
      <c r="CN5" s="25">
        <v>8165.51</v>
      </c>
      <c r="CO5" s="25">
        <v>8035.1030000000001</v>
      </c>
      <c r="CP5" s="25">
        <v>7840.2939999999999</v>
      </c>
      <c r="CQ5" s="25">
        <v>7735.9960000000001</v>
      </c>
      <c r="CR5" s="25">
        <v>7619.9560000000001</v>
      </c>
      <c r="CS5" s="25">
        <v>7510.1980000000003</v>
      </c>
      <c r="CT5" s="26"/>
      <c r="CU5" s="26"/>
      <c r="CV5" s="26"/>
      <c r="CW5" s="27"/>
      <c r="CX5" s="28">
        <f t="array" ref="CX5">SUMPRODUCT(B5:CW5*0.25)</f>
        <v>202490.33099999998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92.43</v>
      </c>
      <c r="C8" s="37">
        <v>90.58</v>
      </c>
      <c r="D8" s="37">
        <v>91.66</v>
      </c>
      <c r="E8" s="37">
        <v>89.95</v>
      </c>
      <c r="F8" s="37">
        <v>91.3</v>
      </c>
      <c r="G8" s="37">
        <v>91.67</v>
      </c>
      <c r="H8" s="37">
        <v>91.3</v>
      </c>
      <c r="I8" s="37">
        <v>91.39</v>
      </c>
      <c r="J8" s="37">
        <v>89.15</v>
      </c>
      <c r="K8" s="37">
        <v>90.11</v>
      </c>
      <c r="L8" s="37">
        <v>90.8</v>
      </c>
      <c r="M8" s="37">
        <v>91.24</v>
      </c>
      <c r="N8" s="37">
        <v>89.29</v>
      </c>
      <c r="O8" s="37">
        <v>90.13</v>
      </c>
      <c r="P8" s="37">
        <v>90.36</v>
      </c>
      <c r="Q8" s="37">
        <v>90.08</v>
      </c>
      <c r="R8" s="37">
        <v>90.14</v>
      </c>
      <c r="S8" s="37">
        <v>90.62</v>
      </c>
      <c r="T8" s="37">
        <v>90.47</v>
      </c>
      <c r="U8" s="37">
        <v>92.21</v>
      </c>
      <c r="V8" s="37">
        <v>91.89</v>
      </c>
      <c r="W8" s="37">
        <v>90.91</v>
      </c>
      <c r="X8" s="37">
        <v>92.27</v>
      </c>
      <c r="Y8" s="37">
        <v>92.57</v>
      </c>
      <c r="Z8" s="37">
        <v>92.03</v>
      </c>
      <c r="AA8" s="37">
        <v>104.08</v>
      </c>
      <c r="AB8" s="37">
        <v>114.12</v>
      </c>
      <c r="AC8" s="37">
        <v>117.77</v>
      </c>
      <c r="AD8" s="37">
        <v>137.63999999999999</v>
      </c>
      <c r="AE8" s="37">
        <v>118.37</v>
      </c>
      <c r="AF8" s="37">
        <v>110.94</v>
      </c>
      <c r="AG8" s="37">
        <v>107.08</v>
      </c>
      <c r="AH8" s="37">
        <v>95.4</v>
      </c>
      <c r="AI8" s="37">
        <v>93.65</v>
      </c>
      <c r="AJ8" s="37">
        <v>94.55</v>
      </c>
      <c r="AK8" s="37">
        <v>92.6</v>
      </c>
      <c r="AL8" s="37">
        <v>90</v>
      </c>
      <c r="AM8" s="37">
        <v>85.92</v>
      </c>
      <c r="AN8" s="37">
        <v>79.989999999999995</v>
      </c>
      <c r="AO8" s="37">
        <v>72.64</v>
      </c>
      <c r="AP8" s="37">
        <v>80.25</v>
      </c>
      <c r="AQ8" s="37">
        <v>73.900000000000006</v>
      </c>
      <c r="AR8" s="37">
        <v>65</v>
      </c>
      <c r="AS8" s="37">
        <v>65</v>
      </c>
      <c r="AT8" s="37">
        <v>65</v>
      </c>
      <c r="AU8" s="37">
        <v>40.35</v>
      </c>
      <c r="AV8" s="37">
        <v>0.01</v>
      </c>
      <c r="AW8" s="37">
        <v>28.54</v>
      </c>
      <c r="AX8" s="37">
        <v>45.7</v>
      </c>
      <c r="AY8" s="37">
        <v>37.950000000000003</v>
      </c>
      <c r="AZ8" s="37">
        <v>37.950000000000003</v>
      </c>
      <c r="BA8" s="37">
        <v>55.9</v>
      </c>
      <c r="BB8" s="37">
        <v>65</v>
      </c>
      <c r="BC8" s="37">
        <v>65</v>
      </c>
      <c r="BD8" s="37">
        <v>67.39</v>
      </c>
      <c r="BE8" s="37">
        <v>45.85</v>
      </c>
      <c r="BF8" s="37">
        <v>92</v>
      </c>
      <c r="BG8" s="37">
        <v>91.57</v>
      </c>
      <c r="BH8" s="37">
        <v>86.01</v>
      </c>
      <c r="BI8" s="37">
        <v>85.3</v>
      </c>
      <c r="BJ8" s="37">
        <v>65</v>
      </c>
      <c r="BK8" s="37">
        <v>51.5</v>
      </c>
      <c r="BL8" s="37">
        <v>65</v>
      </c>
      <c r="BM8" s="37">
        <v>80</v>
      </c>
      <c r="BN8" s="37">
        <v>90.43</v>
      </c>
      <c r="BO8" s="37">
        <v>93.29</v>
      </c>
      <c r="BP8" s="37">
        <v>95</v>
      </c>
      <c r="BQ8" s="37">
        <v>103.83</v>
      </c>
      <c r="BR8" s="37">
        <v>116.54</v>
      </c>
      <c r="BS8" s="37">
        <v>120</v>
      </c>
      <c r="BT8" s="37">
        <v>128.83000000000001</v>
      </c>
      <c r="BU8" s="37">
        <v>141.81</v>
      </c>
      <c r="BV8" s="37">
        <v>126.13</v>
      </c>
      <c r="BW8" s="37">
        <v>132.78</v>
      </c>
      <c r="BX8" s="37">
        <v>137.79</v>
      </c>
      <c r="BY8" s="37">
        <v>138.85</v>
      </c>
      <c r="BZ8" s="37">
        <v>141.21</v>
      </c>
      <c r="CA8" s="37">
        <v>133.13</v>
      </c>
      <c r="CB8" s="37">
        <v>131.58000000000001</v>
      </c>
      <c r="CC8" s="43">
        <v>120</v>
      </c>
      <c r="CD8" s="37">
        <v>121.99</v>
      </c>
      <c r="CE8" s="37">
        <v>120</v>
      </c>
      <c r="CF8" s="37">
        <v>115.7</v>
      </c>
      <c r="CG8" s="37">
        <v>114.74</v>
      </c>
      <c r="CH8" s="37">
        <v>100</v>
      </c>
      <c r="CI8" s="37">
        <v>95.64</v>
      </c>
      <c r="CJ8" s="37">
        <v>95</v>
      </c>
      <c r="CK8" s="37">
        <v>95</v>
      </c>
      <c r="CL8" s="37">
        <v>92.6</v>
      </c>
      <c r="CM8" s="37">
        <v>90.71</v>
      </c>
      <c r="CN8" s="37">
        <v>90.32</v>
      </c>
      <c r="CO8" s="37">
        <v>90.4</v>
      </c>
      <c r="CP8" s="37">
        <v>90.04</v>
      </c>
      <c r="CQ8" s="37">
        <v>90</v>
      </c>
      <c r="CR8" s="37">
        <v>90</v>
      </c>
      <c r="CS8" s="37">
        <v>89.87</v>
      </c>
      <c r="CT8" s="38"/>
      <c r="CU8" s="38"/>
      <c r="CV8" s="38"/>
      <c r="CW8" s="39"/>
      <c r="CX8" s="40">
        <f>IF(SUM(B8:CW8)&lt;&gt;0,AVERAGEIF(B8:CW8,"&lt;&gt;"""),"")</f>
        <v>91.434166666666684</v>
      </c>
    </row>
    <row r="9" spans="1:102" ht="24.95" customHeight="1" thickBot="1" x14ac:dyDescent="0.25">
      <c r="A9" s="41" t="s">
        <v>6</v>
      </c>
      <c r="B9" s="42">
        <v>91.155000000000001</v>
      </c>
      <c r="C9" s="43">
        <v>91.155000000000001</v>
      </c>
      <c r="D9" s="43">
        <v>91.155000000000001</v>
      </c>
      <c r="E9" s="43">
        <v>91.155000000000001</v>
      </c>
      <c r="F9" s="43">
        <v>91.415000000000006</v>
      </c>
      <c r="G9" s="43">
        <v>91.415000000000006</v>
      </c>
      <c r="H9" s="43">
        <v>91.415000000000006</v>
      </c>
      <c r="I9" s="43">
        <v>91.415000000000006</v>
      </c>
      <c r="J9" s="43">
        <v>90.325000000000003</v>
      </c>
      <c r="K9" s="43">
        <v>90.325000000000003</v>
      </c>
      <c r="L9" s="43">
        <v>90.325000000000003</v>
      </c>
      <c r="M9" s="43">
        <v>90.325000000000003</v>
      </c>
      <c r="N9" s="43">
        <v>89.965000000000003</v>
      </c>
      <c r="O9" s="43">
        <v>89.965000000000003</v>
      </c>
      <c r="P9" s="43">
        <v>89.965000000000003</v>
      </c>
      <c r="Q9" s="43">
        <v>89.965000000000003</v>
      </c>
      <c r="R9" s="43">
        <v>90.86</v>
      </c>
      <c r="S9" s="43">
        <v>90.86</v>
      </c>
      <c r="T9" s="43">
        <v>90.86</v>
      </c>
      <c r="U9" s="43">
        <v>90.86</v>
      </c>
      <c r="V9" s="43">
        <v>91.91</v>
      </c>
      <c r="W9" s="43">
        <v>91.91</v>
      </c>
      <c r="X9" s="43">
        <v>91.91</v>
      </c>
      <c r="Y9" s="43">
        <v>91.91</v>
      </c>
      <c r="Z9" s="43">
        <v>107</v>
      </c>
      <c r="AA9" s="43">
        <v>107</v>
      </c>
      <c r="AB9" s="43">
        <v>107</v>
      </c>
      <c r="AC9" s="43">
        <v>107</v>
      </c>
      <c r="AD9" s="43">
        <v>118.50749999999999</v>
      </c>
      <c r="AE9" s="43">
        <v>118.50749999999999</v>
      </c>
      <c r="AF9" s="43">
        <v>118.50749999999999</v>
      </c>
      <c r="AG9" s="43">
        <v>118.50749999999999</v>
      </c>
      <c r="AH9" s="43">
        <v>94.05</v>
      </c>
      <c r="AI9" s="43">
        <v>94.05</v>
      </c>
      <c r="AJ9" s="43">
        <v>94.05</v>
      </c>
      <c r="AK9" s="43">
        <v>94.05</v>
      </c>
      <c r="AL9" s="43">
        <v>82.137500000000003</v>
      </c>
      <c r="AM9" s="43">
        <v>82.137500000000003</v>
      </c>
      <c r="AN9" s="43">
        <v>82.137500000000003</v>
      </c>
      <c r="AO9" s="43">
        <v>82.137500000000003</v>
      </c>
      <c r="AP9" s="43">
        <v>71.037499999999994</v>
      </c>
      <c r="AQ9" s="43">
        <v>71.037499999999994</v>
      </c>
      <c r="AR9" s="43">
        <v>71.037499999999994</v>
      </c>
      <c r="AS9" s="43">
        <v>71.037499999999994</v>
      </c>
      <c r="AT9" s="43">
        <v>33.475000000000001</v>
      </c>
      <c r="AU9" s="43">
        <v>33.475000000000001</v>
      </c>
      <c r="AV9" s="43">
        <v>33.475000000000001</v>
      </c>
      <c r="AW9" s="43">
        <v>33.475000000000001</v>
      </c>
      <c r="AX9" s="43">
        <v>44.375</v>
      </c>
      <c r="AY9" s="43">
        <v>44.375</v>
      </c>
      <c r="AZ9" s="43">
        <v>44.375</v>
      </c>
      <c r="BA9" s="43">
        <v>44.375</v>
      </c>
      <c r="BB9" s="43">
        <v>60.81</v>
      </c>
      <c r="BC9" s="43">
        <v>60.81</v>
      </c>
      <c r="BD9" s="43">
        <v>60.81</v>
      </c>
      <c r="BE9" s="43">
        <v>60.81</v>
      </c>
      <c r="BF9" s="43">
        <v>88.72</v>
      </c>
      <c r="BG9" s="43">
        <v>88.72</v>
      </c>
      <c r="BH9" s="43">
        <v>88.72</v>
      </c>
      <c r="BI9" s="43">
        <v>88.72</v>
      </c>
      <c r="BJ9" s="43">
        <v>65.375</v>
      </c>
      <c r="BK9" s="43">
        <v>65.375</v>
      </c>
      <c r="BL9" s="43">
        <v>65.375</v>
      </c>
      <c r="BM9" s="43">
        <v>65.375</v>
      </c>
      <c r="BN9" s="43">
        <v>95.637500000000003</v>
      </c>
      <c r="BO9" s="43">
        <v>95.637500000000003</v>
      </c>
      <c r="BP9" s="43">
        <v>95.637500000000003</v>
      </c>
      <c r="BQ9" s="43">
        <v>95.637500000000003</v>
      </c>
      <c r="BR9" s="43">
        <v>126.795</v>
      </c>
      <c r="BS9" s="43">
        <v>126.795</v>
      </c>
      <c r="BT9" s="43">
        <v>126.795</v>
      </c>
      <c r="BU9" s="43">
        <v>126.795</v>
      </c>
      <c r="BV9" s="43">
        <v>133.88749999999999</v>
      </c>
      <c r="BW9" s="43">
        <v>133.88749999999999</v>
      </c>
      <c r="BX9" s="43">
        <v>133.88749999999999</v>
      </c>
      <c r="BY9" s="43">
        <v>133.88749999999999</v>
      </c>
      <c r="BZ9" s="43">
        <v>131.47999999999999</v>
      </c>
      <c r="CA9" s="43">
        <v>131.47999999999999</v>
      </c>
      <c r="CB9" s="43">
        <v>131.47999999999999</v>
      </c>
      <c r="CC9" s="43">
        <v>131.47999999999999</v>
      </c>
      <c r="CD9" s="43">
        <v>118.1075</v>
      </c>
      <c r="CE9" s="43">
        <v>118.1075</v>
      </c>
      <c r="CF9" s="43">
        <v>118.1075</v>
      </c>
      <c r="CG9" s="43">
        <v>118.1075</v>
      </c>
      <c r="CH9" s="43">
        <v>96.41</v>
      </c>
      <c r="CI9" s="43">
        <v>96.41</v>
      </c>
      <c r="CJ9" s="43">
        <v>96.41</v>
      </c>
      <c r="CK9" s="43">
        <v>96.41</v>
      </c>
      <c r="CL9" s="43">
        <v>91.007499999999993</v>
      </c>
      <c r="CM9" s="43">
        <v>91.007499999999993</v>
      </c>
      <c r="CN9" s="43">
        <v>91.007499999999993</v>
      </c>
      <c r="CO9" s="43">
        <v>91.007499999999993</v>
      </c>
      <c r="CP9" s="43">
        <v>89.977500000000006</v>
      </c>
      <c r="CQ9" s="43">
        <v>89.977500000000006</v>
      </c>
      <c r="CR9" s="43">
        <v>89.977500000000006</v>
      </c>
      <c r="CS9" s="43">
        <v>89.977500000000006</v>
      </c>
      <c r="CT9" s="44"/>
      <c r="CU9" s="44"/>
      <c r="CV9" s="44"/>
      <c r="CW9" s="45"/>
      <c r="CX9" s="46">
        <f>IF(SUM(B9:CW9)&lt;&gt;0,AVERAGEIF(B9:CW9,"&lt;&gt;"""),"")</f>
        <v>91.434166666666712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54.963999999999999</v>
      </c>
      <c r="AB15" s="71">
        <v>54.636000000000003</v>
      </c>
      <c r="AC15" s="71">
        <v>54.155999999999999</v>
      </c>
      <c r="AD15" s="71">
        <v>53.503999999999998</v>
      </c>
      <c r="AE15" s="71">
        <v>52.795999999999999</v>
      </c>
      <c r="AF15" s="71">
        <v>52.171999999999997</v>
      </c>
      <c r="AG15" s="71">
        <v>51.716000000000001</v>
      </c>
      <c r="AH15" s="71">
        <v>51.387999999999998</v>
      </c>
      <c r="AI15" s="71">
        <v>51.06</v>
      </c>
      <c r="AJ15" s="71">
        <v>50.664000000000001</v>
      </c>
      <c r="AK15" s="71">
        <v>50.247999999999998</v>
      </c>
      <c r="AL15" s="71">
        <v>49.875999999999998</v>
      </c>
      <c r="AM15" s="71">
        <v>49.524000000000001</v>
      </c>
      <c r="AN15" s="71">
        <v>48.956000000000003</v>
      </c>
      <c r="AO15" s="71">
        <v>47.96</v>
      </c>
      <c r="AP15" s="71">
        <v>46.683999999999997</v>
      </c>
      <c r="AQ15" s="71">
        <v>45.716000000000001</v>
      </c>
      <c r="AR15" s="71">
        <v>45.176000000000002</v>
      </c>
      <c r="AS15" s="71">
        <v>44.82</v>
      </c>
      <c r="AT15" s="71">
        <v>44.46</v>
      </c>
      <c r="AU15" s="71">
        <v>44.167999999999999</v>
      </c>
      <c r="AV15" s="71">
        <v>43.911999999999999</v>
      </c>
      <c r="AW15" s="71">
        <v>43.628</v>
      </c>
      <c r="AX15" s="71">
        <v>43.356000000000002</v>
      </c>
      <c r="AY15" s="71">
        <v>43.04</v>
      </c>
      <c r="AZ15" s="71">
        <v>42.56</v>
      </c>
      <c r="BA15" s="71">
        <v>41.823999999999998</v>
      </c>
      <c r="BB15" s="71">
        <v>41.095999999999997</v>
      </c>
      <c r="BC15" s="71">
        <v>40.676000000000002</v>
      </c>
      <c r="BD15" s="71">
        <v>40.808</v>
      </c>
      <c r="BE15" s="71">
        <v>41.308</v>
      </c>
      <c r="BF15" s="71">
        <v>42.012</v>
      </c>
      <c r="BG15" s="71">
        <v>42.884</v>
      </c>
      <c r="BH15" s="71">
        <v>44.02</v>
      </c>
      <c r="BI15" s="71">
        <v>45.38</v>
      </c>
      <c r="BJ15" s="71">
        <v>46.844000000000001</v>
      </c>
      <c r="BK15" s="71">
        <v>48.24</v>
      </c>
      <c r="BL15" s="71">
        <v>49.588000000000001</v>
      </c>
      <c r="BM15" s="71">
        <v>50.956000000000003</v>
      </c>
      <c r="BN15" s="71">
        <v>52.316000000000003</v>
      </c>
      <c r="BO15" s="71">
        <v>53.444000000000003</v>
      </c>
      <c r="BP15" s="71">
        <v>54.252000000000002</v>
      </c>
      <c r="BQ15" s="71">
        <v>54.731999999999999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1241.6300000000001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54.963999999999999</v>
      </c>
      <c r="AB17" s="77">
        <f t="shared" si="0"/>
        <v>54.636000000000003</v>
      </c>
      <c r="AC17" s="77">
        <f t="shared" si="0"/>
        <v>54.155999999999999</v>
      </c>
      <c r="AD17" s="77">
        <f t="shared" si="0"/>
        <v>53.503999999999998</v>
      </c>
      <c r="AE17" s="77">
        <f t="shared" si="0"/>
        <v>52.795999999999999</v>
      </c>
      <c r="AF17" s="77">
        <f t="shared" si="0"/>
        <v>52.171999999999997</v>
      </c>
      <c r="AG17" s="77">
        <f t="shared" si="0"/>
        <v>51.716000000000001</v>
      </c>
      <c r="AH17" s="77">
        <f t="shared" si="0"/>
        <v>51.387999999999998</v>
      </c>
      <c r="AI17" s="77">
        <f t="shared" si="0"/>
        <v>51.06</v>
      </c>
      <c r="AJ17" s="77">
        <f t="shared" si="0"/>
        <v>50.664000000000001</v>
      </c>
      <c r="AK17" s="77">
        <f t="shared" si="0"/>
        <v>50.247999999999998</v>
      </c>
      <c r="AL17" s="77">
        <f t="shared" si="0"/>
        <v>49.875999999999998</v>
      </c>
      <c r="AM17" s="77">
        <f t="shared" si="0"/>
        <v>49.524000000000001</v>
      </c>
      <c r="AN17" s="77">
        <f t="shared" si="0"/>
        <v>48.956000000000003</v>
      </c>
      <c r="AO17" s="77">
        <f t="shared" si="0"/>
        <v>47.96</v>
      </c>
      <c r="AP17" s="77">
        <f t="shared" si="0"/>
        <v>46.683999999999997</v>
      </c>
      <c r="AQ17" s="77">
        <f t="shared" si="0"/>
        <v>45.716000000000001</v>
      </c>
      <c r="AR17" s="77">
        <f t="shared" si="0"/>
        <v>45.176000000000002</v>
      </c>
      <c r="AS17" s="77">
        <f t="shared" si="0"/>
        <v>44.82</v>
      </c>
      <c r="AT17" s="77">
        <f t="shared" si="0"/>
        <v>44.46</v>
      </c>
      <c r="AU17" s="77">
        <f t="shared" si="0"/>
        <v>44.167999999999999</v>
      </c>
      <c r="AV17" s="77">
        <f t="shared" si="0"/>
        <v>43.911999999999999</v>
      </c>
      <c r="AW17" s="77">
        <f t="shared" si="0"/>
        <v>43.628</v>
      </c>
      <c r="AX17" s="77">
        <f t="shared" si="0"/>
        <v>43.356000000000002</v>
      </c>
      <c r="AY17" s="77">
        <f t="shared" si="0"/>
        <v>43.04</v>
      </c>
      <c r="AZ17" s="77">
        <f t="shared" si="0"/>
        <v>42.56</v>
      </c>
      <c r="BA17" s="77">
        <f t="shared" si="0"/>
        <v>41.823999999999998</v>
      </c>
      <c r="BB17" s="77">
        <f t="shared" si="0"/>
        <v>41.095999999999997</v>
      </c>
      <c r="BC17" s="77">
        <f t="shared" si="0"/>
        <v>40.676000000000002</v>
      </c>
      <c r="BD17" s="77">
        <f t="shared" si="0"/>
        <v>40.808</v>
      </c>
      <c r="BE17" s="77">
        <f t="shared" si="0"/>
        <v>41.308</v>
      </c>
      <c r="BF17" s="77">
        <f t="shared" si="0"/>
        <v>42.012</v>
      </c>
      <c r="BG17" s="77">
        <f t="shared" si="0"/>
        <v>42.884</v>
      </c>
      <c r="BH17" s="77">
        <f t="shared" si="0"/>
        <v>44.02</v>
      </c>
      <c r="BI17" s="77">
        <f t="shared" si="0"/>
        <v>45.38</v>
      </c>
      <c r="BJ17" s="77">
        <f t="shared" si="0"/>
        <v>46.844000000000001</v>
      </c>
      <c r="BK17" s="77">
        <f t="shared" si="0"/>
        <v>48.24</v>
      </c>
      <c r="BL17" s="77">
        <f t="shared" si="0"/>
        <v>49.588000000000001</v>
      </c>
      <c r="BM17" s="77">
        <f t="shared" si="0"/>
        <v>50.956000000000003</v>
      </c>
      <c r="BN17" s="77">
        <f t="shared" si="0"/>
        <v>52.316000000000003</v>
      </c>
      <c r="BO17" s="77">
        <f t="shared" ref="BO17:CW17" si="1">SUM(BO11:BO16)</f>
        <v>53.444000000000003</v>
      </c>
      <c r="BP17" s="77">
        <f t="shared" si="1"/>
        <v>54.252000000000002</v>
      </c>
      <c r="BQ17" s="77">
        <f t="shared" si="1"/>
        <v>54.731999999999999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1241.6300000000001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831.07299999999998</v>
      </c>
      <c r="C20" s="88">
        <v>831.07600000000014</v>
      </c>
      <c r="D20" s="88">
        <v>831.55800000000011</v>
      </c>
      <c r="E20" s="88">
        <v>831.24400000000003</v>
      </c>
      <c r="F20" s="88">
        <v>830.01199999999994</v>
      </c>
      <c r="G20" s="88">
        <v>829.82399999999996</v>
      </c>
      <c r="H20" s="88">
        <v>829.35799999999995</v>
      </c>
      <c r="I20" s="88">
        <v>828.84100000000001</v>
      </c>
      <c r="J20" s="88">
        <v>818.65</v>
      </c>
      <c r="K20" s="88">
        <v>819.08799999999997</v>
      </c>
      <c r="L20" s="88">
        <v>819.86800000000005</v>
      </c>
      <c r="M20" s="88">
        <v>820.23300000000006</v>
      </c>
      <c r="N20" s="88">
        <v>794.76800000000003</v>
      </c>
      <c r="O20" s="88">
        <v>794.23099999999999</v>
      </c>
      <c r="P20" s="88">
        <v>794.30799999999999</v>
      </c>
      <c r="Q20" s="88">
        <v>794.80100000000004</v>
      </c>
      <c r="R20" s="88">
        <v>793.47699999999998</v>
      </c>
      <c r="S20" s="88">
        <v>793.46799999999996</v>
      </c>
      <c r="T20" s="88">
        <v>792.83800000000008</v>
      </c>
      <c r="U20" s="88">
        <v>792.63600000000008</v>
      </c>
      <c r="V20" s="88">
        <v>781.80000000000007</v>
      </c>
      <c r="W20" s="88">
        <v>781.21400000000006</v>
      </c>
      <c r="X20" s="88">
        <v>780.995</v>
      </c>
      <c r="Y20" s="88">
        <v>781.57400000000007</v>
      </c>
      <c r="Z20" s="88">
        <v>784.55299999999988</v>
      </c>
      <c r="AA20" s="88">
        <v>785.221</v>
      </c>
      <c r="AB20" s="88">
        <v>786.08499999999992</v>
      </c>
      <c r="AC20" s="88">
        <v>785.85599999999999</v>
      </c>
      <c r="AD20" s="88">
        <v>774.22699999999998</v>
      </c>
      <c r="AE20" s="88">
        <v>773.73800000000006</v>
      </c>
      <c r="AF20" s="88">
        <v>773.40599999999995</v>
      </c>
      <c r="AG20" s="88">
        <v>773.4620000000001</v>
      </c>
      <c r="AH20" s="88">
        <v>753.93399999999997</v>
      </c>
      <c r="AI20" s="88">
        <v>753.75200000000007</v>
      </c>
      <c r="AJ20" s="88">
        <v>753.22700000000009</v>
      </c>
      <c r="AK20" s="88">
        <v>753.00699999999995</v>
      </c>
      <c r="AL20" s="88">
        <v>790.61199999999997</v>
      </c>
      <c r="AM20" s="88">
        <v>790.73299999999995</v>
      </c>
      <c r="AN20" s="88">
        <v>790.22499999999991</v>
      </c>
      <c r="AO20" s="88">
        <v>790.64200000000005</v>
      </c>
      <c r="AP20" s="88">
        <v>771.52099999999996</v>
      </c>
      <c r="AQ20" s="88">
        <v>773.45699999999999</v>
      </c>
      <c r="AR20" s="88">
        <v>772.56</v>
      </c>
      <c r="AS20" s="88">
        <v>772.51599999999985</v>
      </c>
      <c r="AT20" s="88">
        <v>767.04499999999996</v>
      </c>
      <c r="AU20" s="88">
        <v>767.33300000000008</v>
      </c>
      <c r="AV20" s="88">
        <v>767.12199999999996</v>
      </c>
      <c r="AW20" s="88">
        <v>767.36799999999994</v>
      </c>
      <c r="AX20" s="88">
        <v>795.13</v>
      </c>
      <c r="AY20" s="88">
        <v>794.75300000000004</v>
      </c>
      <c r="AZ20" s="88">
        <v>795.26900000000001</v>
      </c>
      <c r="BA20" s="88">
        <v>791.78499999999997</v>
      </c>
      <c r="BB20" s="88">
        <v>797.43100000000004</v>
      </c>
      <c r="BC20" s="88">
        <v>798.64300000000003</v>
      </c>
      <c r="BD20" s="88">
        <v>798.89199999999994</v>
      </c>
      <c r="BE20" s="88">
        <v>798.30299999999988</v>
      </c>
      <c r="BF20" s="88">
        <v>784.26200000000006</v>
      </c>
      <c r="BG20" s="88">
        <v>785.45600000000002</v>
      </c>
      <c r="BH20" s="88">
        <v>786.14200000000005</v>
      </c>
      <c r="BI20" s="88">
        <v>785.78800000000001</v>
      </c>
      <c r="BJ20" s="88">
        <v>674.68299999999999</v>
      </c>
      <c r="BK20" s="88">
        <v>675.17399999999998</v>
      </c>
      <c r="BL20" s="88">
        <v>675.60800000000006</v>
      </c>
      <c r="BM20" s="88">
        <v>676.01300000000003</v>
      </c>
      <c r="BN20" s="88">
        <v>657.43299999999999</v>
      </c>
      <c r="BO20" s="88">
        <v>656.12199999999996</v>
      </c>
      <c r="BP20" s="88">
        <v>656.75399999999991</v>
      </c>
      <c r="BQ20" s="88">
        <v>656.33299999999997</v>
      </c>
      <c r="BR20" s="88">
        <v>613.18700000000001</v>
      </c>
      <c r="BS20" s="88">
        <v>613.02600000000007</v>
      </c>
      <c r="BT20" s="88">
        <v>613.35699999999997</v>
      </c>
      <c r="BU20" s="88">
        <v>613.154</v>
      </c>
      <c r="BV20" s="88">
        <v>639.29300000000001</v>
      </c>
      <c r="BW20" s="88">
        <v>639.66800000000001</v>
      </c>
      <c r="BX20" s="88">
        <v>640.13799999999992</v>
      </c>
      <c r="BY20" s="88">
        <v>640.27300000000002</v>
      </c>
      <c r="BZ20" s="88">
        <v>640.38300000000004</v>
      </c>
      <c r="CA20" s="88">
        <v>640.51199999999994</v>
      </c>
      <c r="CB20" s="88">
        <v>640.43299999999999</v>
      </c>
      <c r="CC20" s="88">
        <v>640.90899999999999</v>
      </c>
      <c r="CD20" s="88">
        <v>645.81899999999996</v>
      </c>
      <c r="CE20" s="88">
        <v>647.13900000000001</v>
      </c>
      <c r="CF20" s="88">
        <v>645.995</v>
      </c>
      <c r="CG20" s="88">
        <v>645.41800000000001</v>
      </c>
      <c r="CH20" s="88">
        <v>658.51800000000003</v>
      </c>
      <c r="CI20" s="88">
        <v>657.98099999999999</v>
      </c>
      <c r="CJ20" s="88">
        <v>658.39699999999993</v>
      </c>
      <c r="CK20" s="88">
        <v>656.12799999999993</v>
      </c>
      <c r="CL20" s="88">
        <v>808.70399999999995</v>
      </c>
      <c r="CM20" s="88">
        <v>807.89900000000011</v>
      </c>
      <c r="CN20" s="88">
        <v>807.64899999999989</v>
      </c>
      <c r="CO20" s="88">
        <v>808.62300000000005</v>
      </c>
      <c r="CP20" s="88">
        <v>817.99999999999989</v>
      </c>
      <c r="CQ20" s="88">
        <v>819.07999999999993</v>
      </c>
      <c r="CR20" s="88">
        <v>819.85699999999997</v>
      </c>
      <c r="CS20" s="88">
        <v>820.31899999999996</v>
      </c>
      <c r="CT20" s="89"/>
      <c r="CU20" s="89"/>
      <c r="CV20" s="89"/>
      <c r="CW20" s="90"/>
      <c r="CX20" s="91">
        <f t="array" ref="CX20">SUMPRODUCT(B20:CW20*0.25)</f>
        <v>18027.092500000002</v>
      </c>
    </row>
    <row r="21" spans="1:102" ht="24.95" customHeight="1" x14ac:dyDescent="0.2">
      <c r="A21" s="92" t="s">
        <v>17</v>
      </c>
      <c r="B21" s="93">
        <v>1035.2179999999998</v>
      </c>
      <c r="C21" s="94">
        <v>1032.134</v>
      </c>
      <c r="D21" s="94">
        <v>1029.7760000000001</v>
      </c>
      <c r="E21" s="94">
        <v>1027.248</v>
      </c>
      <c r="F21" s="94">
        <v>1013.595</v>
      </c>
      <c r="G21" s="94">
        <v>1010.6880000000001</v>
      </c>
      <c r="H21" s="94">
        <v>1013.4640000000001</v>
      </c>
      <c r="I21" s="94">
        <v>1012.5860000000001</v>
      </c>
      <c r="J21" s="94">
        <v>1006.15</v>
      </c>
      <c r="K21" s="94">
        <v>1005.292</v>
      </c>
      <c r="L21" s="94">
        <v>1005.884</v>
      </c>
      <c r="M21" s="94">
        <v>1003.528</v>
      </c>
      <c r="N21" s="94">
        <v>1009.251</v>
      </c>
      <c r="O21" s="94">
        <v>1012.17</v>
      </c>
      <c r="P21" s="94">
        <v>1014.8369999999999</v>
      </c>
      <c r="Q21" s="94">
        <v>1017</v>
      </c>
      <c r="R21" s="94">
        <v>1043.47</v>
      </c>
      <c r="S21" s="94">
        <v>1048.9579999999999</v>
      </c>
      <c r="T21" s="94">
        <v>1057.4770000000001</v>
      </c>
      <c r="U21" s="94">
        <v>1072.2620000000002</v>
      </c>
      <c r="V21" s="94">
        <v>1167.201</v>
      </c>
      <c r="W21" s="94">
        <v>1195.1010000000001</v>
      </c>
      <c r="X21" s="94">
        <v>1218.9879999999998</v>
      </c>
      <c r="Y21" s="94">
        <v>1240.8309999999999</v>
      </c>
      <c r="Z21" s="94">
        <v>1375.242</v>
      </c>
      <c r="AA21" s="94">
        <v>1415.375</v>
      </c>
      <c r="AB21" s="94">
        <v>1440.9269999999999</v>
      </c>
      <c r="AC21" s="94">
        <v>1459.95</v>
      </c>
      <c r="AD21" s="94">
        <v>1527.5129999999999</v>
      </c>
      <c r="AE21" s="94">
        <v>1542.413</v>
      </c>
      <c r="AF21" s="94">
        <v>1551.9850000000004</v>
      </c>
      <c r="AG21" s="94">
        <v>1561.2749999999999</v>
      </c>
      <c r="AH21" s="94">
        <v>1578.9869999999996</v>
      </c>
      <c r="AI21" s="94">
        <v>1578.7809999999997</v>
      </c>
      <c r="AJ21" s="94">
        <v>1577.3729999999998</v>
      </c>
      <c r="AK21" s="94">
        <v>1570.818</v>
      </c>
      <c r="AL21" s="94">
        <v>1561.1029999999998</v>
      </c>
      <c r="AM21" s="94">
        <v>1554.6789999999996</v>
      </c>
      <c r="AN21" s="94">
        <v>1557.1060000000002</v>
      </c>
      <c r="AO21" s="94">
        <v>1553.9009999999998</v>
      </c>
      <c r="AP21" s="94">
        <v>1544.1239999999996</v>
      </c>
      <c r="AQ21" s="94">
        <v>1540.894</v>
      </c>
      <c r="AR21" s="94">
        <v>1546.1469999999997</v>
      </c>
      <c r="AS21" s="94">
        <v>1541.5910000000001</v>
      </c>
      <c r="AT21" s="94">
        <v>1521.4039999999998</v>
      </c>
      <c r="AU21" s="94">
        <v>1548.1990000000001</v>
      </c>
      <c r="AV21" s="94">
        <v>1554.4480000000001</v>
      </c>
      <c r="AW21" s="94">
        <v>1556.78</v>
      </c>
      <c r="AX21" s="94">
        <v>1505.06</v>
      </c>
      <c r="AY21" s="94">
        <v>1509.2819999999999</v>
      </c>
      <c r="AZ21" s="94">
        <v>1503.25</v>
      </c>
      <c r="BA21" s="94">
        <v>1496.1079999999997</v>
      </c>
      <c r="BB21" s="94">
        <v>1459.23</v>
      </c>
      <c r="BC21" s="94">
        <v>1460.4509999999996</v>
      </c>
      <c r="BD21" s="94">
        <v>1462.68</v>
      </c>
      <c r="BE21" s="94">
        <v>1461.2120000000004</v>
      </c>
      <c r="BF21" s="94">
        <v>1411.9790000000003</v>
      </c>
      <c r="BG21" s="94">
        <v>1407.9360000000001</v>
      </c>
      <c r="BH21" s="94">
        <v>1402.9120000000003</v>
      </c>
      <c r="BI21" s="94">
        <v>1396.9670000000001</v>
      </c>
      <c r="BJ21" s="94">
        <v>1379.7739999999997</v>
      </c>
      <c r="BK21" s="94">
        <v>1371.636</v>
      </c>
      <c r="BL21" s="94">
        <v>1373.8579999999999</v>
      </c>
      <c r="BM21" s="94">
        <v>1370.645</v>
      </c>
      <c r="BN21" s="94">
        <v>1345.107</v>
      </c>
      <c r="BO21" s="94">
        <v>1346.9279999999999</v>
      </c>
      <c r="BP21" s="94">
        <v>1346.912</v>
      </c>
      <c r="BQ21" s="94">
        <v>1338.645</v>
      </c>
      <c r="BR21" s="94">
        <v>1337.1510000000001</v>
      </c>
      <c r="BS21" s="94">
        <v>1335.2940000000003</v>
      </c>
      <c r="BT21" s="94">
        <v>1332.9360000000001</v>
      </c>
      <c r="BU21" s="94">
        <v>1319.8850000000002</v>
      </c>
      <c r="BV21" s="94">
        <v>1305.9029999999998</v>
      </c>
      <c r="BW21" s="94">
        <v>1301.3719999999996</v>
      </c>
      <c r="BX21" s="94">
        <v>1300.412</v>
      </c>
      <c r="BY21" s="94">
        <v>1295.029</v>
      </c>
      <c r="BZ21" s="94">
        <v>1269.4290000000001</v>
      </c>
      <c r="CA21" s="94">
        <v>1263.3629999999998</v>
      </c>
      <c r="CB21" s="94">
        <v>1258.961</v>
      </c>
      <c r="CC21" s="94">
        <v>1249.8139999999999</v>
      </c>
      <c r="CD21" s="94">
        <v>1195.42</v>
      </c>
      <c r="CE21" s="94">
        <v>1182.1400000000001</v>
      </c>
      <c r="CF21" s="94">
        <v>1164.6539999999998</v>
      </c>
      <c r="CG21" s="94">
        <v>1141.4170000000001</v>
      </c>
      <c r="CH21" s="94">
        <v>1099.4989999999998</v>
      </c>
      <c r="CI21" s="94">
        <v>1095.2050000000002</v>
      </c>
      <c r="CJ21" s="94">
        <v>1085.0090000000002</v>
      </c>
      <c r="CK21" s="94">
        <v>1077.6749999999997</v>
      </c>
      <c r="CL21" s="94">
        <v>1057.3909999999998</v>
      </c>
      <c r="CM21" s="94">
        <v>1052.127</v>
      </c>
      <c r="CN21" s="94">
        <v>1050.7099999999996</v>
      </c>
      <c r="CO21" s="94">
        <v>1045.3709999999999</v>
      </c>
      <c r="CP21" s="94">
        <v>1036.4769999999999</v>
      </c>
      <c r="CQ21" s="94">
        <v>1033.96</v>
      </c>
      <c r="CR21" s="94">
        <v>1028.3520000000001</v>
      </c>
      <c r="CS21" s="94">
        <v>1024.799</v>
      </c>
      <c r="CT21" s="95"/>
      <c r="CU21" s="95"/>
      <c r="CV21" s="95"/>
      <c r="CW21" s="96"/>
      <c r="CX21" s="97">
        <f t="array" ref="CX21">SUMPRODUCT(B21:CW21*0.25)</f>
        <v>30836.112749999993</v>
      </c>
    </row>
    <row r="22" spans="1:102" ht="24.95" customHeight="1" x14ac:dyDescent="0.2">
      <c r="A22" s="92" t="s">
        <v>18</v>
      </c>
      <c r="B22" s="98">
        <v>2741.7969999999996</v>
      </c>
      <c r="C22" s="99">
        <v>2697.4189999999994</v>
      </c>
      <c r="D22" s="99">
        <v>2660.6060000000002</v>
      </c>
      <c r="E22" s="99">
        <v>2637.4449999999997</v>
      </c>
      <c r="F22" s="99">
        <v>2643.7929999999997</v>
      </c>
      <c r="G22" s="99">
        <v>2631.1570000000002</v>
      </c>
      <c r="H22" s="99">
        <v>2612.7049999999999</v>
      </c>
      <c r="I22" s="99">
        <v>2587.92</v>
      </c>
      <c r="J22" s="99">
        <v>2568.98</v>
      </c>
      <c r="K22" s="99">
        <v>2545.3399999999997</v>
      </c>
      <c r="L22" s="99">
        <v>2526.3729999999996</v>
      </c>
      <c r="M22" s="99">
        <v>2508.2599999999993</v>
      </c>
      <c r="N22" s="99">
        <v>2511.6489999999999</v>
      </c>
      <c r="O22" s="99">
        <v>2502.2649999999999</v>
      </c>
      <c r="P22" s="99">
        <v>2499.3179999999998</v>
      </c>
      <c r="Q22" s="99">
        <v>2505.9199999999996</v>
      </c>
      <c r="R22" s="99">
        <v>2500.422</v>
      </c>
      <c r="S22" s="99">
        <v>2533.1219999999998</v>
      </c>
      <c r="T22" s="99">
        <v>2578.9610000000002</v>
      </c>
      <c r="U22" s="99">
        <v>2643.1499999999996</v>
      </c>
      <c r="V22" s="99">
        <v>2678.6969999999997</v>
      </c>
      <c r="W22" s="99">
        <v>2797.8040000000001</v>
      </c>
      <c r="X22" s="99">
        <v>2921.8269999999998</v>
      </c>
      <c r="Y22" s="99">
        <v>3069.605</v>
      </c>
      <c r="Z22" s="99">
        <v>3184.9490000000001</v>
      </c>
      <c r="AA22" s="99">
        <v>3321.576</v>
      </c>
      <c r="AB22" s="99">
        <v>3432.8160000000003</v>
      </c>
      <c r="AC22" s="99">
        <v>3506.2719999999999</v>
      </c>
      <c r="AD22" s="99">
        <v>3559.1899999999996</v>
      </c>
      <c r="AE22" s="99">
        <v>3647.4989999999998</v>
      </c>
      <c r="AF22" s="99">
        <v>3735.9360000000001</v>
      </c>
      <c r="AG22" s="99">
        <v>3850.6479999999992</v>
      </c>
      <c r="AH22" s="99">
        <v>3940.7939999999999</v>
      </c>
      <c r="AI22" s="99">
        <v>4009.2339999999995</v>
      </c>
      <c r="AJ22" s="99">
        <v>4056.6739999999995</v>
      </c>
      <c r="AK22" s="99">
        <v>4061.8639999999996</v>
      </c>
      <c r="AL22" s="99">
        <v>4116.9649999999992</v>
      </c>
      <c r="AM22" s="99">
        <v>4142.902</v>
      </c>
      <c r="AN22" s="99">
        <v>4147.9499999999989</v>
      </c>
      <c r="AO22" s="99">
        <v>4123.9429999999993</v>
      </c>
      <c r="AP22" s="99">
        <v>4157.8730000000005</v>
      </c>
      <c r="AQ22" s="99">
        <v>4156.6660000000011</v>
      </c>
      <c r="AR22" s="99">
        <v>4170.5829999999996</v>
      </c>
      <c r="AS22" s="99">
        <v>4188.7390000000005</v>
      </c>
      <c r="AT22" s="99">
        <v>4235.7790000000005</v>
      </c>
      <c r="AU22" s="99">
        <v>4303.8209999999999</v>
      </c>
      <c r="AV22" s="99">
        <v>4317.4980000000005</v>
      </c>
      <c r="AW22" s="99">
        <v>4321.5</v>
      </c>
      <c r="AX22" s="99">
        <v>4267.6170000000002</v>
      </c>
      <c r="AY22" s="99">
        <v>4267.5430000000006</v>
      </c>
      <c r="AZ22" s="99">
        <v>4237.4800000000005</v>
      </c>
      <c r="BA22" s="99">
        <v>4192.8639999999996</v>
      </c>
      <c r="BB22" s="99">
        <v>4140.7380000000003</v>
      </c>
      <c r="BC22" s="99">
        <v>4093.8419999999996</v>
      </c>
      <c r="BD22" s="99">
        <v>4050.4299999999994</v>
      </c>
      <c r="BE22" s="99">
        <v>4038.7950000000001</v>
      </c>
      <c r="BF22" s="99">
        <v>3937.1320000000001</v>
      </c>
      <c r="BG22" s="99">
        <v>3905.2889999999998</v>
      </c>
      <c r="BH22" s="99">
        <v>3877.2779999999998</v>
      </c>
      <c r="BI22" s="99">
        <v>3856.3949999999995</v>
      </c>
      <c r="BJ22" s="99">
        <v>3891.2919999999995</v>
      </c>
      <c r="BK22" s="99">
        <v>3879.576</v>
      </c>
      <c r="BL22" s="99">
        <v>3872.58</v>
      </c>
      <c r="BM22" s="99">
        <v>3881.9439999999995</v>
      </c>
      <c r="BN22" s="99">
        <v>3927.2069999999999</v>
      </c>
      <c r="BO22" s="99">
        <v>3980.6569999999997</v>
      </c>
      <c r="BP22" s="99">
        <v>4059.3869999999997</v>
      </c>
      <c r="BQ22" s="99">
        <v>4167.0510000000004</v>
      </c>
      <c r="BR22" s="99">
        <v>4348.3460000000005</v>
      </c>
      <c r="BS22" s="99">
        <v>4476.1380000000008</v>
      </c>
      <c r="BT22" s="99">
        <v>4562.4770000000008</v>
      </c>
      <c r="BU22" s="99">
        <v>4588.2669999999998</v>
      </c>
      <c r="BV22" s="99">
        <v>4667.6200000000008</v>
      </c>
      <c r="BW22" s="99">
        <v>4687.054000000001</v>
      </c>
      <c r="BX22" s="99">
        <v>4693.5679999999993</v>
      </c>
      <c r="BY22" s="99">
        <v>4687.2440000000006</v>
      </c>
      <c r="BZ22" s="99">
        <v>4668.2860000000001</v>
      </c>
      <c r="CA22" s="99">
        <v>4658.4490000000005</v>
      </c>
      <c r="CB22" s="99">
        <v>4621.759</v>
      </c>
      <c r="CC22" s="99">
        <v>4550.4130000000005</v>
      </c>
      <c r="CD22" s="99">
        <v>4474.9690000000001</v>
      </c>
      <c r="CE22" s="99">
        <v>4349.3920000000007</v>
      </c>
      <c r="CF22" s="99">
        <v>4264.0919999999996</v>
      </c>
      <c r="CG22" s="99">
        <v>4154.6250000000009</v>
      </c>
      <c r="CH22" s="99">
        <v>4084.6049999999996</v>
      </c>
      <c r="CI22" s="99">
        <v>3977.9330000000004</v>
      </c>
      <c r="CJ22" s="99">
        <v>3895.806</v>
      </c>
      <c r="CK22" s="99">
        <v>3789.442</v>
      </c>
      <c r="CL22" s="99">
        <v>3608.4290000000001</v>
      </c>
      <c r="CM22" s="99">
        <v>3519.5220000000004</v>
      </c>
      <c r="CN22" s="99">
        <v>3401.1509999999998</v>
      </c>
      <c r="CO22" s="99">
        <v>3278.1089999999995</v>
      </c>
      <c r="CP22" s="99">
        <v>3143.8169999999996</v>
      </c>
      <c r="CQ22" s="99">
        <v>3043.9559999999997</v>
      </c>
      <c r="CR22" s="99">
        <v>2935.7469999999998</v>
      </c>
      <c r="CS22" s="99">
        <v>2831.08</v>
      </c>
      <c r="CT22" s="100"/>
      <c r="CU22" s="100"/>
      <c r="CV22" s="100"/>
      <c r="CW22" s="96"/>
      <c r="CX22" s="97">
        <f t="array" ref="CX22">SUMPRODUCT(B22:CW22*0.25)</f>
        <v>88070.899749999982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104</v>
      </c>
      <c r="C24" s="94">
        <v>102</v>
      </c>
      <c r="D24" s="94">
        <v>101</v>
      </c>
      <c r="E24" s="94">
        <v>101</v>
      </c>
      <c r="F24" s="94">
        <v>101</v>
      </c>
      <c r="G24" s="94">
        <v>101</v>
      </c>
      <c r="H24" s="94">
        <v>100</v>
      </c>
      <c r="I24" s="94">
        <v>99</v>
      </c>
      <c r="J24" s="94">
        <v>99</v>
      </c>
      <c r="K24" s="94">
        <v>98</v>
      </c>
      <c r="L24" s="94">
        <v>97</v>
      </c>
      <c r="M24" s="94">
        <v>97</v>
      </c>
      <c r="N24" s="94">
        <v>96</v>
      </c>
      <c r="O24" s="94">
        <v>96</v>
      </c>
      <c r="P24" s="94">
        <v>96</v>
      </c>
      <c r="Q24" s="94">
        <v>97</v>
      </c>
      <c r="R24" s="94">
        <v>97</v>
      </c>
      <c r="S24" s="94">
        <v>99</v>
      </c>
      <c r="T24" s="94">
        <v>100</v>
      </c>
      <c r="U24" s="94">
        <v>103</v>
      </c>
      <c r="V24" s="94">
        <v>106</v>
      </c>
      <c r="W24" s="94">
        <v>109</v>
      </c>
      <c r="X24" s="94">
        <v>114</v>
      </c>
      <c r="Y24" s="94">
        <v>119</v>
      </c>
      <c r="Z24" s="94">
        <v>124</v>
      </c>
      <c r="AA24" s="94">
        <v>129</v>
      </c>
      <c r="AB24" s="94">
        <v>131</v>
      </c>
      <c r="AC24" s="94">
        <v>132</v>
      </c>
      <c r="AD24" s="94">
        <v>132</v>
      </c>
      <c r="AE24" s="94">
        <v>132</v>
      </c>
      <c r="AF24" s="94">
        <v>131</v>
      </c>
      <c r="AG24" s="94">
        <v>130</v>
      </c>
      <c r="AH24" s="94">
        <v>128</v>
      </c>
      <c r="AI24" s="94">
        <v>127</v>
      </c>
      <c r="AJ24" s="94">
        <v>124</v>
      </c>
      <c r="AK24" s="94">
        <v>121</v>
      </c>
      <c r="AL24" s="94">
        <v>117</v>
      </c>
      <c r="AM24" s="94">
        <v>114</v>
      </c>
      <c r="AN24" s="94">
        <v>110</v>
      </c>
      <c r="AO24" s="94">
        <v>107</v>
      </c>
      <c r="AP24" s="94">
        <v>103</v>
      </c>
      <c r="AQ24" s="94">
        <v>100</v>
      </c>
      <c r="AR24" s="94">
        <v>98</v>
      </c>
      <c r="AS24" s="94">
        <v>97</v>
      </c>
      <c r="AT24" s="94">
        <v>96</v>
      </c>
      <c r="AU24" s="94">
        <v>96</v>
      </c>
      <c r="AV24" s="94">
        <v>96</v>
      </c>
      <c r="AW24" s="94">
        <v>96</v>
      </c>
      <c r="AX24" s="94">
        <v>96</v>
      </c>
      <c r="AY24" s="94">
        <v>96</v>
      </c>
      <c r="AZ24" s="94">
        <v>96</v>
      </c>
      <c r="BA24" s="94">
        <v>95</v>
      </c>
      <c r="BB24" s="94">
        <v>95</v>
      </c>
      <c r="BC24" s="94">
        <v>95</v>
      </c>
      <c r="BD24" s="94">
        <v>96</v>
      </c>
      <c r="BE24" s="94">
        <v>97</v>
      </c>
      <c r="BF24" s="94">
        <v>98</v>
      </c>
      <c r="BG24" s="94">
        <v>101</v>
      </c>
      <c r="BH24" s="94">
        <v>103</v>
      </c>
      <c r="BI24" s="94">
        <v>106</v>
      </c>
      <c r="BJ24" s="94">
        <v>109</v>
      </c>
      <c r="BK24" s="94">
        <v>113</v>
      </c>
      <c r="BL24" s="94">
        <v>117</v>
      </c>
      <c r="BM24" s="94">
        <v>122</v>
      </c>
      <c r="BN24" s="94">
        <v>128</v>
      </c>
      <c r="BO24" s="94">
        <v>133</v>
      </c>
      <c r="BP24" s="94">
        <v>139</v>
      </c>
      <c r="BQ24" s="94">
        <v>144</v>
      </c>
      <c r="BR24" s="94">
        <v>150</v>
      </c>
      <c r="BS24" s="94">
        <v>154</v>
      </c>
      <c r="BT24" s="94">
        <v>157</v>
      </c>
      <c r="BU24" s="94">
        <v>159</v>
      </c>
      <c r="BV24" s="94">
        <v>160</v>
      </c>
      <c r="BW24" s="94">
        <v>160</v>
      </c>
      <c r="BX24" s="94">
        <v>161</v>
      </c>
      <c r="BY24" s="94">
        <v>161</v>
      </c>
      <c r="BZ24" s="94">
        <v>161</v>
      </c>
      <c r="CA24" s="94">
        <v>160</v>
      </c>
      <c r="CB24" s="94">
        <v>158</v>
      </c>
      <c r="CC24" s="94">
        <v>156</v>
      </c>
      <c r="CD24" s="94">
        <v>152</v>
      </c>
      <c r="CE24" s="94">
        <v>149</v>
      </c>
      <c r="CF24" s="94">
        <v>146</v>
      </c>
      <c r="CG24" s="94">
        <v>143</v>
      </c>
      <c r="CH24" s="94">
        <v>141</v>
      </c>
      <c r="CI24" s="94">
        <v>138</v>
      </c>
      <c r="CJ24" s="94">
        <v>135</v>
      </c>
      <c r="CK24" s="94">
        <v>133</v>
      </c>
      <c r="CL24" s="94">
        <v>130</v>
      </c>
      <c r="CM24" s="94">
        <v>127</v>
      </c>
      <c r="CN24" s="94">
        <v>123</v>
      </c>
      <c r="CO24" s="94">
        <v>120</v>
      </c>
      <c r="CP24" s="94">
        <v>116</v>
      </c>
      <c r="CQ24" s="94">
        <v>113</v>
      </c>
      <c r="CR24" s="94">
        <v>110</v>
      </c>
      <c r="CS24" s="94">
        <v>108</v>
      </c>
      <c r="CT24" s="94"/>
      <c r="CU24" s="94"/>
      <c r="CV24" s="94"/>
      <c r="CW24" s="94"/>
      <c r="CX24" s="97">
        <f t="array" ref="CX24">SUMPRODUCT(B24:CW24*0.25)</f>
        <v>2840.75</v>
      </c>
    </row>
    <row r="25" spans="1:102" ht="24.95" customHeight="1" x14ac:dyDescent="0.2">
      <c r="A25" s="104" t="s">
        <v>21</v>
      </c>
      <c r="B25" s="94">
        <v>218.00000000000003</v>
      </c>
      <c r="C25" s="94">
        <v>218.00000000000003</v>
      </c>
      <c r="D25" s="94">
        <v>218.00000000000003</v>
      </c>
      <c r="E25" s="94">
        <v>218.00000000000003</v>
      </c>
      <c r="F25" s="94">
        <v>209.00000000000003</v>
      </c>
      <c r="G25" s="94">
        <v>209.00000000000003</v>
      </c>
      <c r="H25" s="94">
        <v>209.00000000000003</v>
      </c>
      <c r="I25" s="94">
        <v>209.00000000000003</v>
      </c>
      <c r="J25" s="94">
        <v>204</v>
      </c>
      <c r="K25" s="94">
        <v>204</v>
      </c>
      <c r="L25" s="94">
        <v>204</v>
      </c>
      <c r="M25" s="94">
        <v>204</v>
      </c>
      <c r="N25" s="94">
        <v>200</v>
      </c>
      <c r="O25" s="94">
        <v>200</v>
      </c>
      <c r="P25" s="94">
        <v>200</v>
      </c>
      <c r="Q25" s="94">
        <v>200</v>
      </c>
      <c r="R25" s="94">
        <v>207</v>
      </c>
      <c r="S25" s="94">
        <v>207</v>
      </c>
      <c r="T25" s="94">
        <v>207</v>
      </c>
      <c r="U25" s="94">
        <v>207</v>
      </c>
      <c r="V25" s="94">
        <v>238</v>
      </c>
      <c r="W25" s="94">
        <v>238</v>
      </c>
      <c r="X25" s="94">
        <v>238</v>
      </c>
      <c r="Y25" s="94">
        <v>238</v>
      </c>
      <c r="Z25" s="94">
        <v>280.99999999999994</v>
      </c>
      <c r="AA25" s="94">
        <v>280.99999999999994</v>
      </c>
      <c r="AB25" s="94">
        <v>280.99999999999994</v>
      </c>
      <c r="AC25" s="94">
        <v>280.99999999999994</v>
      </c>
      <c r="AD25" s="94">
        <v>298.00000000000006</v>
      </c>
      <c r="AE25" s="94">
        <v>298.00000000000006</v>
      </c>
      <c r="AF25" s="94">
        <v>298.00000000000006</v>
      </c>
      <c r="AG25" s="94">
        <v>298.00000000000006</v>
      </c>
      <c r="AH25" s="94">
        <v>302</v>
      </c>
      <c r="AI25" s="94">
        <v>302</v>
      </c>
      <c r="AJ25" s="94">
        <v>302</v>
      </c>
      <c r="AK25" s="94">
        <v>302</v>
      </c>
      <c r="AL25" s="94">
        <v>288.99999999999994</v>
      </c>
      <c r="AM25" s="94">
        <v>288.99999999999994</v>
      </c>
      <c r="AN25" s="94">
        <v>288.99999999999994</v>
      </c>
      <c r="AO25" s="94">
        <v>288.99999999999994</v>
      </c>
      <c r="AP25" s="94">
        <v>294</v>
      </c>
      <c r="AQ25" s="94">
        <v>294</v>
      </c>
      <c r="AR25" s="94">
        <v>294</v>
      </c>
      <c r="AS25" s="94">
        <v>294</v>
      </c>
      <c r="AT25" s="94">
        <v>304.00000000000006</v>
      </c>
      <c r="AU25" s="94">
        <v>304.00000000000006</v>
      </c>
      <c r="AV25" s="94">
        <v>304.00000000000006</v>
      </c>
      <c r="AW25" s="94">
        <v>304.00000000000006</v>
      </c>
      <c r="AX25" s="94">
        <v>306</v>
      </c>
      <c r="AY25" s="94">
        <v>306</v>
      </c>
      <c r="AZ25" s="94">
        <v>306</v>
      </c>
      <c r="BA25" s="94">
        <v>306</v>
      </c>
      <c r="BB25" s="94">
        <v>312</v>
      </c>
      <c r="BC25" s="94">
        <v>312</v>
      </c>
      <c r="BD25" s="94">
        <v>312</v>
      </c>
      <c r="BE25" s="94">
        <v>312</v>
      </c>
      <c r="BF25" s="94">
        <v>313</v>
      </c>
      <c r="BG25" s="94">
        <v>313</v>
      </c>
      <c r="BH25" s="94">
        <v>313</v>
      </c>
      <c r="BI25" s="94">
        <v>313</v>
      </c>
      <c r="BJ25" s="94">
        <v>317</v>
      </c>
      <c r="BK25" s="94">
        <v>317</v>
      </c>
      <c r="BL25" s="94">
        <v>317</v>
      </c>
      <c r="BM25" s="94">
        <v>317</v>
      </c>
      <c r="BN25" s="94">
        <v>337</v>
      </c>
      <c r="BO25" s="94">
        <v>337</v>
      </c>
      <c r="BP25" s="94">
        <v>337</v>
      </c>
      <c r="BQ25" s="94">
        <v>337</v>
      </c>
      <c r="BR25" s="94">
        <v>375</v>
      </c>
      <c r="BS25" s="94">
        <v>375</v>
      </c>
      <c r="BT25" s="94">
        <v>375</v>
      </c>
      <c r="BU25" s="94">
        <v>375</v>
      </c>
      <c r="BV25" s="94">
        <v>391</v>
      </c>
      <c r="BW25" s="94">
        <v>391</v>
      </c>
      <c r="BX25" s="94">
        <v>391</v>
      </c>
      <c r="BY25" s="94">
        <v>391</v>
      </c>
      <c r="BZ25" s="94">
        <v>392</v>
      </c>
      <c r="CA25" s="94">
        <v>392</v>
      </c>
      <c r="CB25" s="94">
        <v>392</v>
      </c>
      <c r="CC25" s="94">
        <v>392</v>
      </c>
      <c r="CD25" s="94">
        <v>373.00000000000006</v>
      </c>
      <c r="CE25" s="94">
        <v>373.00000000000006</v>
      </c>
      <c r="CF25" s="94">
        <v>373.00000000000006</v>
      </c>
      <c r="CG25" s="94">
        <v>373.00000000000006</v>
      </c>
      <c r="CH25" s="94">
        <v>336</v>
      </c>
      <c r="CI25" s="94">
        <v>336</v>
      </c>
      <c r="CJ25" s="94">
        <v>336</v>
      </c>
      <c r="CK25" s="94">
        <v>336</v>
      </c>
      <c r="CL25" s="94">
        <v>297</v>
      </c>
      <c r="CM25" s="94">
        <v>297</v>
      </c>
      <c r="CN25" s="94">
        <v>297</v>
      </c>
      <c r="CO25" s="94">
        <v>297</v>
      </c>
      <c r="CP25" s="94">
        <v>264</v>
      </c>
      <c r="CQ25" s="94">
        <v>264</v>
      </c>
      <c r="CR25" s="94">
        <v>264</v>
      </c>
      <c r="CS25" s="94">
        <v>264</v>
      </c>
      <c r="CT25" s="94"/>
      <c r="CU25" s="94"/>
      <c r="CV25" s="94"/>
      <c r="CW25" s="94"/>
      <c r="CX25" s="97">
        <f t="array" ref="CX25">SUMPRODUCT(B25:CW25*0.25)</f>
        <v>7057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4930.0879999999997</v>
      </c>
      <c r="C27" s="107">
        <f t="shared" ref="C27:BN27" si="2">SUM(C20:C26)</f>
        <v>4880.628999999999</v>
      </c>
      <c r="D27" s="107">
        <f t="shared" si="2"/>
        <v>4840.9400000000005</v>
      </c>
      <c r="E27" s="107">
        <f t="shared" si="2"/>
        <v>4814.9369999999999</v>
      </c>
      <c r="F27" s="107">
        <f t="shared" si="2"/>
        <v>4797.3999999999996</v>
      </c>
      <c r="G27" s="107">
        <f t="shared" si="2"/>
        <v>4781.6689999999999</v>
      </c>
      <c r="H27" s="107">
        <f t="shared" si="2"/>
        <v>4764.527</v>
      </c>
      <c r="I27" s="107">
        <f t="shared" si="2"/>
        <v>4737.3469999999998</v>
      </c>
      <c r="J27" s="107">
        <f t="shared" si="2"/>
        <v>4696.78</v>
      </c>
      <c r="K27" s="107">
        <f t="shared" si="2"/>
        <v>4671.7199999999993</v>
      </c>
      <c r="L27" s="107">
        <f t="shared" si="2"/>
        <v>4653.125</v>
      </c>
      <c r="M27" s="107">
        <f t="shared" si="2"/>
        <v>4633.0209999999988</v>
      </c>
      <c r="N27" s="107">
        <f t="shared" si="2"/>
        <v>4611.6679999999997</v>
      </c>
      <c r="O27" s="107">
        <f t="shared" si="2"/>
        <v>4604.6659999999993</v>
      </c>
      <c r="P27" s="107">
        <f t="shared" si="2"/>
        <v>4604.4629999999997</v>
      </c>
      <c r="Q27" s="107">
        <f t="shared" si="2"/>
        <v>4614.7209999999995</v>
      </c>
      <c r="R27" s="107">
        <f t="shared" si="2"/>
        <v>4641.3690000000006</v>
      </c>
      <c r="S27" s="107">
        <f t="shared" si="2"/>
        <v>4681.5479999999998</v>
      </c>
      <c r="T27" s="107">
        <f t="shared" si="2"/>
        <v>4736.2759999999998</v>
      </c>
      <c r="U27" s="107">
        <f t="shared" si="2"/>
        <v>4818.0479999999998</v>
      </c>
      <c r="V27" s="107">
        <f t="shared" si="2"/>
        <v>4971.6980000000003</v>
      </c>
      <c r="W27" s="107">
        <f t="shared" si="2"/>
        <v>5121.1190000000006</v>
      </c>
      <c r="X27" s="107">
        <f t="shared" si="2"/>
        <v>5273.8099999999995</v>
      </c>
      <c r="Y27" s="107">
        <f t="shared" si="2"/>
        <v>5449.01</v>
      </c>
      <c r="Z27" s="107">
        <f t="shared" si="2"/>
        <v>5749.7440000000006</v>
      </c>
      <c r="AA27" s="107">
        <f t="shared" si="2"/>
        <v>5932.1720000000005</v>
      </c>
      <c r="AB27" s="107">
        <f t="shared" si="2"/>
        <v>6071.8279999999995</v>
      </c>
      <c r="AC27" s="107">
        <f t="shared" si="2"/>
        <v>6165.0779999999995</v>
      </c>
      <c r="AD27" s="107">
        <f t="shared" si="2"/>
        <v>6290.9299999999994</v>
      </c>
      <c r="AE27" s="107">
        <f t="shared" si="2"/>
        <v>6393.65</v>
      </c>
      <c r="AF27" s="107">
        <f t="shared" si="2"/>
        <v>6490.3270000000011</v>
      </c>
      <c r="AG27" s="107">
        <f t="shared" si="2"/>
        <v>6613.3849999999993</v>
      </c>
      <c r="AH27" s="107">
        <f t="shared" si="2"/>
        <v>6703.7149999999992</v>
      </c>
      <c r="AI27" s="107">
        <f t="shared" si="2"/>
        <v>6770.7669999999998</v>
      </c>
      <c r="AJ27" s="107">
        <f t="shared" si="2"/>
        <v>6813.2739999999994</v>
      </c>
      <c r="AK27" s="107">
        <f t="shared" si="2"/>
        <v>6808.6889999999994</v>
      </c>
      <c r="AL27" s="107">
        <f t="shared" si="2"/>
        <v>6874.6799999999985</v>
      </c>
      <c r="AM27" s="107">
        <f t="shared" si="2"/>
        <v>6891.3139999999994</v>
      </c>
      <c r="AN27" s="107">
        <f t="shared" si="2"/>
        <v>6894.280999999999</v>
      </c>
      <c r="AO27" s="107">
        <f t="shared" si="2"/>
        <v>6864.485999999999</v>
      </c>
      <c r="AP27" s="107">
        <f t="shared" si="2"/>
        <v>6870.518</v>
      </c>
      <c r="AQ27" s="107">
        <f t="shared" si="2"/>
        <v>6865.0170000000016</v>
      </c>
      <c r="AR27" s="107">
        <f t="shared" si="2"/>
        <v>6881.2899999999991</v>
      </c>
      <c r="AS27" s="107">
        <f t="shared" si="2"/>
        <v>6893.8460000000005</v>
      </c>
      <c r="AT27" s="107">
        <f t="shared" si="2"/>
        <v>6924.2280000000001</v>
      </c>
      <c r="AU27" s="107">
        <f t="shared" si="2"/>
        <v>7019.3530000000001</v>
      </c>
      <c r="AV27" s="107">
        <f t="shared" si="2"/>
        <v>7039.0680000000011</v>
      </c>
      <c r="AW27" s="107">
        <f t="shared" si="2"/>
        <v>7045.6480000000001</v>
      </c>
      <c r="AX27" s="107">
        <f t="shared" si="2"/>
        <v>6969.8070000000007</v>
      </c>
      <c r="AY27" s="107">
        <f t="shared" si="2"/>
        <v>6973.5780000000004</v>
      </c>
      <c r="AZ27" s="107">
        <f t="shared" si="2"/>
        <v>6937.9990000000007</v>
      </c>
      <c r="BA27" s="107">
        <f t="shared" si="2"/>
        <v>6881.7569999999996</v>
      </c>
      <c r="BB27" s="107">
        <f t="shared" si="2"/>
        <v>6804.3990000000003</v>
      </c>
      <c r="BC27" s="107">
        <f t="shared" si="2"/>
        <v>6759.9359999999997</v>
      </c>
      <c r="BD27" s="107">
        <f t="shared" si="2"/>
        <v>6720.0019999999995</v>
      </c>
      <c r="BE27" s="107">
        <f t="shared" si="2"/>
        <v>6707.31</v>
      </c>
      <c r="BF27" s="107">
        <f t="shared" si="2"/>
        <v>6544.3730000000005</v>
      </c>
      <c r="BG27" s="107">
        <f t="shared" si="2"/>
        <v>6512.6810000000005</v>
      </c>
      <c r="BH27" s="107">
        <f t="shared" si="2"/>
        <v>6482.3320000000003</v>
      </c>
      <c r="BI27" s="107">
        <f t="shared" si="2"/>
        <v>6458.15</v>
      </c>
      <c r="BJ27" s="107">
        <f t="shared" si="2"/>
        <v>6371.7489999999989</v>
      </c>
      <c r="BK27" s="107">
        <f t="shared" si="2"/>
        <v>6356.3860000000004</v>
      </c>
      <c r="BL27" s="107">
        <f t="shared" si="2"/>
        <v>6356.0460000000003</v>
      </c>
      <c r="BM27" s="107">
        <f t="shared" si="2"/>
        <v>6367.601999999999</v>
      </c>
      <c r="BN27" s="107">
        <f t="shared" si="2"/>
        <v>6394.7469999999994</v>
      </c>
      <c r="BO27" s="107">
        <f t="shared" ref="BO27:CW27" si="3">SUM(BO20:BO26)</f>
        <v>6453.7069999999994</v>
      </c>
      <c r="BP27" s="107">
        <f t="shared" si="3"/>
        <v>6539.0529999999999</v>
      </c>
      <c r="BQ27" s="107">
        <f t="shared" si="3"/>
        <v>6643.0290000000005</v>
      </c>
      <c r="BR27" s="107">
        <f t="shared" si="3"/>
        <v>6823.6840000000011</v>
      </c>
      <c r="BS27" s="107">
        <f t="shared" si="3"/>
        <v>6953.4580000000014</v>
      </c>
      <c r="BT27" s="107">
        <f t="shared" si="3"/>
        <v>7040.77</v>
      </c>
      <c r="BU27" s="107">
        <f t="shared" si="3"/>
        <v>7055.3060000000005</v>
      </c>
      <c r="BV27" s="107">
        <f t="shared" si="3"/>
        <v>7163.8160000000007</v>
      </c>
      <c r="BW27" s="107">
        <f t="shared" si="3"/>
        <v>7179.094000000001</v>
      </c>
      <c r="BX27" s="107">
        <f t="shared" si="3"/>
        <v>7186.1179999999995</v>
      </c>
      <c r="BY27" s="107">
        <f t="shared" si="3"/>
        <v>7174.5460000000003</v>
      </c>
      <c r="BZ27" s="107">
        <f t="shared" si="3"/>
        <v>7131.098</v>
      </c>
      <c r="CA27" s="107">
        <f t="shared" si="3"/>
        <v>7114.3240000000005</v>
      </c>
      <c r="CB27" s="107">
        <f t="shared" si="3"/>
        <v>7071.1530000000002</v>
      </c>
      <c r="CC27" s="107">
        <f t="shared" si="3"/>
        <v>6989.1360000000004</v>
      </c>
      <c r="CD27" s="107">
        <f t="shared" si="3"/>
        <v>6841.2080000000005</v>
      </c>
      <c r="CE27" s="107">
        <f t="shared" si="3"/>
        <v>6700.6710000000003</v>
      </c>
      <c r="CF27" s="107">
        <f t="shared" si="3"/>
        <v>6593.741</v>
      </c>
      <c r="CG27" s="107">
        <f t="shared" si="3"/>
        <v>6457.4600000000009</v>
      </c>
      <c r="CH27" s="107">
        <f t="shared" si="3"/>
        <v>6319.6219999999994</v>
      </c>
      <c r="CI27" s="107">
        <f t="shared" si="3"/>
        <v>6205.1190000000006</v>
      </c>
      <c r="CJ27" s="107">
        <f t="shared" si="3"/>
        <v>6110.2120000000004</v>
      </c>
      <c r="CK27" s="107">
        <f t="shared" si="3"/>
        <v>5992.2449999999999</v>
      </c>
      <c r="CL27" s="107">
        <f t="shared" si="3"/>
        <v>5901.5239999999994</v>
      </c>
      <c r="CM27" s="107">
        <f t="shared" si="3"/>
        <v>5803.5480000000007</v>
      </c>
      <c r="CN27" s="107">
        <f t="shared" si="3"/>
        <v>5679.5099999999993</v>
      </c>
      <c r="CO27" s="107">
        <f t="shared" si="3"/>
        <v>5549.1029999999992</v>
      </c>
      <c r="CP27" s="107">
        <f t="shared" si="3"/>
        <v>5378.2939999999999</v>
      </c>
      <c r="CQ27" s="107">
        <f t="shared" si="3"/>
        <v>5273.9959999999992</v>
      </c>
      <c r="CR27" s="107">
        <f t="shared" si="3"/>
        <v>5157.9560000000001</v>
      </c>
      <c r="CS27" s="107">
        <f t="shared" si="3"/>
        <v>5048.1980000000003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146831.85499999998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442</v>
      </c>
      <c r="C30" s="88">
        <v>440</v>
      </c>
      <c r="D30" s="88">
        <v>439</v>
      </c>
      <c r="E30" s="88">
        <v>439</v>
      </c>
      <c r="F30" s="88">
        <v>430</v>
      </c>
      <c r="G30" s="88">
        <v>430</v>
      </c>
      <c r="H30" s="88">
        <v>429</v>
      </c>
      <c r="I30" s="88">
        <v>428</v>
      </c>
      <c r="J30" s="88">
        <v>423</v>
      </c>
      <c r="K30" s="88">
        <v>422</v>
      </c>
      <c r="L30" s="88">
        <v>421</v>
      </c>
      <c r="M30" s="88">
        <v>421</v>
      </c>
      <c r="N30" s="88">
        <v>416</v>
      </c>
      <c r="O30" s="88">
        <v>416</v>
      </c>
      <c r="P30" s="88">
        <v>416</v>
      </c>
      <c r="Q30" s="88">
        <v>417</v>
      </c>
      <c r="R30" s="88">
        <v>424</v>
      </c>
      <c r="S30" s="88">
        <v>426</v>
      </c>
      <c r="T30" s="88">
        <v>427</v>
      </c>
      <c r="U30" s="88">
        <v>430</v>
      </c>
      <c r="V30" s="88">
        <v>464</v>
      </c>
      <c r="W30" s="88">
        <v>467</v>
      </c>
      <c r="X30" s="88">
        <v>472</v>
      </c>
      <c r="Y30" s="88">
        <v>477</v>
      </c>
      <c r="Z30" s="88">
        <v>525.15</v>
      </c>
      <c r="AA30" s="88">
        <v>530.15</v>
      </c>
      <c r="AB30" s="88">
        <v>532.15</v>
      </c>
      <c r="AC30" s="88">
        <v>533.15</v>
      </c>
      <c r="AD30" s="88">
        <v>564.54</v>
      </c>
      <c r="AE30" s="88">
        <v>564.54</v>
      </c>
      <c r="AF30" s="88">
        <v>563.54</v>
      </c>
      <c r="AG30" s="88">
        <v>562.54</v>
      </c>
      <c r="AH30" s="88">
        <v>566.39</v>
      </c>
      <c r="AI30" s="88">
        <v>565.39</v>
      </c>
      <c r="AJ30" s="88">
        <v>562.39</v>
      </c>
      <c r="AK30" s="88">
        <v>559.39</v>
      </c>
      <c r="AL30" s="88">
        <v>576.21</v>
      </c>
      <c r="AM30" s="88">
        <v>573.21</v>
      </c>
      <c r="AN30" s="88">
        <v>569.21</v>
      </c>
      <c r="AO30" s="88">
        <v>566.21</v>
      </c>
      <c r="AP30" s="88">
        <v>568.48</v>
      </c>
      <c r="AQ30" s="88">
        <v>565.48</v>
      </c>
      <c r="AR30" s="88">
        <v>563.48</v>
      </c>
      <c r="AS30" s="88">
        <v>562.48</v>
      </c>
      <c r="AT30" s="88">
        <v>576.51</v>
      </c>
      <c r="AU30" s="88">
        <v>576.51</v>
      </c>
      <c r="AV30" s="88">
        <v>576.51</v>
      </c>
      <c r="AW30" s="88">
        <v>576.51</v>
      </c>
      <c r="AX30" s="88">
        <v>593.95000000000005</v>
      </c>
      <c r="AY30" s="88">
        <v>593.95000000000005</v>
      </c>
      <c r="AZ30" s="88">
        <v>593.95000000000005</v>
      </c>
      <c r="BA30" s="88">
        <v>592.95000000000005</v>
      </c>
      <c r="BB30" s="88">
        <v>581.36</v>
      </c>
      <c r="BC30" s="88">
        <v>581.36</v>
      </c>
      <c r="BD30" s="88">
        <v>582.36</v>
      </c>
      <c r="BE30" s="88">
        <v>583.36</v>
      </c>
      <c r="BF30" s="88">
        <v>568.29</v>
      </c>
      <c r="BG30" s="88">
        <v>571.29</v>
      </c>
      <c r="BH30" s="88">
        <v>573.29</v>
      </c>
      <c r="BI30" s="88">
        <v>576.29</v>
      </c>
      <c r="BJ30" s="88">
        <v>558.70000000000005</v>
      </c>
      <c r="BK30" s="88">
        <v>562.70000000000005</v>
      </c>
      <c r="BL30" s="88">
        <v>566.70000000000005</v>
      </c>
      <c r="BM30" s="88">
        <v>571.70000000000005</v>
      </c>
      <c r="BN30" s="88">
        <v>595.71</v>
      </c>
      <c r="BO30" s="88">
        <v>600.71</v>
      </c>
      <c r="BP30" s="88">
        <v>606.71</v>
      </c>
      <c r="BQ30" s="88">
        <v>611.71</v>
      </c>
      <c r="BR30" s="88">
        <v>655</v>
      </c>
      <c r="BS30" s="88">
        <v>659</v>
      </c>
      <c r="BT30" s="88">
        <v>662</v>
      </c>
      <c r="BU30" s="88">
        <v>664</v>
      </c>
      <c r="BV30" s="88">
        <v>681</v>
      </c>
      <c r="BW30" s="88">
        <v>681</v>
      </c>
      <c r="BX30" s="88">
        <v>682</v>
      </c>
      <c r="BY30" s="88">
        <v>682</v>
      </c>
      <c r="BZ30" s="88">
        <v>683</v>
      </c>
      <c r="CA30" s="88">
        <v>682</v>
      </c>
      <c r="CB30" s="88">
        <v>680</v>
      </c>
      <c r="CC30" s="88">
        <v>678</v>
      </c>
      <c r="CD30" s="88">
        <v>655</v>
      </c>
      <c r="CE30" s="88">
        <v>652</v>
      </c>
      <c r="CF30" s="88">
        <v>649</v>
      </c>
      <c r="CG30" s="88">
        <v>646</v>
      </c>
      <c r="CH30" s="88">
        <v>607</v>
      </c>
      <c r="CI30" s="88">
        <v>604</v>
      </c>
      <c r="CJ30" s="88">
        <v>601</v>
      </c>
      <c r="CK30" s="88">
        <v>599</v>
      </c>
      <c r="CL30" s="88">
        <v>557</v>
      </c>
      <c r="CM30" s="88">
        <v>554</v>
      </c>
      <c r="CN30" s="88">
        <v>550</v>
      </c>
      <c r="CO30" s="88">
        <v>547</v>
      </c>
      <c r="CP30" s="88">
        <v>510</v>
      </c>
      <c r="CQ30" s="88">
        <v>507</v>
      </c>
      <c r="CR30" s="88">
        <v>504</v>
      </c>
      <c r="CS30" s="88">
        <v>502</v>
      </c>
      <c r="CT30" s="89"/>
      <c r="CU30" s="89"/>
      <c r="CV30" s="89"/>
      <c r="CW30" s="90"/>
      <c r="CX30" s="91">
        <f t="array" ref="CX30">SUMPRODUCT(B30:CW30*0.25)</f>
        <v>13224.039999999999</v>
      </c>
    </row>
    <row r="31" spans="1:102" ht="24.95" customHeight="1" x14ac:dyDescent="0.2">
      <c r="A31" s="92" t="s">
        <v>26</v>
      </c>
      <c r="B31" s="93">
        <v>4970.0879999999997</v>
      </c>
      <c r="C31" s="94">
        <v>4922.6289999999999</v>
      </c>
      <c r="D31" s="94">
        <v>4883.9399999999996</v>
      </c>
      <c r="E31" s="94">
        <v>4857.9369999999999</v>
      </c>
      <c r="F31" s="94">
        <v>4849.3999999999996</v>
      </c>
      <c r="G31" s="94">
        <v>4833.6689999999999</v>
      </c>
      <c r="H31" s="94">
        <v>4817.527</v>
      </c>
      <c r="I31" s="94">
        <v>4791.3469999999998</v>
      </c>
      <c r="J31" s="94">
        <v>4756.78</v>
      </c>
      <c r="K31" s="94">
        <v>4732.72</v>
      </c>
      <c r="L31" s="94">
        <v>4715.125</v>
      </c>
      <c r="M31" s="94">
        <v>4695.0209999999997</v>
      </c>
      <c r="N31" s="94">
        <v>4678.6679999999997</v>
      </c>
      <c r="O31" s="94">
        <v>4671.6660000000002</v>
      </c>
      <c r="P31" s="94">
        <v>4671.4629999999997</v>
      </c>
      <c r="Q31" s="94">
        <v>4680.7209999999995</v>
      </c>
      <c r="R31" s="94">
        <v>4700.3689999999997</v>
      </c>
      <c r="S31" s="94">
        <v>4738.5479999999998</v>
      </c>
      <c r="T31" s="94">
        <v>4792.2759999999998</v>
      </c>
      <c r="U31" s="94">
        <v>4871.0479999999998</v>
      </c>
      <c r="V31" s="94">
        <v>4989.6980000000003</v>
      </c>
      <c r="W31" s="94">
        <v>5136.1189999999997</v>
      </c>
      <c r="X31" s="94">
        <v>5283.81</v>
      </c>
      <c r="Y31" s="94">
        <v>5454.01</v>
      </c>
      <c r="Z31" s="94">
        <v>5723.5940000000001</v>
      </c>
      <c r="AA31" s="94">
        <v>5900.9859999999999</v>
      </c>
      <c r="AB31" s="94">
        <v>6038.3140000000003</v>
      </c>
      <c r="AC31" s="94">
        <v>6130.0839999999998</v>
      </c>
      <c r="AD31" s="94">
        <v>6240.8940000000002</v>
      </c>
      <c r="AE31" s="94">
        <v>6342.9059999999999</v>
      </c>
      <c r="AF31" s="94">
        <v>6439.9589999999998</v>
      </c>
      <c r="AG31" s="94">
        <v>6563.5609999999997</v>
      </c>
      <c r="AH31" s="94">
        <v>6665.7129999999997</v>
      </c>
      <c r="AI31" s="94">
        <v>6733.4369999999999</v>
      </c>
      <c r="AJ31" s="94">
        <v>6778.5479999999998</v>
      </c>
      <c r="AK31" s="94">
        <v>6776.5469999999996</v>
      </c>
      <c r="AL31" s="94">
        <v>6829.3459999999995</v>
      </c>
      <c r="AM31" s="94">
        <v>6848.6279999999997</v>
      </c>
      <c r="AN31" s="94">
        <v>6855.027</v>
      </c>
      <c r="AO31" s="94">
        <v>6827.2359999999999</v>
      </c>
      <c r="AP31" s="94">
        <v>6843.7219999999998</v>
      </c>
      <c r="AQ31" s="94">
        <v>6840.2529999999997</v>
      </c>
      <c r="AR31" s="94">
        <v>6857.9859999999999</v>
      </c>
      <c r="AS31" s="94">
        <v>6871.1859999999997</v>
      </c>
      <c r="AT31" s="94">
        <v>6933.8670000000002</v>
      </c>
      <c r="AU31" s="94">
        <v>7028.7000000000007</v>
      </c>
      <c r="AV31" s="94">
        <v>7048.1590000000006</v>
      </c>
      <c r="AW31" s="94">
        <v>7054.4549999999999</v>
      </c>
      <c r="AX31" s="94">
        <v>7081.0199999999995</v>
      </c>
      <c r="AY31" s="94">
        <v>7084.4749999999995</v>
      </c>
      <c r="AZ31" s="94">
        <v>7048.4160000000002</v>
      </c>
      <c r="BA31" s="94">
        <v>6992.4380000000001</v>
      </c>
      <c r="BB31" s="94">
        <v>6807.1350000000002</v>
      </c>
      <c r="BC31" s="94">
        <v>6762.2520000000004</v>
      </c>
      <c r="BD31" s="94">
        <v>6721.45</v>
      </c>
      <c r="BE31" s="94">
        <v>6708.2579999999998</v>
      </c>
      <c r="BF31" s="94">
        <v>6496.0950000000003</v>
      </c>
      <c r="BG31" s="94">
        <v>6462.2749999999996</v>
      </c>
      <c r="BH31" s="94">
        <v>6431.0619999999999</v>
      </c>
      <c r="BI31" s="94">
        <v>6405.24</v>
      </c>
      <c r="BJ31" s="94">
        <v>6386.893</v>
      </c>
      <c r="BK31" s="94">
        <v>6368.9260000000004</v>
      </c>
      <c r="BL31" s="94">
        <v>6365.9340000000002</v>
      </c>
      <c r="BM31" s="94">
        <v>6373.8580000000002</v>
      </c>
      <c r="BN31" s="94">
        <v>6380.3530000000001</v>
      </c>
      <c r="BO31" s="94">
        <v>6435.4409999999998</v>
      </c>
      <c r="BP31" s="94">
        <v>6515.5950000000003</v>
      </c>
      <c r="BQ31" s="94">
        <v>6615.0510000000004</v>
      </c>
      <c r="BR31" s="94">
        <v>6755.6840000000002</v>
      </c>
      <c r="BS31" s="94">
        <v>6881.4579999999996</v>
      </c>
      <c r="BT31" s="94">
        <v>6965.77</v>
      </c>
      <c r="BU31" s="94">
        <v>6978.3059999999996</v>
      </c>
      <c r="BV31" s="94">
        <v>7069.8159999999998</v>
      </c>
      <c r="BW31" s="94">
        <v>7085.0940000000001</v>
      </c>
      <c r="BX31" s="94">
        <v>7091.1180000000004</v>
      </c>
      <c r="BY31" s="94">
        <v>7079.5460000000003</v>
      </c>
      <c r="BZ31" s="94">
        <v>7005.098</v>
      </c>
      <c r="CA31" s="94">
        <v>6989.3239999999996</v>
      </c>
      <c r="CB31" s="94">
        <v>6948.1530000000002</v>
      </c>
      <c r="CC31" s="94">
        <v>6868.1360000000004</v>
      </c>
      <c r="CD31" s="94">
        <v>6720.2079999999996</v>
      </c>
      <c r="CE31" s="94">
        <v>6582.6710000000003</v>
      </c>
      <c r="CF31" s="94">
        <v>6478.741</v>
      </c>
      <c r="CG31" s="94">
        <v>6345.46</v>
      </c>
      <c r="CH31" s="94">
        <v>6264.6220000000003</v>
      </c>
      <c r="CI31" s="94">
        <v>6153.1189999999997</v>
      </c>
      <c r="CJ31" s="94">
        <v>6061.2120000000004</v>
      </c>
      <c r="CK31" s="94">
        <v>5945.2449999999999</v>
      </c>
      <c r="CL31" s="94">
        <v>5892.5240000000003</v>
      </c>
      <c r="CM31" s="94">
        <v>5797.5479999999998</v>
      </c>
      <c r="CN31" s="94">
        <v>5677.51</v>
      </c>
      <c r="CO31" s="94">
        <v>5550.1030000000001</v>
      </c>
      <c r="CP31" s="94">
        <v>5415.2939999999999</v>
      </c>
      <c r="CQ31" s="94">
        <v>5313.9960000000001</v>
      </c>
      <c r="CR31" s="94">
        <v>5200.9560000000001</v>
      </c>
      <c r="CS31" s="94">
        <v>5093.1980000000003</v>
      </c>
      <c r="CT31" s="95"/>
      <c r="CU31" s="95"/>
      <c r="CV31" s="95"/>
      <c r="CW31" s="96"/>
      <c r="CX31" s="97">
        <f t="array" ref="CX31">SUMPRODUCT(B31:CW31*0.25)</f>
        <v>146579.94099999996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5412.0879999999997</v>
      </c>
      <c r="C33" s="77">
        <f t="shared" ref="C33:BN33" si="4">SUM(C30:C32)</f>
        <v>5362.6289999999999</v>
      </c>
      <c r="D33" s="77">
        <f t="shared" si="4"/>
        <v>5322.94</v>
      </c>
      <c r="E33" s="77">
        <f t="shared" si="4"/>
        <v>5296.9369999999999</v>
      </c>
      <c r="F33" s="77">
        <f t="shared" si="4"/>
        <v>5279.4</v>
      </c>
      <c r="G33" s="77">
        <f t="shared" si="4"/>
        <v>5263.6689999999999</v>
      </c>
      <c r="H33" s="77">
        <f t="shared" si="4"/>
        <v>5246.527</v>
      </c>
      <c r="I33" s="77">
        <f t="shared" si="4"/>
        <v>5219.3469999999998</v>
      </c>
      <c r="J33" s="77">
        <f t="shared" si="4"/>
        <v>5179.78</v>
      </c>
      <c r="K33" s="77">
        <f t="shared" si="4"/>
        <v>5154.72</v>
      </c>
      <c r="L33" s="77">
        <f t="shared" si="4"/>
        <v>5136.125</v>
      </c>
      <c r="M33" s="77">
        <f t="shared" si="4"/>
        <v>5116.0209999999997</v>
      </c>
      <c r="N33" s="77">
        <f t="shared" si="4"/>
        <v>5094.6679999999997</v>
      </c>
      <c r="O33" s="77">
        <f t="shared" si="4"/>
        <v>5087.6660000000002</v>
      </c>
      <c r="P33" s="77">
        <f t="shared" si="4"/>
        <v>5087.4629999999997</v>
      </c>
      <c r="Q33" s="77">
        <f t="shared" si="4"/>
        <v>5097.7209999999995</v>
      </c>
      <c r="R33" s="77">
        <f t="shared" si="4"/>
        <v>5124.3689999999997</v>
      </c>
      <c r="S33" s="77">
        <f t="shared" si="4"/>
        <v>5164.5479999999998</v>
      </c>
      <c r="T33" s="77">
        <f t="shared" si="4"/>
        <v>5219.2759999999998</v>
      </c>
      <c r="U33" s="77">
        <f t="shared" si="4"/>
        <v>5301.0479999999998</v>
      </c>
      <c r="V33" s="77">
        <f t="shared" si="4"/>
        <v>5453.6980000000003</v>
      </c>
      <c r="W33" s="77">
        <f t="shared" si="4"/>
        <v>5603.1189999999997</v>
      </c>
      <c r="X33" s="77">
        <f t="shared" si="4"/>
        <v>5755.81</v>
      </c>
      <c r="Y33" s="77">
        <f t="shared" si="4"/>
        <v>5931.01</v>
      </c>
      <c r="Z33" s="77">
        <f t="shared" si="4"/>
        <v>6248.7439999999997</v>
      </c>
      <c r="AA33" s="77">
        <f t="shared" si="4"/>
        <v>6431.1359999999995</v>
      </c>
      <c r="AB33" s="77">
        <f t="shared" si="4"/>
        <v>6570.4639999999999</v>
      </c>
      <c r="AC33" s="77">
        <f t="shared" si="4"/>
        <v>6663.2339999999995</v>
      </c>
      <c r="AD33" s="77">
        <f t="shared" si="4"/>
        <v>6805.4340000000002</v>
      </c>
      <c r="AE33" s="77">
        <f t="shared" si="4"/>
        <v>6907.4459999999999</v>
      </c>
      <c r="AF33" s="77">
        <f t="shared" si="4"/>
        <v>7003.4989999999998</v>
      </c>
      <c r="AG33" s="77">
        <f t="shared" si="4"/>
        <v>7126.1009999999997</v>
      </c>
      <c r="AH33" s="77">
        <f t="shared" si="4"/>
        <v>7232.1030000000001</v>
      </c>
      <c r="AI33" s="77">
        <f t="shared" si="4"/>
        <v>7298.8270000000002</v>
      </c>
      <c r="AJ33" s="77">
        <f t="shared" si="4"/>
        <v>7340.9380000000001</v>
      </c>
      <c r="AK33" s="77">
        <f t="shared" si="4"/>
        <v>7335.9369999999999</v>
      </c>
      <c r="AL33" s="77">
        <f t="shared" si="4"/>
        <v>7405.5559999999996</v>
      </c>
      <c r="AM33" s="77">
        <f t="shared" si="4"/>
        <v>7421.8379999999997</v>
      </c>
      <c r="AN33" s="77">
        <f t="shared" si="4"/>
        <v>7424.2370000000001</v>
      </c>
      <c r="AO33" s="77">
        <f t="shared" si="4"/>
        <v>7393.4459999999999</v>
      </c>
      <c r="AP33" s="77">
        <f t="shared" si="4"/>
        <v>7412.2019999999993</v>
      </c>
      <c r="AQ33" s="77">
        <f t="shared" si="4"/>
        <v>7405.7330000000002</v>
      </c>
      <c r="AR33" s="77">
        <f t="shared" si="4"/>
        <v>7421.4660000000003</v>
      </c>
      <c r="AS33" s="77">
        <f t="shared" si="4"/>
        <v>7433.6659999999993</v>
      </c>
      <c r="AT33" s="77">
        <f t="shared" si="4"/>
        <v>7510.3770000000004</v>
      </c>
      <c r="AU33" s="77">
        <f t="shared" si="4"/>
        <v>7605.2100000000009</v>
      </c>
      <c r="AV33" s="77">
        <f t="shared" si="4"/>
        <v>7624.6690000000008</v>
      </c>
      <c r="AW33" s="77">
        <f t="shared" si="4"/>
        <v>7630.9650000000001</v>
      </c>
      <c r="AX33" s="77">
        <f t="shared" si="4"/>
        <v>7674.9699999999993</v>
      </c>
      <c r="AY33" s="77">
        <f t="shared" si="4"/>
        <v>7678.4249999999993</v>
      </c>
      <c r="AZ33" s="77">
        <f t="shared" si="4"/>
        <v>7642.366</v>
      </c>
      <c r="BA33" s="77">
        <f t="shared" si="4"/>
        <v>7585.3879999999999</v>
      </c>
      <c r="BB33" s="77">
        <f t="shared" si="4"/>
        <v>7388.4949999999999</v>
      </c>
      <c r="BC33" s="77">
        <f t="shared" si="4"/>
        <v>7343.6120000000001</v>
      </c>
      <c r="BD33" s="77">
        <f t="shared" si="4"/>
        <v>7303.8099999999995</v>
      </c>
      <c r="BE33" s="77">
        <f t="shared" si="4"/>
        <v>7291.6179999999995</v>
      </c>
      <c r="BF33" s="77">
        <f t="shared" si="4"/>
        <v>7064.3850000000002</v>
      </c>
      <c r="BG33" s="77">
        <f t="shared" si="4"/>
        <v>7033.5649999999996</v>
      </c>
      <c r="BH33" s="77">
        <f t="shared" si="4"/>
        <v>7004.3519999999999</v>
      </c>
      <c r="BI33" s="77">
        <f t="shared" si="4"/>
        <v>6981.53</v>
      </c>
      <c r="BJ33" s="77">
        <f t="shared" si="4"/>
        <v>6945.5929999999998</v>
      </c>
      <c r="BK33" s="77">
        <f t="shared" si="4"/>
        <v>6931.6260000000002</v>
      </c>
      <c r="BL33" s="77">
        <f t="shared" si="4"/>
        <v>6932.634</v>
      </c>
      <c r="BM33" s="77">
        <f t="shared" si="4"/>
        <v>6945.558</v>
      </c>
      <c r="BN33" s="77">
        <f t="shared" si="4"/>
        <v>6976.0630000000001</v>
      </c>
      <c r="BO33" s="77">
        <f t="shared" ref="BO33:CW33" si="5">SUM(BO30:BO32)</f>
        <v>7036.1509999999998</v>
      </c>
      <c r="BP33" s="77">
        <f t="shared" si="5"/>
        <v>7122.3050000000003</v>
      </c>
      <c r="BQ33" s="77">
        <f t="shared" si="5"/>
        <v>7226.7610000000004</v>
      </c>
      <c r="BR33" s="77">
        <f t="shared" si="5"/>
        <v>7410.6840000000002</v>
      </c>
      <c r="BS33" s="77">
        <f t="shared" si="5"/>
        <v>7540.4579999999996</v>
      </c>
      <c r="BT33" s="77">
        <f t="shared" si="5"/>
        <v>7627.77</v>
      </c>
      <c r="BU33" s="77">
        <f t="shared" si="5"/>
        <v>7642.3059999999996</v>
      </c>
      <c r="BV33" s="77">
        <f t="shared" si="5"/>
        <v>7750.8159999999998</v>
      </c>
      <c r="BW33" s="77">
        <f t="shared" si="5"/>
        <v>7766.0940000000001</v>
      </c>
      <c r="BX33" s="77">
        <f t="shared" si="5"/>
        <v>7773.1180000000004</v>
      </c>
      <c r="BY33" s="77">
        <f t="shared" si="5"/>
        <v>7761.5460000000003</v>
      </c>
      <c r="BZ33" s="77">
        <f t="shared" si="5"/>
        <v>7688.098</v>
      </c>
      <c r="CA33" s="77">
        <f t="shared" si="5"/>
        <v>7671.3239999999996</v>
      </c>
      <c r="CB33" s="77">
        <f t="shared" si="5"/>
        <v>7628.1530000000002</v>
      </c>
      <c r="CC33" s="77">
        <f t="shared" si="5"/>
        <v>7546.1360000000004</v>
      </c>
      <c r="CD33" s="77">
        <f t="shared" si="5"/>
        <v>7375.2079999999996</v>
      </c>
      <c r="CE33" s="77">
        <f t="shared" si="5"/>
        <v>7234.6710000000003</v>
      </c>
      <c r="CF33" s="77">
        <f t="shared" si="5"/>
        <v>7127.741</v>
      </c>
      <c r="CG33" s="77">
        <f t="shared" si="5"/>
        <v>6991.46</v>
      </c>
      <c r="CH33" s="77">
        <f t="shared" si="5"/>
        <v>6871.6220000000003</v>
      </c>
      <c r="CI33" s="77">
        <f t="shared" si="5"/>
        <v>6757.1189999999997</v>
      </c>
      <c r="CJ33" s="77">
        <f t="shared" si="5"/>
        <v>6662.2120000000004</v>
      </c>
      <c r="CK33" s="77">
        <f t="shared" si="5"/>
        <v>6544.2449999999999</v>
      </c>
      <c r="CL33" s="77">
        <f t="shared" si="5"/>
        <v>6449.5240000000003</v>
      </c>
      <c r="CM33" s="77">
        <f t="shared" si="5"/>
        <v>6351.5479999999998</v>
      </c>
      <c r="CN33" s="77">
        <f t="shared" si="5"/>
        <v>6227.51</v>
      </c>
      <c r="CO33" s="77">
        <f t="shared" si="5"/>
        <v>6097.1030000000001</v>
      </c>
      <c r="CP33" s="77">
        <f t="shared" si="5"/>
        <v>5925.2939999999999</v>
      </c>
      <c r="CQ33" s="77">
        <f t="shared" si="5"/>
        <v>5820.9960000000001</v>
      </c>
      <c r="CR33" s="77">
        <f t="shared" si="5"/>
        <v>5704.9560000000001</v>
      </c>
      <c r="CS33" s="77">
        <f t="shared" si="5"/>
        <v>5595.1980000000003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159803.98099999997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15</v>
      </c>
      <c r="C36" s="115">
        <v>15</v>
      </c>
      <c r="D36" s="115">
        <v>15</v>
      </c>
      <c r="E36" s="115">
        <v>15</v>
      </c>
      <c r="F36" s="115">
        <v>15</v>
      </c>
      <c r="G36" s="115">
        <v>15</v>
      </c>
      <c r="H36" s="115">
        <v>15</v>
      </c>
      <c r="I36" s="115">
        <v>15</v>
      </c>
      <c r="J36" s="115">
        <v>15</v>
      </c>
      <c r="K36" s="115">
        <v>15</v>
      </c>
      <c r="L36" s="115">
        <v>15</v>
      </c>
      <c r="M36" s="115">
        <v>15</v>
      </c>
      <c r="N36" s="115">
        <v>15</v>
      </c>
      <c r="O36" s="115">
        <v>15</v>
      </c>
      <c r="P36" s="115">
        <v>15</v>
      </c>
      <c r="Q36" s="115">
        <v>15</v>
      </c>
      <c r="R36" s="115">
        <v>15</v>
      </c>
      <c r="S36" s="115">
        <v>15</v>
      </c>
      <c r="T36" s="115">
        <v>15</v>
      </c>
      <c r="U36" s="115">
        <v>15</v>
      </c>
      <c r="V36" s="115">
        <v>15</v>
      </c>
      <c r="W36" s="115">
        <v>15</v>
      </c>
      <c r="X36" s="115">
        <v>15</v>
      </c>
      <c r="Y36" s="115">
        <v>15</v>
      </c>
      <c r="Z36" s="115">
        <v>15</v>
      </c>
      <c r="AA36" s="115">
        <v>15</v>
      </c>
      <c r="AB36" s="115">
        <v>15</v>
      </c>
      <c r="AC36" s="115">
        <v>15</v>
      </c>
      <c r="AD36" s="115">
        <v>11</v>
      </c>
      <c r="AE36" s="115">
        <v>11</v>
      </c>
      <c r="AF36" s="115">
        <v>11</v>
      </c>
      <c r="AG36" s="115">
        <v>11</v>
      </c>
      <c r="AH36" s="115">
        <v>27</v>
      </c>
      <c r="AI36" s="115">
        <v>27</v>
      </c>
      <c r="AJ36" s="115">
        <v>27</v>
      </c>
      <c r="AK36" s="115">
        <v>27</v>
      </c>
      <c r="AL36" s="115">
        <v>31</v>
      </c>
      <c r="AM36" s="115">
        <v>31</v>
      </c>
      <c r="AN36" s="115">
        <v>31</v>
      </c>
      <c r="AO36" s="115">
        <v>31</v>
      </c>
      <c r="AP36" s="115">
        <v>45</v>
      </c>
      <c r="AQ36" s="115">
        <v>45</v>
      </c>
      <c r="AR36" s="115">
        <v>45</v>
      </c>
      <c r="AS36" s="115">
        <v>45</v>
      </c>
      <c r="AT36" s="115">
        <v>45</v>
      </c>
      <c r="AU36" s="115">
        <v>45</v>
      </c>
      <c r="AV36" s="115">
        <v>45</v>
      </c>
      <c r="AW36" s="115">
        <v>45</v>
      </c>
      <c r="AX36" s="115">
        <v>47</v>
      </c>
      <c r="AY36" s="115">
        <v>47</v>
      </c>
      <c r="AZ36" s="115">
        <v>47</v>
      </c>
      <c r="BA36" s="115">
        <v>47</v>
      </c>
      <c r="BB36" s="115">
        <v>77</v>
      </c>
      <c r="BC36" s="115">
        <v>77</v>
      </c>
      <c r="BD36" s="115">
        <v>77</v>
      </c>
      <c r="BE36" s="115">
        <v>77</v>
      </c>
      <c r="BF36" s="115">
        <v>28</v>
      </c>
      <c r="BG36" s="115">
        <v>28</v>
      </c>
      <c r="BH36" s="115">
        <v>28</v>
      </c>
      <c r="BI36" s="115">
        <v>28</v>
      </c>
      <c r="BJ36" s="115">
        <v>77</v>
      </c>
      <c r="BK36" s="115">
        <v>77</v>
      </c>
      <c r="BL36" s="115">
        <v>77</v>
      </c>
      <c r="BM36" s="115">
        <v>77</v>
      </c>
      <c r="BN36" s="115">
        <v>79</v>
      </c>
      <c r="BO36" s="115">
        <v>79</v>
      </c>
      <c r="BP36" s="115">
        <v>79</v>
      </c>
      <c r="BQ36" s="115">
        <v>79</v>
      </c>
      <c r="BR36" s="115">
        <v>82</v>
      </c>
      <c r="BS36" s="115">
        <v>82</v>
      </c>
      <c r="BT36" s="115">
        <v>82</v>
      </c>
      <c r="BU36" s="115">
        <v>82</v>
      </c>
      <c r="BV36" s="115">
        <v>82</v>
      </c>
      <c r="BW36" s="115">
        <v>82</v>
      </c>
      <c r="BX36" s="115">
        <v>82</v>
      </c>
      <c r="BY36" s="115">
        <v>82</v>
      </c>
      <c r="BZ36" s="115">
        <v>52</v>
      </c>
      <c r="CA36" s="115">
        <v>52</v>
      </c>
      <c r="CB36" s="115">
        <v>52</v>
      </c>
      <c r="CC36" s="115">
        <v>52</v>
      </c>
      <c r="CD36" s="115">
        <v>29</v>
      </c>
      <c r="CE36" s="115">
        <v>29</v>
      </c>
      <c r="CF36" s="115">
        <v>29</v>
      </c>
      <c r="CG36" s="115">
        <v>29</v>
      </c>
      <c r="CH36" s="115">
        <v>47</v>
      </c>
      <c r="CI36" s="115">
        <v>47</v>
      </c>
      <c r="CJ36" s="115">
        <v>47</v>
      </c>
      <c r="CK36" s="115">
        <v>47</v>
      </c>
      <c r="CL36" s="115">
        <v>43</v>
      </c>
      <c r="CM36" s="115">
        <v>43</v>
      </c>
      <c r="CN36" s="115">
        <v>43</v>
      </c>
      <c r="CO36" s="115">
        <v>43</v>
      </c>
      <c r="CP36" s="115">
        <v>42</v>
      </c>
      <c r="CQ36" s="115">
        <v>42</v>
      </c>
      <c r="CR36" s="115">
        <v>42</v>
      </c>
      <c r="CS36" s="115">
        <v>42</v>
      </c>
      <c r="CT36" s="116"/>
      <c r="CU36" s="116"/>
      <c r="CV36" s="116"/>
      <c r="CW36" s="117"/>
      <c r="CX36" s="91">
        <f t="array" ref="CX36">SUMPRODUCT(B36:CW36*0.25)</f>
        <v>949</v>
      </c>
    </row>
    <row r="37" spans="1:102" ht="24.95" customHeight="1" x14ac:dyDescent="0.2">
      <c r="A37" s="118" t="s">
        <v>44</v>
      </c>
      <c r="B37" s="119">
        <v>412</v>
      </c>
      <c r="C37" s="120">
        <v>412</v>
      </c>
      <c r="D37" s="120">
        <v>412</v>
      </c>
      <c r="E37" s="120">
        <v>412</v>
      </c>
      <c r="F37" s="120">
        <v>412</v>
      </c>
      <c r="G37" s="120">
        <v>412</v>
      </c>
      <c r="H37" s="120">
        <v>412</v>
      </c>
      <c r="I37" s="120">
        <v>412</v>
      </c>
      <c r="J37" s="120">
        <v>413</v>
      </c>
      <c r="K37" s="120">
        <v>413</v>
      </c>
      <c r="L37" s="120">
        <v>413</v>
      </c>
      <c r="M37" s="120">
        <v>413</v>
      </c>
      <c r="N37" s="120">
        <v>413</v>
      </c>
      <c r="O37" s="120">
        <v>413</v>
      </c>
      <c r="P37" s="120">
        <v>413</v>
      </c>
      <c r="Q37" s="120">
        <v>413</v>
      </c>
      <c r="R37" s="120">
        <v>413</v>
      </c>
      <c r="S37" s="120">
        <v>413</v>
      </c>
      <c r="T37" s="120">
        <v>413</v>
      </c>
      <c r="U37" s="120">
        <v>413</v>
      </c>
      <c r="V37" s="120">
        <v>412</v>
      </c>
      <c r="W37" s="120">
        <v>412</v>
      </c>
      <c r="X37" s="120">
        <v>412</v>
      </c>
      <c r="Y37" s="120">
        <v>412</v>
      </c>
      <c r="Z37" s="120">
        <v>429</v>
      </c>
      <c r="AA37" s="120">
        <v>429</v>
      </c>
      <c r="AB37" s="120">
        <v>429</v>
      </c>
      <c r="AC37" s="120">
        <v>429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450</v>
      </c>
      <c r="CA37" s="120">
        <v>450</v>
      </c>
      <c r="CB37" s="120">
        <v>450</v>
      </c>
      <c r="CC37" s="120">
        <v>450</v>
      </c>
      <c r="CD37" s="120">
        <v>450</v>
      </c>
      <c r="CE37" s="120">
        <v>450</v>
      </c>
      <c r="CF37" s="120">
        <v>450</v>
      </c>
      <c r="CG37" s="120">
        <v>450</v>
      </c>
      <c r="CH37" s="120">
        <v>450</v>
      </c>
      <c r="CI37" s="120">
        <v>450</v>
      </c>
      <c r="CJ37" s="120">
        <v>450</v>
      </c>
      <c r="CK37" s="120">
        <v>450</v>
      </c>
      <c r="CL37" s="120">
        <v>450</v>
      </c>
      <c r="CM37" s="120">
        <v>450</v>
      </c>
      <c r="CN37" s="120">
        <v>450</v>
      </c>
      <c r="CO37" s="120">
        <v>450</v>
      </c>
      <c r="CP37" s="120">
        <v>450</v>
      </c>
      <c r="CQ37" s="120">
        <v>450</v>
      </c>
      <c r="CR37" s="120">
        <v>450</v>
      </c>
      <c r="CS37" s="120">
        <v>450</v>
      </c>
      <c r="CT37" s="120"/>
      <c r="CU37" s="120"/>
      <c r="CV37" s="120"/>
      <c r="CW37" s="121"/>
      <c r="CX37" s="97">
        <f t="array" ref="CX37">SUMPRODUCT(B37:CW37*0.25)</f>
        <v>10554</v>
      </c>
    </row>
    <row r="38" spans="1:102" ht="24.95" customHeight="1" x14ac:dyDescent="0.2">
      <c r="A38" s="118" t="s">
        <v>45</v>
      </c>
      <c r="B38" s="119">
        <v>1076.5</v>
      </c>
      <c r="C38" s="120">
        <v>974.9</v>
      </c>
      <c r="D38" s="120">
        <v>1071.3</v>
      </c>
      <c r="E38" s="120">
        <v>1017.3</v>
      </c>
      <c r="F38" s="120">
        <v>1246.4000000000001</v>
      </c>
      <c r="G38" s="120">
        <v>1277.2</v>
      </c>
      <c r="H38" s="120">
        <v>1253.5999999999999</v>
      </c>
      <c r="I38" s="120">
        <v>1294.5</v>
      </c>
      <c r="J38" s="120">
        <v>1296.2</v>
      </c>
      <c r="K38" s="120">
        <v>1383.1</v>
      </c>
      <c r="L38" s="120">
        <v>1401.3</v>
      </c>
      <c r="M38" s="120">
        <v>1413.1</v>
      </c>
      <c r="N38" s="120">
        <v>1385</v>
      </c>
      <c r="O38" s="120">
        <v>1407.4</v>
      </c>
      <c r="P38" s="120">
        <v>1409.8</v>
      </c>
      <c r="Q38" s="120">
        <v>1331.9</v>
      </c>
      <c r="R38" s="120">
        <v>1378.4</v>
      </c>
      <c r="S38" s="120">
        <v>1348.2</v>
      </c>
      <c r="T38" s="120">
        <v>1475</v>
      </c>
      <c r="U38" s="120">
        <v>1475</v>
      </c>
      <c r="V38" s="120">
        <v>1447</v>
      </c>
      <c r="W38" s="120">
        <v>1312.8</v>
      </c>
      <c r="X38" s="120">
        <v>1487</v>
      </c>
      <c r="Y38" s="120">
        <v>1487</v>
      </c>
      <c r="Z38" s="120">
        <v>1079.0999999999999</v>
      </c>
      <c r="AA38" s="120">
        <v>1407.4</v>
      </c>
      <c r="AB38" s="120">
        <v>1511.2</v>
      </c>
      <c r="AC38" s="120">
        <v>1513</v>
      </c>
      <c r="AD38" s="120">
        <v>1496</v>
      </c>
      <c r="AE38" s="120">
        <v>1496</v>
      </c>
      <c r="AF38" s="120">
        <v>1496</v>
      </c>
      <c r="AG38" s="120">
        <v>1496</v>
      </c>
      <c r="AH38" s="120">
        <v>1422</v>
      </c>
      <c r="AI38" s="120">
        <v>1422</v>
      </c>
      <c r="AJ38" s="120">
        <v>1422</v>
      </c>
      <c r="AK38" s="120">
        <v>1422</v>
      </c>
      <c r="AL38" s="120">
        <v>1328</v>
      </c>
      <c r="AM38" s="120">
        <v>1328</v>
      </c>
      <c r="AN38" s="120">
        <v>1328</v>
      </c>
      <c r="AO38" s="120">
        <v>1328</v>
      </c>
      <c r="AP38" s="120">
        <v>1349</v>
      </c>
      <c r="AQ38" s="120">
        <v>1349</v>
      </c>
      <c r="AR38" s="120">
        <v>1349</v>
      </c>
      <c r="AS38" s="120">
        <v>1349</v>
      </c>
      <c r="AT38" s="120">
        <v>1380</v>
      </c>
      <c r="AU38" s="120">
        <v>1380</v>
      </c>
      <c r="AV38" s="120">
        <v>1380</v>
      </c>
      <c r="AW38" s="120">
        <v>1380</v>
      </c>
      <c r="AX38" s="120">
        <v>1344</v>
      </c>
      <c r="AY38" s="120">
        <v>1344</v>
      </c>
      <c r="AZ38" s="120">
        <v>1344</v>
      </c>
      <c r="BA38" s="120">
        <v>1344</v>
      </c>
      <c r="BB38" s="120">
        <v>1310</v>
      </c>
      <c r="BC38" s="120">
        <v>1310</v>
      </c>
      <c r="BD38" s="120">
        <v>1310</v>
      </c>
      <c r="BE38" s="120">
        <v>1310</v>
      </c>
      <c r="BF38" s="120">
        <v>1397</v>
      </c>
      <c r="BG38" s="120">
        <v>1397</v>
      </c>
      <c r="BH38" s="120">
        <v>1397</v>
      </c>
      <c r="BI38" s="120">
        <v>1397</v>
      </c>
      <c r="BJ38" s="120">
        <v>1462</v>
      </c>
      <c r="BK38" s="120">
        <v>1462</v>
      </c>
      <c r="BL38" s="120">
        <v>1462</v>
      </c>
      <c r="BM38" s="120">
        <v>1462</v>
      </c>
      <c r="BN38" s="120">
        <v>1515</v>
      </c>
      <c r="BO38" s="120">
        <v>1515</v>
      </c>
      <c r="BP38" s="120">
        <v>1515</v>
      </c>
      <c r="BQ38" s="120">
        <v>1515</v>
      </c>
      <c r="BR38" s="120">
        <v>1487</v>
      </c>
      <c r="BS38" s="120">
        <v>1487</v>
      </c>
      <c r="BT38" s="120">
        <v>1487</v>
      </c>
      <c r="BU38" s="120">
        <v>1487</v>
      </c>
      <c r="BV38" s="120">
        <v>1495</v>
      </c>
      <c r="BW38" s="120">
        <v>1495</v>
      </c>
      <c r="BX38" s="120">
        <v>1495</v>
      </c>
      <c r="BY38" s="120">
        <v>1495</v>
      </c>
      <c r="BZ38" s="120">
        <v>1515</v>
      </c>
      <c r="CA38" s="120">
        <v>1515</v>
      </c>
      <c r="CB38" s="120">
        <v>1515</v>
      </c>
      <c r="CC38" s="120">
        <v>1515</v>
      </c>
      <c r="CD38" s="120">
        <v>1497</v>
      </c>
      <c r="CE38" s="120">
        <v>1497</v>
      </c>
      <c r="CF38" s="120">
        <v>1497</v>
      </c>
      <c r="CG38" s="120">
        <v>1497</v>
      </c>
      <c r="CH38" s="120">
        <v>1501</v>
      </c>
      <c r="CI38" s="120">
        <v>1501</v>
      </c>
      <c r="CJ38" s="120">
        <v>1501</v>
      </c>
      <c r="CK38" s="120">
        <v>1501</v>
      </c>
      <c r="CL38" s="120">
        <v>1438</v>
      </c>
      <c r="CM38" s="120">
        <v>1438</v>
      </c>
      <c r="CN38" s="120">
        <v>1438</v>
      </c>
      <c r="CO38" s="120">
        <v>1438</v>
      </c>
      <c r="CP38" s="120">
        <v>1415</v>
      </c>
      <c r="CQ38" s="120">
        <v>1415</v>
      </c>
      <c r="CR38" s="120">
        <v>1415</v>
      </c>
      <c r="CS38" s="120">
        <v>1415</v>
      </c>
      <c r="CT38" s="122"/>
      <c r="CU38" s="122"/>
      <c r="CV38" s="122"/>
      <c r="CW38" s="121"/>
      <c r="CX38" s="97">
        <f t="array" ref="CX38">SUMPRODUCT(B38:CW38*0.25)</f>
        <v>33641.15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46.689</v>
      </c>
      <c r="AU39" s="120">
        <v>46.689</v>
      </c>
      <c r="AV39" s="120">
        <v>46.689</v>
      </c>
      <c r="AW39" s="120">
        <v>46.689</v>
      </c>
      <c r="AX39" s="120">
        <v>164.80700000000002</v>
      </c>
      <c r="AY39" s="120">
        <v>164.80700000000002</v>
      </c>
      <c r="AZ39" s="120">
        <v>164.80700000000002</v>
      </c>
      <c r="BA39" s="120">
        <v>164.80700000000002</v>
      </c>
      <c r="BB39" s="120">
        <v>16</v>
      </c>
      <c r="BC39" s="120">
        <v>16</v>
      </c>
      <c r="BD39" s="120">
        <v>16</v>
      </c>
      <c r="BE39" s="120">
        <v>16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227.49600000000001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482.7</v>
      </c>
      <c r="AA40" s="120">
        <v>482.7</v>
      </c>
      <c r="AB40" s="120">
        <v>482.7</v>
      </c>
      <c r="AC40" s="120">
        <v>482.7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188.2</v>
      </c>
      <c r="AM40" s="120">
        <v>188.2</v>
      </c>
      <c r="AN40" s="120">
        <v>188.2</v>
      </c>
      <c r="AO40" s="120">
        <v>188.2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240</v>
      </c>
      <c r="BG40" s="120">
        <v>240</v>
      </c>
      <c r="BH40" s="120">
        <v>240</v>
      </c>
      <c r="BI40" s="120">
        <v>240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293.39999999999998</v>
      </c>
      <c r="BW40" s="120">
        <v>293.39999999999998</v>
      </c>
      <c r="BX40" s="120">
        <v>293.39999999999998</v>
      </c>
      <c r="BY40" s="120">
        <v>293.39999999999998</v>
      </c>
      <c r="BZ40" s="120">
        <v>340.9</v>
      </c>
      <c r="CA40" s="120">
        <v>340.9</v>
      </c>
      <c r="CB40" s="120">
        <v>340.9</v>
      </c>
      <c r="CC40" s="120">
        <v>340.9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9045.2000000000044</v>
      </c>
    </row>
    <row r="41" spans="1:102" ht="30" customHeight="1" thickBot="1" x14ac:dyDescent="0.25">
      <c r="A41" s="105" t="s">
        <v>48</v>
      </c>
      <c r="B41" s="106">
        <f>SUM(B36:B40)</f>
        <v>2003.5</v>
      </c>
      <c r="C41" s="107">
        <f t="shared" ref="C41:BN41" si="6">SUM(C36:C40)</f>
        <v>1901.9</v>
      </c>
      <c r="D41" s="107">
        <f t="shared" si="6"/>
        <v>1998.3</v>
      </c>
      <c r="E41" s="107">
        <f t="shared" si="6"/>
        <v>1944.3</v>
      </c>
      <c r="F41" s="107">
        <f t="shared" si="6"/>
        <v>2173.4</v>
      </c>
      <c r="G41" s="107">
        <f t="shared" si="6"/>
        <v>2204.1999999999998</v>
      </c>
      <c r="H41" s="107">
        <f t="shared" si="6"/>
        <v>2180.6</v>
      </c>
      <c r="I41" s="107">
        <f t="shared" si="6"/>
        <v>2221.5</v>
      </c>
      <c r="J41" s="107">
        <f t="shared" si="6"/>
        <v>2224.1999999999998</v>
      </c>
      <c r="K41" s="107">
        <f t="shared" si="6"/>
        <v>2311.1</v>
      </c>
      <c r="L41" s="107">
        <f t="shared" si="6"/>
        <v>2329.3000000000002</v>
      </c>
      <c r="M41" s="107">
        <f t="shared" si="6"/>
        <v>2341.1</v>
      </c>
      <c r="N41" s="107">
        <f t="shared" si="6"/>
        <v>2313</v>
      </c>
      <c r="O41" s="107">
        <f t="shared" si="6"/>
        <v>2335.4</v>
      </c>
      <c r="P41" s="107">
        <f t="shared" si="6"/>
        <v>2337.8000000000002</v>
      </c>
      <c r="Q41" s="107">
        <f t="shared" si="6"/>
        <v>2259.9</v>
      </c>
      <c r="R41" s="107">
        <f t="shared" si="6"/>
        <v>2306.4</v>
      </c>
      <c r="S41" s="107">
        <f t="shared" si="6"/>
        <v>2276.1999999999998</v>
      </c>
      <c r="T41" s="107">
        <f t="shared" si="6"/>
        <v>2403</v>
      </c>
      <c r="U41" s="107">
        <f t="shared" si="6"/>
        <v>2403</v>
      </c>
      <c r="V41" s="107">
        <f t="shared" si="6"/>
        <v>2374</v>
      </c>
      <c r="W41" s="107">
        <f t="shared" si="6"/>
        <v>2239.8000000000002</v>
      </c>
      <c r="X41" s="107">
        <f t="shared" si="6"/>
        <v>2414</v>
      </c>
      <c r="Y41" s="107">
        <f t="shared" si="6"/>
        <v>2414</v>
      </c>
      <c r="Z41" s="107">
        <f t="shared" si="6"/>
        <v>2005.8</v>
      </c>
      <c r="AA41" s="107">
        <f t="shared" si="6"/>
        <v>2334.1</v>
      </c>
      <c r="AB41" s="107">
        <f t="shared" si="6"/>
        <v>2437.9</v>
      </c>
      <c r="AC41" s="107">
        <f t="shared" si="6"/>
        <v>2439.6999999999998</v>
      </c>
      <c r="AD41" s="107">
        <f t="shared" si="6"/>
        <v>2457</v>
      </c>
      <c r="AE41" s="107">
        <f t="shared" si="6"/>
        <v>2457</v>
      </c>
      <c r="AF41" s="107">
        <f t="shared" si="6"/>
        <v>2457</v>
      </c>
      <c r="AG41" s="107">
        <f t="shared" si="6"/>
        <v>2457</v>
      </c>
      <c r="AH41" s="107">
        <f t="shared" si="6"/>
        <v>2399</v>
      </c>
      <c r="AI41" s="107">
        <f t="shared" si="6"/>
        <v>2399</v>
      </c>
      <c r="AJ41" s="107">
        <f t="shared" si="6"/>
        <v>2399</v>
      </c>
      <c r="AK41" s="107">
        <f t="shared" si="6"/>
        <v>2399</v>
      </c>
      <c r="AL41" s="107">
        <f t="shared" si="6"/>
        <v>1997.2</v>
      </c>
      <c r="AM41" s="107">
        <f t="shared" si="6"/>
        <v>1997.2</v>
      </c>
      <c r="AN41" s="107">
        <f t="shared" si="6"/>
        <v>1997.2</v>
      </c>
      <c r="AO41" s="107">
        <f t="shared" si="6"/>
        <v>1997.2</v>
      </c>
      <c r="AP41" s="107">
        <f t="shared" si="6"/>
        <v>1844</v>
      </c>
      <c r="AQ41" s="107">
        <f t="shared" si="6"/>
        <v>1844</v>
      </c>
      <c r="AR41" s="107">
        <f t="shared" si="6"/>
        <v>1844</v>
      </c>
      <c r="AS41" s="107">
        <f t="shared" si="6"/>
        <v>1844</v>
      </c>
      <c r="AT41" s="107">
        <f t="shared" si="6"/>
        <v>1921.6890000000001</v>
      </c>
      <c r="AU41" s="107">
        <f t="shared" si="6"/>
        <v>1921.6890000000001</v>
      </c>
      <c r="AV41" s="107">
        <f t="shared" si="6"/>
        <v>1921.6890000000001</v>
      </c>
      <c r="AW41" s="107">
        <f t="shared" si="6"/>
        <v>1921.6890000000001</v>
      </c>
      <c r="AX41" s="107">
        <f t="shared" si="6"/>
        <v>2005.807</v>
      </c>
      <c r="AY41" s="107">
        <f t="shared" si="6"/>
        <v>2005.807</v>
      </c>
      <c r="AZ41" s="107">
        <f t="shared" si="6"/>
        <v>2005.807</v>
      </c>
      <c r="BA41" s="107">
        <f t="shared" si="6"/>
        <v>2005.807</v>
      </c>
      <c r="BB41" s="107">
        <f t="shared" si="6"/>
        <v>1853</v>
      </c>
      <c r="BC41" s="107">
        <f t="shared" si="6"/>
        <v>1853</v>
      </c>
      <c r="BD41" s="107">
        <f t="shared" si="6"/>
        <v>1853</v>
      </c>
      <c r="BE41" s="107">
        <f t="shared" si="6"/>
        <v>1853</v>
      </c>
      <c r="BF41" s="107">
        <f t="shared" si="6"/>
        <v>2115</v>
      </c>
      <c r="BG41" s="107">
        <f t="shared" si="6"/>
        <v>2115</v>
      </c>
      <c r="BH41" s="107">
        <f t="shared" si="6"/>
        <v>2115</v>
      </c>
      <c r="BI41" s="107">
        <f t="shared" si="6"/>
        <v>2115</v>
      </c>
      <c r="BJ41" s="107">
        <f t="shared" si="6"/>
        <v>2489</v>
      </c>
      <c r="BK41" s="107">
        <f t="shared" si="6"/>
        <v>2489</v>
      </c>
      <c r="BL41" s="107">
        <f t="shared" si="6"/>
        <v>2489</v>
      </c>
      <c r="BM41" s="107">
        <f t="shared" si="6"/>
        <v>2489</v>
      </c>
      <c r="BN41" s="107">
        <f t="shared" si="6"/>
        <v>2544</v>
      </c>
      <c r="BO41" s="107">
        <f t="shared" ref="BO41:CW41" si="7">SUM(BO36:BO40)</f>
        <v>2544</v>
      </c>
      <c r="BP41" s="107">
        <f t="shared" si="7"/>
        <v>2544</v>
      </c>
      <c r="BQ41" s="107">
        <f t="shared" si="7"/>
        <v>2544</v>
      </c>
      <c r="BR41" s="107">
        <f t="shared" si="7"/>
        <v>2519</v>
      </c>
      <c r="BS41" s="107">
        <f t="shared" si="7"/>
        <v>2519</v>
      </c>
      <c r="BT41" s="107">
        <f t="shared" si="7"/>
        <v>2519</v>
      </c>
      <c r="BU41" s="107">
        <f t="shared" si="7"/>
        <v>2519</v>
      </c>
      <c r="BV41" s="107">
        <f t="shared" si="7"/>
        <v>2320.4</v>
      </c>
      <c r="BW41" s="107">
        <f t="shared" si="7"/>
        <v>2320.4</v>
      </c>
      <c r="BX41" s="107">
        <f t="shared" si="7"/>
        <v>2320.4</v>
      </c>
      <c r="BY41" s="107">
        <f t="shared" si="7"/>
        <v>2320.4</v>
      </c>
      <c r="BZ41" s="107">
        <f t="shared" si="7"/>
        <v>2357.9</v>
      </c>
      <c r="CA41" s="107">
        <f t="shared" si="7"/>
        <v>2357.9</v>
      </c>
      <c r="CB41" s="107">
        <f t="shared" si="7"/>
        <v>2357.9</v>
      </c>
      <c r="CC41" s="107">
        <f t="shared" si="7"/>
        <v>2357.9</v>
      </c>
      <c r="CD41" s="107">
        <f t="shared" si="7"/>
        <v>2476</v>
      </c>
      <c r="CE41" s="107">
        <f t="shared" si="7"/>
        <v>2476</v>
      </c>
      <c r="CF41" s="107">
        <f t="shared" si="7"/>
        <v>2476</v>
      </c>
      <c r="CG41" s="107">
        <f t="shared" si="7"/>
        <v>2476</v>
      </c>
      <c r="CH41" s="107">
        <f t="shared" si="7"/>
        <v>2498</v>
      </c>
      <c r="CI41" s="107">
        <f t="shared" si="7"/>
        <v>2498</v>
      </c>
      <c r="CJ41" s="107">
        <f t="shared" si="7"/>
        <v>2498</v>
      </c>
      <c r="CK41" s="107">
        <f t="shared" si="7"/>
        <v>2498</v>
      </c>
      <c r="CL41" s="107">
        <f t="shared" si="7"/>
        <v>2431</v>
      </c>
      <c r="CM41" s="107">
        <f t="shared" si="7"/>
        <v>2431</v>
      </c>
      <c r="CN41" s="107">
        <f t="shared" si="7"/>
        <v>2431</v>
      </c>
      <c r="CO41" s="107">
        <f t="shared" si="7"/>
        <v>2431</v>
      </c>
      <c r="CP41" s="107">
        <f t="shared" si="7"/>
        <v>2407</v>
      </c>
      <c r="CQ41" s="107">
        <f t="shared" si="7"/>
        <v>2407</v>
      </c>
      <c r="CR41" s="107">
        <f t="shared" si="7"/>
        <v>2407</v>
      </c>
      <c r="CS41" s="107">
        <f t="shared" si="7"/>
        <v>2407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54416.846000000005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1076.5</v>
      </c>
      <c r="C46" s="120">
        <v>974.9</v>
      </c>
      <c r="D46" s="120">
        <v>1071.3</v>
      </c>
      <c r="E46" s="120">
        <v>1017.3</v>
      </c>
      <c r="F46" s="120">
        <v>1246.4000000000001</v>
      </c>
      <c r="G46" s="120">
        <v>1277.2</v>
      </c>
      <c r="H46" s="120">
        <v>1253.5999999999999</v>
      </c>
      <c r="I46" s="120">
        <v>1294.5</v>
      </c>
      <c r="J46" s="120">
        <v>1296.2</v>
      </c>
      <c r="K46" s="120">
        <v>1383.1</v>
      </c>
      <c r="L46" s="120">
        <v>1401.3</v>
      </c>
      <c r="M46" s="120">
        <v>1413.1</v>
      </c>
      <c r="N46" s="120">
        <v>1385</v>
      </c>
      <c r="O46" s="120">
        <v>1407.4</v>
      </c>
      <c r="P46" s="120">
        <v>1409.8</v>
      </c>
      <c r="Q46" s="120">
        <v>1331.9</v>
      </c>
      <c r="R46" s="120">
        <v>1378.4</v>
      </c>
      <c r="S46" s="120">
        <v>1348.2</v>
      </c>
      <c r="T46" s="120">
        <v>1475</v>
      </c>
      <c r="U46" s="120">
        <v>1475</v>
      </c>
      <c r="V46" s="120">
        <v>1447</v>
      </c>
      <c r="W46" s="120">
        <v>1312.8</v>
      </c>
      <c r="X46" s="120">
        <v>1487</v>
      </c>
      <c r="Y46" s="120">
        <v>1487</v>
      </c>
      <c r="Z46" s="120">
        <v>1079.0999999999999</v>
      </c>
      <c r="AA46" s="120">
        <v>1407.4</v>
      </c>
      <c r="AB46" s="120">
        <v>1511.2</v>
      </c>
      <c r="AC46" s="120">
        <v>1513</v>
      </c>
      <c r="AD46" s="120">
        <v>1496</v>
      </c>
      <c r="AE46" s="120">
        <v>1496</v>
      </c>
      <c r="AF46" s="120">
        <v>1496</v>
      </c>
      <c r="AG46" s="120">
        <v>1496</v>
      </c>
      <c r="AH46" s="120">
        <v>1422</v>
      </c>
      <c r="AI46" s="120">
        <v>1422</v>
      </c>
      <c r="AJ46" s="120">
        <v>1422</v>
      </c>
      <c r="AK46" s="120">
        <v>1422</v>
      </c>
      <c r="AL46" s="120">
        <v>1328</v>
      </c>
      <c r="AM46" s="120">
        <v>1328</v>
      </c>
      <c r="AN46" s="120">
        <v>1328</v>
      </c>
      <c r="AO46" s="120">
        <v>1328</v>
      </c>
      <c r="AP46" s="120">
        <v>1349</v>
      </c>
      <c r="AQ46" s="120">
        <v>1349</v>
      </c>
      <c r="AR46" s="120">
        <v>1349</v>
      </c>
      <c r="AS46" s="120">
        <v>1349</v>
      </c>
      <c r="AT46" s="120">
        <v>1380</v>
      </c>
      <c r="AU46" s="120">
        <v>1380</v>
      </c>
      <c r="AV46" s="120">
        <v>1380</v>
      </c>
      <c r="AW46" s="120">
        <v>1380</v>
      </c>
      <c r="AX46" s="120">
        <v>1344</v>
      </c>
      <c r="AY46" s="120">
        <v>1344</v>
      </c>
      <c r="AZ46" s="120">
        <v>1344</v>
      </c>
      <c r="BA46" s="120">
        <v>1344</v>
      </c>
      <c r="BB46" s="120">
        <v>1310</v>
      </c>
      <c r="BC46" s="120">
        <v>1310</v>
      </c>
      <c r="BD46" s="120">
        <v>1310</v>
      </c>
      <c r="BE46" s="120">
        <v>1310</v>
      </c>
      <c r="BF46" s="120">
        <v>1397</v>
      </c>
      <c r="BG46" s="120">
        <v>1397</v>
      </c>
      <c r="BH46" s="120">
        <v>1397</v>
      </c>
      <c r="BI46" s="120">
        <v>1397</v>
      </c>
      <c r="BJ46" s="120">
        <v>1462</v>
      </c>
      <c r="BK46" s="120">
        <v>1462</v>
      </c>
      <c r="BL46" s="120">
        <v>1462</v>
      </c>
      <c r="BM46" s="120">
        <v>1462</v>
      </c>
      <c r="BN46" s="120">
        <v>1515</v>
      </c>
      <c r="BO46" s="120">
        <v>1515</v>
      </c>
      <c r="BP46" s="120">
        <v>1515</v>
      </c>
      <c r="BQ46" s="120">
        <v>1515</v>
      </c>
      <c r="BR46" s="120">
        <v>1487</v>
      </c>
      <c r="BS46" s="120">
        <v>1487</v>
      </c>
      <c r="BT46" s="120">
        <v>1487</v>
      </c>
      <c r="BU46" s="120">
        <v>1487</v>
      </c>
      <c r="BV46" s="120">
        <v>1495</v>
      </c>
      <c r="BW46" s="120">
        <v>1495</v>
      </c>
      <c r="BX46" s="120">
        <v>1495</v>
      </c>
      <c r="BY46" s="120">
        <v>1495</v>
      </c>
      <c r="BZ46" s="120">
        <v>1515</v>
      </c>
      <c r="CA46" s="120">
        <v>1515</v>
      </c>
      <c r="CB46" s="120">
        <v>1515</v>
      </c>
      <c r="CC46" s="120">
        <v>1515</v>
      </c>
      <c r="CD46" s="120">
        <v>1497</v>
      </c>
      <c r="CE46" s="120">
        <v>1497</v>
      </c>
      <c r="CF46" s="120">
        <v>1497</v>
      </c>
      <c r="CG46" s="120">
        <v>1497</v>
      </c>
      <c r="CH46" s="120">
        <v>1501</v>
      </c>
      <c r="CI46" s="120">
        <v>1501</v>
      </c>
      <c r="CJ46" s="120">
        <v>1501</v>
      </c>
      <c r="CK46" s="120">
        <v>1501</v>
      </c>
      <c r="CL46" s="120">
        <v>1438</v>
      </c>
      <c r="CM46" s="120">
        <v>1438</v>
      </c>
      <c r="CN46" s="120">
        <v>1438</v>
      </c>
      <c r="CO46" s="120">
        <v>1438</v>
      </c>
      <c r="CP46" s="120">
        <v>1415</v>
      </c>
      <c r="CQ46" s="120">
        <v>1415</v>
      </c>
      <c r="CR46" s="120">
        <v>1415</v>
      </c>
      <c r="CS46" s="120">
        <v>1415</v>
      </c>
      <c r="CT46" s="122"/>
      <c r="CU46" s="122"/>
      <c r="CV46" s="122"/>
      <c r="CW46" s="121"/>
      <c r="CX46" s="97">
        <f t="array" ref="CX46">SUMPRODUCT(B46:CW46*0.25)</f>
        <v>33641.15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482.7</v>
      </c>
      <c r="AA48" s="120">
        <v>482.7</v>
      </c>
      <c r="AB48" s="120">
        <v>482.7</v>
      </c>
      <c r="AC48" s="120">
        <v>482.7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188.2</v>
      </c>
      <c r="AM48" s="120">
        <v>188.2</v>
      </c>
      <c r="AN48" s="120">
        <v>188.2</v>
      </c>
      <c r="AO48" s="120">
        <v>188.2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240</v>
      </c>
      <c r="BG48" s="120">
        <v>240</v>
      </c>
      <c r="BH48" s="120">
        <v>240</v>
      </c>
      <c r="BI48" s="120">
        <v>240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293.39999999999998</v>
      </c>
      <c r="BW48" s="120">
        <v>293.39999999999998</v>
      </c>
      <c r="BX48" s="120">
        <v>293.39999999999998</v>
      </c>
      <c r="BY48" s="120">
        <v>293.39999999999998</v>
      </c>
      <c r="BZ48" s="120">
        <v>340.9</v>
      </c>
      <c r="CA48" s="120">
        <v>340.9</v>
      </c>
      <c r="CB48" s="120">
        <v>340.9</v>
      </c>
      <c r="CC48" s="120">
        <v>340.9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9045.2000000000044</v>
      </c>
    </row>
    <row r="49" spans="1:102" ht="24.95" customHeight="1" x14ac:dyDescent="0.2">
      <c r="A49" s="104" t="s">
        <v>50</v>
      </c>
      <c r="B49" s="119">
        <v>103</v>
      </c>
      <c r="C49" s="120">
        <v>103</v>
      </c>
      <c r="D49" s="120">
        <v>103</v>
      </c>
      <c r="E49" s="120">
        <v>103</v>
      </c>
      <c r="F49" s="120">
        <v>94</v>
      </c>
      <c r="G49" s="120">
        <v>94</v>
      </c>
      <c r="H49" s="120">
        <v>94</v>
      </c>
      <c r="I49" s="120">
        <v>94</v>
      </c>
      <c r="J49" s="120">
        <v>88</v>
      </c>
      <c r="K49" s="120">
        <v>88</v>
      </c>
      <c r="L49" s="120">
        <v>88</v>
      </c>
      <c r="M49" s="120">
        <v>88</v>
      </c>
      <c r="N49" s="120">
        <v>85</v>
      </c>
      <c r="O49" s="120">
        <v>85</v>
      </c>
      <c r="P49" s="120">
        <v>85</v>
      </c>
      <c r="Q49" s="120">
        <v>85</v>
      </c>
      <c r="R49" s="120">
        <v>94</v>
      </c>
      <c r="S49" s="120">
        <v>94</v>
      </c>
      <c r="T49" s="120">
        <v>94</v>
      </c>
      <c r="U49" s="120">
        <v>94</v>
      </c>
      <c r="V49" s="120">
        <v>124</v>
      </c>
      <c r="W49" s="120">
        <v>124</v>
      </c>
      <c r="X49" s="120">
        <v>124</v>
      </c>
      <c r="Y49" s="120">
        <v>124</v>
      </c>
      <c r="Z49" s="120">
        <v>166</v>
      </c>
      <c r="AA49" s="120">
        <v>166</v>
      </c>
      <c r="AB49" s="120">
        <v>166</v>
      </c>
      <c r="AC49" s="120">
        <v>166</v>
      </c>
      <c r="AD49" s="120">
        <v>178</v>
      </c>
      <c r="AE49" s="120">
        <v>178</v>
      </c>
      <c r="AF49" s="120">
        <v>178</v>
      </c>
      <c r="AG49" s="120">
        <v>178</v>
      </c>
      <c r="AH49" s="120">
        <v>172</v>
      </c>
      <c r="AI49" s="120">
        <v>172</v>
      </c>
      <c r="AJ49" s="120">
        <v>172</v>
      </c>
      <c r="AK49" s="120">
        <v>172</v>
      </c>
      <c r="AL49" s="120">
        <v>152</v>
      </c>
      <c r="AM49" s="120">
        <v>152</v>
      </c>
      <c r="AN49" s="120">
        <v>152</v>
      </c>
      <c r="AO49" s="120">
        <v>152</v>
      </c>
      <c r="AP49" s="120">
        <v>153</v>
      </c>
      <c r="AQ49" s="120">
        <v>153</v>
      </c>
      <c r="AR49" s="120">
        <v>153</v>
      </c>
      <c r="AS49" s="120">
        <v>153</v>
      </c>
      <c r="AT49" s="120">
        <v>164</v>
      </c>
      <c r="AU49" s="120">
        <v>164</v>
      </c>
      <c r="AV49" s="120">
        <v>164</v>
      </c>
      <c r="AW49" s="120">
        <v>164</v>
      </c>
      <c r="AX49" s="120">
        <v>169</v>
      </c>
      <c r="AY49" s="120">
        <v>169</v>
      </c>
      <c r="AZ49" s="120">
        <v>169</v>
      </c>
      <c r="BA49" s="120">
        <v>169</v>
      </c>
      <c r="BB49" s="120">
        <v>183</v>
      </c>
      <c r="BC49" s="120">
        <v>183</v>
      </c>
      <c r="BD49" s="120">
        <v>183</v>
      </c>
      <c r="BE49" s="120">
        <v>183</v>
      </c>
      <c r="BF49" s="120">
        <v>196</v>
      </c>
      <c r="BG49" s="120">
        <v>196</v>
      </c>
      <c r="BH49" s="120">
        <v>196</v>
      </c>
      <c r="BI49" s="120">
        <v>196</v>
      </c>
      <c r="BJ49" s="120">
        <v>215</v>
      </c>
      <c r="BK49" s="120">
        <v>215</v>
      </c>
      <c r="BL49" s="120">
        <v>215</v>
      </c>
      <c r="BM49" s="120">
        <v>215</v>
      </c>
      <c r="BN49" s="120">
        <v>253</v>
      </c>
      <c r="BO49" s="120">
        <v>253</v>
      </c>
      <c r="BP49" s="120">
        <v>253</v>
      </c>
      <c r="BQ49" s="120">
        <v>253</v>
      </c>
      <c r="BR49" s="120">
        <v>301</v>
      </c>
      <c r="BS49" s="120">
        <v>301</v>
      </c>
      <c r="BT49" s="120">
        <v>301</v>
      </c>
      <c r="BU49" s="120">
        <v>301</v>
      </c>
      <c r="BV49" s="120">
        <v>321</v>
      </c>
      <c r="BW49" s="120">
        <v>321</v>
      </c>
      <c r="BX49" s="120">
        <v>321</v>
      </c>
      <c r="BY49" s="120">
        <v>321</v>
      </c>
      <c r="BZ49" s="120">
        <v>324</v>
      </c>
      <c r="CA49" s="120">
        <v>324</v>
      </c>
      <c r="CB49" s="120">
        <v>324</v>
      </c>
      <c r="CC49" s="120">
        <v>324</v>
      </c>
      <c r="CD49" s="120">
        <v>303</v>
      </c>
      <c r="CE49" s="120">
        <v>303</v>
      </c>
      <c r="CF49" s="120">
        <v>303</v>
      </c>
      <c r="CG49" s="120">
        <v>303</v>
      </c>
      <c r="CH49" s="120">
        <v>264</v>
      </c>
      <c r="CI49" s="120">
        <v>264</v>
      </c>
      <c r="CJ49" s="120">
        <v>264</v>
      </c>
      <c r="CK49" s="120">
        <v>264</v>
      </c>
      <c r="CL49" s="120">
        <v>224</v>
      </c>
      <c r="CM49" s="120">
        <v>224</v>
      </c>
      <c r="CN49" s="120">
        <v>224</v>
      </c>
      <c r="CO49" s="120">
        <v>224</v>
      </c>
      <c r="CP49" s="120">
        <v>193</v>
      </c>
      <c r="CQ49" s="120">
        <v>193</v>
      </c>
      <c r="CR49" s="120">
        <v>193</v>
      </c>
      <c r="CS49" s="120">
        <v>193</v>
      </c>
      <c r="CT49" s="122"/>
      <c r="CU49" s="122"/>
      <c r="CV49" s="122"/>
      <c r="CW49" s="121"/>
      <c r="CX49" s="97">
        <f t="array" ref="CX49">SUMPRODUCT(B49:CW49*0.25)</f>
        <v>4519</v>
      </c>
    </row>
    <row r="50" spans="1:102" ht="30" customHeight="1" thickBot="1" x14ac:dyDescent="0.25">
      <c r="A50" s="105" t="s">
        <v>51</v>
      </c>
      <c r="B50" s="106">
        <f>SUM(B44:B49)</f>
        <v>1679.5</v>
      </c>
      <c r="C50" s="107">
        <f t="shared" ref="C50:BN50" si="8">SUM(C44:C49)</f>
        <v>1577.9</v>
      </c>
      <c r="D50" s="107">
        <f t="shared" si="8"/>
        <v>1674.3</v>
      </c>
      <c r="E50" s="107">
        <f t="shared" si="8"/>
        <v>1620.3</v>
      </c>
      <c r="F50" s="107">
        <f t="shared" si="8"/>
        <v>1840.4</v>
      </c>
      <c r="G50" s="107">
        <f t="shared" si="8"/>
        <v>1871.2</v>
      </c>
      <c r="H50" s="107">
        <f t="shared" si="8"/>
        <v>1847.6</v>
      </c>
      <c r="I50" s="107">
        <f t="shared" si="8"/>
        <v>1888.5</v>
      </c>
      <c r="J50" s="107">
        <f t="shared" si="8"/>
        <v>1884.2</v>
      </c>
      <c r="K50" s="107">
        <f t="shared" si="8"/>
        <v>1971.1</v>
      </c>
      <c r="L50" s="107">
        <f t="shared" si="8"/>
        <v>1989.3</v>
      </c>
      <c r="M50" s="107">
        <f t="shared" si="8"/>
        <v>2001.1</v>
      </c>
      <c r="N50" s="107">
        <f t="shared" si="8"/>
        <v>1970</v>
      </c>
      <c r="O50" s="107">
        <f t="shared" si="8"/>
        <v>1992.4</v>
      </c>
      <c r="P50" s="107">
        <f t="shared" si="8"/>
        <v>1994.8</v>
      </c>
      <c r="Q50" s="107">
        <f t="shared" si="8"/>
        <v>1916.9</v>
      </c>
      <c r="R50" s="107">
        <f t="shared" si="8"/>
        <v>1972.4</v>
      </c>
      <c r="S50" s="107">
        <f t="shared" si="8"/>
        <v>1942.2</v>
      </c>
      <c r="T50" s="107">
        <f t="shared" si="8"/>
        <v>2069</v>
      </c>
      <c r="U50" s="107">
        <f t="shared" si="8"/>
        <v>2069</v>
      </c>
      <c r="V50" s="107">
        <f t="shared" si="8"/>
        <v>2071</v>
      </c>
      <c r="W50" s="107">
        <f t="shared" si="8"/>
        <v>1936.8</v>
      </c>
      <c r="X50" s="107">
        <f t="shared" si="8"/>
        <v>2111</v>
      </c>
      <c r="Y50" s="107">
        <f t="shared" si="8"/>
        <v>2111</v>
      </c>
      <c r="Z50" s="107">
        <f t="shared" si="8"/>
        <v>1727.8</v>
      </c>
      <c r="AA50" s="107">
        <f t="shared" si="8"/>
        <v>2056.1000000000004</v>
      </c>
      <c r="AB50" s="107">
        <f t="shared" si="8"/>
        <v>2159.9</v>
      </c>
      <c r="AC50" s="107">
        <f t="shared" si="8"/>
        <v>2161.6999999999998</v>
      </c>
      <c r="AD50" s="107">
        <f t="shared" si="8"/>
        <v>2174</v>
      </c>
      <c r="AE50" s="107">
        <f t="shared" si="8"/>
        <v>2174</v>
      </c>
      <c r="AF50" s="107">
        <f t="shared" si="8"/>
        <v>2174</v>
      </c>
      <c r="AG50" s="107">
        <f t="shared" si="8"/>
        <v>2174</v>
      </c>
      <c r="AH50" s="107">
        <f t="shared" si="8"/>
        <v>2094</v>
      </c>
      <c r="AI50" s="107">
        <f t="shared" si="8"/>
        <v>2094</v>
      </c>
      <c r="AJ50" s="107">
        <f t="shared" si="8"/>
        <v>2094</v>
      </c>
      <c r="AK50" s="107">
        <f t="shared" si="8"/>
        <v>2094</v>
      </c>
      <c r="AL50" s="107">
        <f t="shared" si="8"/>
        <v>1668.2</v>
      </c>
      <c r="AM50" s="107">
        <f t="shared" si="8"/>
        <v>1668.2</v>
      </c>
      <c r="AN50" s="107">
        <f t="shared" si="8"/>
        <v>1668.2</v>
      </c>
      <c r="AO50" s="107">
        <f t="shared" si="8"/>
        <v>1668.2</v>
      </c>
      <c r="AP50" s="107">
        <f t="shared" si="8"/>
        <v>1502</v>
      </c>
      <c r="AQ50" s="107">
        <f t="shared" si="8"/>
        <v>1502</v>
      </c>
      <c r="AR50" s="107">
        <f t="shared" si="8"/>
        <v>1502</v>
      </c>
      <c r="AS50" s="107">
        <f t="shared" si="8"/>
        <v>1502</v>
      </c>
      <c r="AT50" s="107">
        <f t="shared" si="8"/>
        <v>1544</v>
      </c>
      <c r="AU50" s="107">
        <f t="shared" si="8"/>
        <v>1544</v>
      </c>
      <c r="AV50" s="107">
        <f t="shared" si="8"/>
        <v>1544</v>
      </c>
      <c r="AW50" s="107">
        <f t="shared" si="8"/>
        <v>1544</v>
      </c>
      <c r="AX50" s="107">
        <f t="shared" si="8"/>
        <v>1513</v>
      </c>
      <c r="AY50" s="107">
        <f t="shared" si="8"/>
        <v>1513</v>
      </c>
      <c r="AZ50" s="107">
        <f t="shared" si="8"/>
        <v>1513</v>
      </c>
      <c r="BA50" s="107">
        <f t="shared" si="8"/>
        <v>1513</v>
      </c>
      <c r="BB50" s="107">
        <f t="shared" si="8"/>
        <v>1493</v>
      </c>
      <c r="BC50" s="107">
        <f t="shared" si="8"/>
        <v>1493</v>
      </c>
      <c r="BD50" s="107">
        <f t="shared" si="8"/>
        <v>1493</v>
      </c>
      <c r="BE50" s="107">
        <f t="shared" si="8"/>
        <v>1493</v>
      </c>
      <c r="BF50" s="107">
        <f t="shared" si="8"/>
        <v>1833</v>
      </c>
      <c r="BG50" s="107">
        <f t="shared" si="8"/>
        <v>1833</v>
      </c>
      <c r="BH50" s="107">
        <f t="shared" si="8"/>
        <v>1833</v>
      </c>
      <c r="BI50" s="107">
        <f t="shared" si="8"/>
        <v>1833</v>
      </c>
      <c r="BJ50" s="107">
        <f t="shared" si="8"/>
        <v>2177</v>
      </c>
      <c r="BK50" s="107">
        <f t="shared" si="8"/>
        <v>2177</v>
      </c>
      <c r="BL50" s="107">
        <f t="shared" si="8"/>
        <v>2177</v>
      </c>
      <c r="BM50" s="107">
        <f t="shared" si="8"/>
        <v>2177</v>
      </c>
      <c r="BN50" s="107">
        <f t="shared" si="8"/>
        <v>2268</v>
      </c>
      <c r="BO50" s="107">
        <f t="shared" ref="BO50:CW50" si="9">SUM(BO44:BO49)</f>
        <v>2268</v>
      </c>
      <c r="BP50" s="107">
        <f t="shared" si="9"/>
        <v>2268</v>
      </c>
      <c r="BQ50" s="107">
        <f t="shared" si="9"/>
        <v>2268</v>
      </c>
      <c r="BR50" s="107">
        <f t="shared" si="9"/>
        <v>2288</v>
      </c>
      <c r="BS50" s="107">
        <f t="shared" si="9"/>
        <v>2288</v>
      </c>
      <c r="BT50" s="107">
        <f t="shared" si="9"/>
        <v>2288</v>
      </c>
      <c r="BU50" s="107">
        <f t="shared" si="9"/>
        <v>2288</v>
      </c>
      <c r="BV50" s="107">
        <f t="shared" si="9"/>
        <v>2109.4</v>
      </c>
      <c r="BW50" s="107">
        <f t="shared" si="9"/>
        <v>2109.4</v>
      </c>
      <c r="BX50" s="107">
        <f t="shared" si="9"/>
        <v>2109.4</v>
      </c>
      <c r="BY50" s="107">
        <f t="shared" si="9"/>
        <v>2109.4</v>
      </c>
      <c r="BZ50" s="107">
        <f t="shared" si="9"/>
        <v>2179.9</v>
      </c>
      <c r="CA50" s="107">
        <f t="shared" si="9"/>
        <v>2179.9</v>
      </c>
      <c r="CB50" s="107">
        <f t="shared" si="9"/>
        <v>2179.9</v>
      </c>
      <c r="CC50" s="107">
        <f t="shared" si="9"/>
        <v>2179.9</v>
      </c>
      <c r="CD50" s="107">
        <f t="shared" si="9"/>
        <v>2300</v>
      </c>
      <c r="CE50" s="107">
        <f t="shared" si="9"/>
        <v>2300</v>
      </c>
      <c r="CF50" s="107">
        <f t="shared" si="9"/>
        <v>2300</v>
      </c>
      <c r="CG50" s="107">
        <f t="shared" si="9"/>
        <v>2300</v>
      </c>
      <c r="CH50" s="107">
        <f t="shared" si="9"/>
        <v>2265</v>
      </c>
      <c r="CI50" s="107">
        <f t="shared" si="9"/>
        <v>2265</v>
      </c>
      <c r="CJ50" s="107">
        <f t="shared" si="9"/>
        <v>2265</v>
      </c>
      <c r="CK50" s="107">
        <f t="shared" si="9"/>
        <v>2265</v>
      </c>
      <c r="CL50" s="107">
        <f t="shared" si="9"/>
        <v>2162</v>
      </c>
      <c r="CM50" s="107">
        <f t="shared" si="9"/>
        <v>2162</v>
      </c>
      <c r="CN50" s="107">
        <f t="shared" si="9"/>
        <v>2162</v>
      </c>
      <c r="CO50" s="107">
        <f t="shared" si="9"/>
        <v>2162</v>
      </c>
      <c r="CP50" s="107">
        <f t="shared" si="9"/>
        <v>2108</v>
      </c>
      <c r="CQ50" s="107">
        <f t="shared" si="9"/>
        <v>2108</v>
      </c>
      <c r="CR50" s="107">
        <f t="shared" si="9"/>
        <v>2108</v>
      </c>
      <c r="CS50" s="107">
        <f t="shared" si="9"/>
        <v>2108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47205.350000000006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6988.5879999999997</v>
      </c>
      <c r="C53" s="107">
        <f t="shared" ref="C53:BN53" si="12">C17+C27+C41</f>
        <v>6837.5289999999986</v>
      </c>
      <c r="D53" s="107">
        <f t="shared" si="12"/>
        <v>6894.2400000000007</v>
      </c>
      <c r="E53" s="107">
        <f t="shared" si="12"/>
        <v>6814.2370000000001</v>
      </c>
      <c r="F53" s="107">
        <f t="shared" si="12"/>
        <v>7025.7999999999993</v>
      </c>
      <c r="G53" s="107">
        <f t="shared" si="12"/>
        <v>7040.8689999999997</v>
      </c>
      <c r="H53" s="107">
        <f t="shared" si="12"/>
        <v>7000.1270000000004</v>
      </c>
      <c r="I53" s="107">
        <f t="shared" si="12"/>
        <v>7013.8469999999998</v>
      </c>
      <c r="J53" s="107">
        <f t="shared" si="12"/>
        <v>6975.98</v>
      </c>
      <c r="K53" s="107">
        <f t="shared" si="12"/>
        <v>7037.82</v>
      </c>
      <c r="L53" s="107">
        <f t="shared" si="12"/>
        <v>7037.4250000000002</v>
      </c>
      <c r="M53" s="107">
        <f t="shared" si="12"/>
        <v>7029.1209999999992</v>
      </c>
      <c r="N53" s="107">
        <f t="shared" si="12"/>
        <v>6979.6679999999997</v>
      </c>
      <c r="O53" s="107">
        <f t="shared" si="12"/>
        <v>6995.0659999999989</v>
      </c>
      <c r="P53" s="107">
        <f t="shared" si="12"/>
        <v>6997.2629999999999</v>
      </c>
      <c r="Q53" s="107">
        <f t="shared" si="12"/>
        <v>6929.6209999999992</v>
      </c>
      <c r="R53" s="107">
        <f t="shared" si="12"/>
        <v>7002.7690000000002</v>
      </c>
      <c r="S53" s="107">
        <f t="shared" si="12"/>
        <v>7012.7479999999996</v>
      </c>
      <c r="T53" s="107">
        <f t="shared" si="12"/>
        <v>7194.2759999999998</v>
      </c>
      <c r="U53" s="107">
        <f t="shared" si="12"/>
        <v>7276.0479999999998</v>
      </c>
      <c r="V53" s="107">
        <f t="shared" si="12"/>
        <v>7400.6980000000003</v>
      </c>
      <c r="W53" s="107">
        <f t="shared" si="12"/>
        <v>7415.9190000000008</v>
      </c>
      <c r="X53" s="107">
        <f t="shared" si="12"/>
        <v>7742.8099999999995</v>
      </c>
      <c r="Y53" s="107">
        <f t="shared" si="12"/>
        <v>7918.01</v>
      </c>
      <c r="Z53" s="107">
        <f t="shared" si="12"/>
        <v>7810.5440000000008</v>
      </c>
      <c r="AA53" s="107">
        <f t="shared" si="12"/>
        <v>8321.2360000000008</v>
      </c>
      <c r="AB53" s="107">
        <f t="shared" si="12"/>
        <v>8564.3639999999996</v>
      </c>
      <c r="AC53" s="107">
        <f t="shared" si="12"/>
        <v>8658.9339999999993</v>
      </c>
      <c r="AD53" s="107">
        <f t="shared" si="12"/>
        <v>8801.4339999999993</v>
      </c>
      <c r="AE53" s="107">
        <f t="shared" si="12"/>
        <v>8903.4459999999999</v>
      </c>
      <c r="AF53" s="107">
        <f t="shared" si="12"/>
        <v>8999.4989999999998</v>
      </c>
      <c r="AG53" s="107">
        <f t="shared" si="12"/>
        <v>9122.1009999999987</v>
      </c>
      <c r="AH53" s="107">
        <f t="shared" si="12"/>
        <v>9154.1029999999992</v>
      </c>
      <c r="AI53" s="107">
        <f t="shared" si="12"/>
        <v>9220.8270000000011</v>
      </c>
      <c r="AJ53" s="107">
        <f t="shared" si="12"/>
        <v>9262.9379999999983</v>
      </c>
      <c r="AK53" s="107">
        <f t="shared" si="12"/>
        <v>9257.9369999999981</v>
      </c>
      <c r="AL53" s="107">
        <f t="shared" si="12"/>
        <v>8921.7559999999994</v>
      </c>
      <c r="AM53" s="107">
        <f t="shared" si="12"/>
        <v>8938.0380000000005</v>
      </c>
      <c r="AN53" s="107">
        <f t="shared" si="12"/>
        <v>8940.4369999999999</v>
      </c>
      <c r="AO53" s="107">
        <f t="shared" si="12"/>
        <v>8909.6459999999988</v>
      </c>
      <c r="AP53" s="107">
        <f t="shared" si="12"/>
        <v>8761.2020000000011</v>
      </c>
      <c r="AQ53" s="107">
        <f t="shared" si="12"/>
        <v>8754.733000000002</v>
      </c>
      <c r="AR53" s="107">
        <f t="shared" si="12"/>
        <v>8770.4660000000003</v>
      </c>
      <c r="AS53" s="107">
        <f t="shared" si="12"/>
        <v>8782.6660000000011</v>
      </c>
      <c r="AT53" s="107">
        <f t="shared" si="12"/>
        <v>8890.3770000000004</v>
      </c>
      <c r="AU53" s="107">
        <f t="shared" si="12"/>
        <v>8985.2099999999991</v>
      </c>
      <c r="AV53" s="107">
        <f t="shared" si="12"/>
        <v>9004.6690000000017</v>
      </c>
      <c r="AW53" s="107">
        <f t="shared" si="12"/>
        <v>9010.9650000000001</v>
      </c>
      <c r="AX53" s="107">
        <f t="shared" si="12"/>
        <v>9018.9700000000012</v>
      </c>
      <c r="AY53" s="107">
        <f t="shared" si="12"/>
        <v>9022.4250000000011</v>
      </c>
      <c r="AZ53" s="107">
        <f t="shared" si="12"/>
        <v>8986.3660000000018</v>
      </c>
      <c r="BA53" s="107">
        <f t="shared" si="12"/>
        <v>8929.387999999999</v>
      </c>
      <c r="BB53" s="107">
        <f t="shared" si="12"/>
        <v>8698.494999999999</v>
      </c>
      <c r="BC53" s="107">
        <f t="shared" si="12"/>
        <v>8653.612000000001</v>
      </c>
      <c r="BD53" s="107">
        <f t="shared" si="12"/>
        <v>8613.81</v>
      </c>
      <c r="BE53" s="107">
        <f t="shared" si="12"/>
        <v>8601.6180000000004</v>
      </c>
      <c r="BF53" s="107">
        <f t="shared" si="12"/>
        <v>8701.3850000000002</v>
      </c>
      <c r="BG53" s="107">
        <f t="shared" si="12"/>
        <v>8670.5650000000005</v>
      </c>
      <c r="BH53" s="107">
        <f t="shared" si="12"/>
        <v>8641.3520000000008</v>
      </c>
      <c r="BI53" s="107">
        <f t="shared" si="12"/>
        <v>8618.5299999999988</v>
      </c>
      <c r="BJ53" s="107">
        <f t="shared" si="12"/>
        <v>8907.5929999999989</v>
      </c>
      <c r="BK53" s="107">
        <f t="shared" si="12"/>
        <v>8893.6260000000002</v>
      </c>
      <c r="BL53" s="107">
        <f t="shared" si="12"/>
        <v>8894.634</v>
      </c>
      <c r="BM53" s="107">
        <f t="shared" si="12"/>
        <v>8907.5579999999991</v>
      </c>
      <c r="BN53" s="107">
        <f t="shared" si="12"/>
        <v>8991.0629999999983</v>
      </c>
      <c r="BO53" s="107">
        <f t="shared" ref="BO53:CX53" si="13">BO17+BO27+BO41</f>
        <v>9051.1509999999998</v>
      </c>
      <c r="BP53" s="107">
        <f t="shared" si="13"/>
        <v>9137.3050000000003</v>
      </c>
      <c r="BQ53" s="107">
        <f t="shared" si="13"/>
        <v>9241.7610000000004</v>
      </c>
      <c r="BR53" s="107">
        <f t="shared" si="13"/>
        <v>9397.6840000000011</v>
      </c>
      <c r="BS53" s="107">
        <f t="shared" si="13"/>
        <v>9527.4580000000024</v>
      </c>
      <c r="BT53" s="107">
        <f t="shared" si="13"/>
        <v>9614.77</v>
      </c>
      <c r="BU53" s="107">
        <f t="shared" si="13"/>
        <v>9629.3060000000005</v>
      </c>
      <c r="BV53" s="107">
        <f t="shared" si="13"/>
        <v>9539.2160000000003</v>
      </c>
      <c r="BW53" s="107">
        <f t="shared" si="13"/>
        <v>9554.4940000000006</v>
      </c>
      <c r="BX53" s="107">
        <f t="shared" si="13"/>
        <v>9561.518</v>
      </c>
      <c r="BY53" s="107">
        <f t="shared" si="13"/>
        <v>9549.9459999999999</v>
      </c>
      <c r="BZ53" s="107">
        <f t="shared" si="13"/>
        <v>9543.9979999999996</v>
      </c>
      <c r="CA53" s="107">
        <f t="shared" si="13"/>
        <v>9527.2240000000002</v>
      </c>
      <c r="CB53" s="107">
        <f t="shared" si="13"/>
        <v>9484.0529999999999</v>
      </c>
      <c r="CC53" s="107">
        <f t="shared" si="13"/>
        <v>9402.0360000000001</v>
      </c>
      <c r="CD53" s="107">
        <f t="shared" si="13"/>
        <v>9372.2080000000005</v>
      </c>
      <c r="CE53" s="107">
        <f t="shared" si="13"/>
        <v>9231.6710000000003</v>
      </c>
      <c r="CF53" s="107">
        <f t="shared" si="13"/>
        <v>9124.741</v>
      </c>
      <c r="CG53" s="107">
        <f t="shared" si="13"/>
        <v>8988.4600000000009</v>
      </c>
      <c r="CH53" s="107">
        <f t="shared" si="13"/>
        <v>8872.6219999999994</v>
      </c>
      <c r="CI53" s="107">
        <f t="shared" si="13"/>
        <v>8758.1190000000006</v>
      </c>
      <c r="CJ53" s="107">
        <f t="shared" si="13"/>
        <v>8663.2119999999995</v>
      </c>
      <c r="CK53" s="107">
        <f t="shared" si="13"/>
        <v>8545.244999999999</v>
      </c>
      <c r="CL53" s="107">
        <f t="shared" si="13"/>
        <v>8387.5239999999994</v>
      </c>
      <c r="CM53" s="107">
        <f t="shared" si="13"/>
        <v>8289.5480000000007</v>
      </c>
      <c r="CN53" s="107">
        <f t="shared" si="13"/>
        <v>8165.5099999999993</v>
      </c>
      <c r="CO53" s="107">
        <f t="shared" si="13"/>
        <v>8035.1029999999992</v>
      </c>
      <c r="CP53" s="107">
        <f t="shared" si="13"/>
        <v>7840.2939999999999</v>
      </c>
      <c r="CQ53" s="107">
        <f t="shared" si="13"/>
        <v>7735.9959999999992</v>
      </c>
      <c r="CR53" s="107">
        <f t="shared" si="13"/>
        <v>7619.9560000000001</v>
      </c>
      <c r="CS53" s="107">
        <f t="shared" si="13"/>
        <v>7510.1980000000003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202490.33100000001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1576.5</v>
      </c>
      <c r="C5" s="25">
        <v>1474.9</v>
      </c>
      <c r="D5" s="25">
        <v>1571.3</v>
      </c>
      <c r="E5" s="25">
        <v>1517.3</v>
      </c>
      <c r="F5" s="25">
        <v>1746.4</v>
      </c>
      <c r="G5" s="25">
        <v>1777.2</v>
      </c>
      <c r="H5" s="25">
        <v>1753.6</v>
      </c>
      <c r="I5" s="25">
        <v>1794.5</v>
      </c>
      <c r="J5" s="25">
        <v>1796.2</v>
      </c>
      <c r="K5" s="25">
        <v>1883.1</v>
      </c>
      <c r="L5" s="25">
        <v>1901.3</v>
      </c>
      <c r="M5" s="25">
        <v>1913.1</v>
      </c>
      <c r="N5" s="25">
        <v>1885</v>
      </c>
      <c r="O5" s="25">
        <v>1907.4</v>
      </c>
      <c r="P5" s="25">
        <v>1909.8</v>
      </c>
      <c r="Q5" s="25">
        <v>1831.9</v>
      </c>
      <c r="R5" s="25">
        <v>1878.4</v>
      </c>
      <c r="S5" s="25">
        <v>1848.2</v>
      </c>
      <c r="T5" s="25">
        <v>1975</v>
      </c>
      <c r="U5" s="25">
        <v>1975</v>
      </c>
      <c r="V5" s="25">
        <v>1947</v>
      </c>
      <c r="W5" s="25">
        <v>1812.8</v>
      </c>
      <c r="X5" s="25">
        <v>1987</v>
      </c>
      <c r="Y5" s="25">
        <v>1987</v>
      </c>
      <c r="Z5" s="25">
        <v>1561.8</v>
      </c>
      <c r="AA5" s="25">
        <v>1890.1000000000001</v>
      </c>
      <c r="AB5" s="25">
        <v>1993.9</v>
      </c>
      <c r="AC5" s="25">
        <v>1995.7</v>
      </c>
      <c r="AD5" s="25">
        <v>1996</v>
      </c>
      <c r="AE5" s="25">
        <v>1996</v>
      </c>
      <c r="AF5" s="25">
        <v>1996</v>
      </c>
      <c r="AG5" s="25">
        <v>1996</v>
      </c>
      <c r="AH5" s="25">
        <v>1922</v>
      </c>
      <c r="AI5" s="25">
        <v>1922</v>
      </c>
      <c r="AJ5" s="25">
        <v>1922</v>
      </c>
      <c r="AK5" s="25">
        <v>1922</v>
      </c>
      <c r="AL5" s="25">
        <v>1516.2</v>
      </c>
      <c r="AM5" s="25">
        <v>1516.2</v>
      </c>
      <c r="AN5" s="25">
        <v>1516.2</v>
      </c>
      <c r="AO5" s="25">
        <v>1516.2</v>
      </c>
      <c r="AP5" s="25">
        <v>962.8</v>
      </c>
      <c r="AQ5" s="25">
        <v>962.8</v>
      </c>
      <c r="AR5" s="25">
        <v>962.8</v>
      </c>
      <c r="AS5" s="25">
        <v>962.8</v>
      </c>
      <c r="AT5" s="25">
        <v>880</v>
      </c>
      <c r="AU5" s="25">
        <v>880</v>
      </c>
      <c r="AV5" s="25">
        <v>880</v>
      </c>
      <c r="AW5" s="25">
        <v>880</v>
      </c>
      <c r="AX5" s="25">
        <v>844</v>
      </c>
      <c r="AY5" s="25">
        <v>844</v>
      </c>
      <c r="AZ5" s="25">
        <v>844</v>
      </c>
      <c r="BA5" s="25">
        <v>844</v>
      </c>
      <c r="BB5" s="25">
        <v>1062.2</v>
      </c>
      <c r="BC5" s="25">
        <v>1062.2</v>
      </c>
      <c r="BD5" s="25">
        <v>1062.2</v>
      </c>
      <c r="BE5" s="25">
        <v>1062.2</v>
      </c>
      <c r="BF5" s="25">
        <v>1637</v>
      </c>
      <c r="BG5" s="25">
        <v>1637</v>
      </c>
      <c r="BH5" s="25">
        <v>1637</v>
      </c>
      <c r="BI5" s="25">
        <v>1637</v>
      </c>
      <c r="BJ5" s="25">
        <v>1962</v>
      </c>
      <c r="BK5" s="25">
        <v>1962</v>
      </c>
      <c r="BL5" s="25">
        <v>1962</v>
      </c>
      <c r="BM5" s="25">
        <v>1962</v>
      </c>
      <c r="BN5" s="25">
        <v>2015</v>
      </c>
      <c r="BO5" s="25">
        <v>2015</v>
      </c>
      <c r="BP5" s="25">
        <v>2015</v>
      </c>
      <c r="BQ5" s="25">
        <v>2015</v>
      </c>
      <c r="BR5" s="25">
        <v>1987</v>
      </c>
      <c r="BS5" s="25">
        <v>1987</v>
      </c>
      <c r="BT5" s="25">
        <v>1987</v>
      </c>
      <c r="BU5" s="25">
        <v>1987</v>
      </c>
      <c r="BV5" s="25">
        <v>1788.4</v>
      </c>
      <c r="BW5" s="25">
        <v>1788.4</v>
      </c>
      <c r="BX5" s="25">
        <v>1788.4</v>
      </c>
      <c r="BY5" s="25">
        <v>1788.4</v>
      </c>
      <c r="BZ5" s="25">
        <v>1855.9</v>
      </c>
      <c r="CA5" s="25">
        <v>1855.9</v>
      </c>
      <c r="CB5" s="25">
        <v>1855.9</v>
      </c>
      <c r="CC5" s="25">
        <v>1855.9</v>
      </c>
      <c r="CD5" s="25">
        <v>1997</v>
      </c>
      <c r="CE5" s="25">
        <v>1997</v>
      </c>
      <c r="CF5" s="25">
        <v>1997</v>
      </c>
      <c r="CG5" s="25">
        <v>1997</v>
      </c>
      <c r="CH5" s="25">
        <v>2001</v>
      </c>
      <c r="CI5" s="25">
        <v>2001</v>
      </c>
      <c r="CJ5" s="25">
        <v>2001</v>
      </c>
      <c r="CK5" s="25">
        <v>2001</v>
      </c>
      <c r="CL5" s="25">
        <v>1938</v>
      </c>
      <c r="CM5" s="25">
        <v>1938</v>
      </c>
      <c r="CN5" s="25">
        <v>1938</v>
      </c>
      <c r="CO5" s="25">
        <v>1938</v>
      </c>
      <c r="CP5" s="25">
        <v>1915</v>
      </c>
      <c r="CQ5" s="25">
        <v>1915</v>
      </c>
      <c r="CR5" s="25">
        <v>1915</v>
      </c>
      <c r="CS5" s="25">
        <v>1915</v>
      </c>
      <c r="CT5" s="26"/>
      <c r="CU5" s="26"/>
      <c r="CV5" s="26"/>
      <c r="CW5" s="27"/>
      <c r="CX5" s="132">
        <f t="array" ref="CX5">SUMPRODUCT(B5:CW5*0.25)</f>
        <v>41052.349999999991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92.43</v>
      </c>
      <c r="C8" s="138">
        <v>90.58</v>
      </c>
      <c r="D8" s="138">
        <v>91.66</v>
      </c>
      <c r="E8" s="138">
        <v>89.95</v>
      </c>
      <c r="F8" s="138">
        <v>91.3</v>
      </c>
      <c r="G8" s="138">
        <v>91.67</v>
      </c>
      <c r="H8" s="138">
        <v>91.3</v>
      </c>
      <c r="I8" s="138">
        <v>91.39</v>
      </c>
      <c r="J8" s="138">
        <v>89.15</v>
      </c>
      <c r="K8" s="138">
        <v>90.11</v>
      </c>
      <c r="L8" s="138">
        <v>90.8</v>
      </c>
      <c r="M8" s="138">
        <v>91.24</v>
      </c>
      <c r="N8" s="138">
        <v>89.29</v>
      </c>
      <c r="O8" s="138">
        <v>90.13</v>
      </c>
      <c r="P8" s="138">
        <v>90.36</v>
      </c>
      <c r="Q8" s="138">
        <v>90.08</v>
      </c>
      <c r="R8" s="138">
        <v>90.14</v>
      </c>
      <c r="S8" s="138">
        <v>90.62</v>
      </c>
      <c r="T8" s="138">
        <v>90.47</v>
      </c>
      <c r="U8" s="138">
        <v>92.21</v>
      </c>
      <c r="V8" s="138">
        <v>91.89</v>
      </c>
      <c r="W8" s="138">
        <v>90.91</v>
      </c>
      <c r="X8" s="138">
        <v>92.27</v>
      </c>
      <c r="Y8" s="138">
        <v>92.57</v>
      </c>
      <c r="Z8" s="138">
        <v>92.03</v>
      </c>
      <c r="AA8" s="138">
        <v>104.08</v>
      </c>
      <c r="AB8" s="138">
        <v>114.12</v>
      </c>
      <c r="AC8" s="138">
        <v>117.77</v>
      </c>
      <c r="AD8" s="138">
        <v>137.63999999999999</v>
      </c>
      <c r="AE8" s="138">
        <v>118.37</v>
      </c>
      <c r="AF8" s="138">
        <v>110.94</v>
      </c>
      <c r="AG8" s="138">
        <v>107.08</v>
      </c>
      <c r="AH8" s="138">
        <v>95.4</v>
      </c>
      <c r="AI8" s="138">
        <v>93.65</v>
      </c>
      <c r="AJ8" s="138">
        <v>94.55</v>
      </c>
      <c r="AK8" s="138">
        <v>92.6</v>
      </c>
      <c r="AL8" s="138">
        <v>90</v>
      </c>
      <c r="AM8" s="138">
        <v>85.92</v>
      </c>
      <c r="AN8" s="138">
        <v>79.989999999999995</v>
      </c>
      <c r="AO8" s="138">
        <v>72.64</v>
      </c>
      <c r="AP8" s="138">
        <v>80.25</v>
      </c>
      <c r="AQ8" s="138">
        <v>73.900000000000006</v>
      </c>
      <c r="AR8" s="138">
        <v>65</v>
      </c>
      <c r="AS8" s="138">
        <v>65</v>
      </c>
      <c r="AT8" s="138">
        <v>65</v>
      </c>
      <c r="AU8" s="138">
        <v>40.35</v>
      </c>
      <c r="AV8" s="138">
        <v>0.01</v>
      </c>
      <c r="AW8" s="138">
        <v>28.54</v>
      </c>
      <c r="AX8" s="138">
        <v>45.7</v>
      </c>
      <c r="AY8" s="138">
        <v>37.950000000000003</v>
      </c>
      <c r="AZ8" s="138">
        <v>37.950000000000003</v>
      </c>
      <c r="BA8" s="138">
        <v>55.9</v>
      </c>
      <c r="BB8" s="138">
        <v>65</v>
      </c>
      <c r="BC8" s="138">
        <v>65</v>
      </c>
      <c r="BD8" s="138">
        <v>67.39</v>
      </c>
      <c r="BE8" s="138">
        <v>45.85</v>
      </c>
      <c r="BF8" s="138">
        <v>92</v>
      </c>
      <c r="BG8" s="138">
        <v>91.57</v>
      </c>
      <c r="BH8" s="138">
        <v>86.01</v>
      </c>
      <c r="BI8" s="138">
        <v>85.3</v>
      </c>
      <c r="BJ8" s="138">
        <v>65</v>
      </c>
      <c r="BK8" s="138">
        <v>51.5</v>
      </c>
      <c r="BL8" s="138">
        <v>65</v>
      </c>
      <c r="BM8" s="138">
        <v>80</v>
      </c>
      <c r="BN8" s="138">
        <v>90.43</v>
      </c>
      <c r="BO8" s="138">
        <v>93.29</v>
      </c>
      <c r="BP8" s="138">
        <v>95</v>
      </c>
      <c r="BQ8" s="138">
        <v>103.83</v>
      </c>
      <c r="BR8" s="138">
        <v>116.54</v>
      </c>
      <c r="BS8" s="138">
        <v>120</v>
      </c>
      <c r="BT8" s="138">
        <v>128.83000000000001</v>
      </c>
      <c r="BU8" s="138">
        <v>141.81</v>
      </c>
      <c r="BV8" s="138">
        <v>126.13</v>
      </c>
      <c r="BW8" s="138">
        <v>132.78</v>
      </c>
      <c r="BX8" s="138">
        <v>137.79</v>
      </c>
      <c r="BY8" s="138">
        <v>138.85</v>
      </c>
      <c r="BZ8" s="138">
        <v>141.21</v>
      </c>
      <c r="CA8" s="138">
        <v>133.13</v>
      </c>
      <c r="CB8" s="138">
        <v>131.58000000000001</v>
      </c>
      <c r="CC8" s="138">
        <v>120</v>
      </c>
      <c r="CD8" s="138">
        <v>121.99</v>
      </c>
      <c r="CE8" s="138">
        <v>120</v>
      </c>
      <c r="CF8" s="138">
        <v>115.7</v>
      </c>
      <c r="CG8" s="138">
        <v>114.74</v>
      </c>
      <c r="CH8" s="138">
        <v>100</v>
      </c>
      <c r="CI8" s="138">
        <v>95.64</v>
      </c>
      <c r="CJ8" s="138">
        <v>95</v>
      </c>
      <c r="CK8" s="138">
        <v>95</v>
      </c>
      <c r="CL8" s="138">
        <v>92.6</v>
      </c>
      <c r="CM8" s="138">
        <v>90.71</v>
      </c>
      <c r="CN8" s="138">
        <v>90.32</v>
      </c>
      <c r="CO8" s="138">
        <v>90.4</v>
      </c>
      <c r="CP8" s="138">
        <v>90.04</v>
      </c>
      <c r="CQ8" s="138">
        <v>90</v>
      </c>
      <c r="CR8" s="138">
        <v>90</v>
      </c>
      <c r="CS8" s="138">
        <v>89.87</v>
      </c>
      <c r="CT8" s="139"/>
      <c r="CU8" s="139"/>
      <c r="CV8" s="139"/>
      <c r="CW8" s="140"/>
      <c r="CX8" s="141">
        <f>IF(SUM(B8:CW8)&lt;&gt;0,AVERAGEIF(B8:CW8,"&lt;&gt;"""),"")</f>
        <v>91.434166666666684</v>
      </c>
    </row>
    <row r="9" spans="1:102" ht="24.95" customHeight="1" thickBot="1" x14ac:dyDescent="0.25">
      <c r="A9" s="133" t="s">
        <v>6</v>
      </c>
      <c r="B9" s="42">
        <v>91.155000000000001</v>
      </c>
      <c r="C9" s="43">
        <v>91.155000000000001</v>
      </c>
      <c r="D9" s="43">
        <v>91.155000000000001</v>
      </c>
      <c r="E9" s="43">
        <v>91.155000000000001</v>
      </c>
      <c r="F9" s="43">
        <v>91.415000000000006</v>
      </c>
      <c r="G9" s="43">
        <v>91.415000000000006</v>
      </c>
      <c r="H9" s="43">
        <v>91.415000000000006</v>
      </c>
      <c r="I9" s="43">
        <v>91.415000000000006</v>
      </c>
      <c r="J9" s="43">
        <v>90.325000000000003</v>
      </c>
      <c r="K9" s="43">
        <v>90.325000000000003</v>
      </c>
      <c r="L9" s="43">
        <v>90.325000000000003</v>
      </c>
      <c r="M9" s="43">
        <v>90.325000000000003</v>
      </c>
      <c r="N9" s="43">
        <v>89.965000000000003</v>
      </c>
      <c r="O9" s="43">
        <v>89.965000000000003</v>
      </c>
      <c r="P9" s="43">
        <v>89.965000000000003</v>
      </c>
      <c r="Q9" s="43">
        <v>89.965000000000003</v>
      </c>
      <c r="R9" s="43">
        <v>90.86</v>
      </c>
      <c r="S9" s="43">
        <v>90.86</v>
      </c>
      <c r="T9" s="43">
        <v>90.86</v>
      </c>
      <c r="U9" s="43">
        <v>90.86</v>
      </c>
      <c r="V9" s="43">
        <v>91.91</v>
      </c>
      <c r="W9" s="43">
        <v>91.91</v>
      </c>
      <c r="X9" s="43">
        <v>91.91</v>
      </c>
      <c r="Y9" s="43">
        <v>91.91</v>
      </c>
      <c r="Z9" s="43">
        <v>107</v>
      </c>
      <c r="AA9" s="43">
        <v>107</v>
      </c>
      <c r="AB9" s="43">
        <v>107</v>
      </c>
      <c r="AC9" s="43">
        <v>107</v>
      </c>
      <c r="AD9" s="43">
        <v>118.50749999999999</v>
      </c>
      <c r="AE9" s="43">
        <v>118.50749999999999</v>
      </c>
      <c r="AF9" s="43">
        <v>118.50749999999999</v>
      </c>
      <c r="AG9" s="43">
        <v>118.50749999999999</v>
      </c>
      <c r="AH9" s="43">
        <v>94.05</v>
      </c>
      <c r="AI9" s="43">
        <v>94.05</v>
      </c>
      <c r="AJ9" s="43">
        <v>94.05</v>
      </c>
      <c r="AK9" s="43">
        <v>94.05</v>
      </c>
      <c r="AL9" s="43">
        <v>82.137500000000003</v>
      </c>
      <c r="AM9" s="43">
        <v>82.137500000000003</v>
      </c>
      <c r="AN9" s="43">
        <v>82.137500000000003</v>
      </c>
      <c r="AO9" s="43">
        <v>82.137500000000003</v>
      </c>
      <c r="AP9" s="43">
        <v>71.037499999999994</v>
      </c>
      <c r="AQ9" s="43">
        <v>71.037499999999994</v>
      </c>
      <c r="AR9" s="43">
        <v>71.037499999999994</v>
      </c>
      <c r="AS9" s="43">
        <v>71.037499999999994</v>
      </c>
      <c r="AT9" s="43">
        <v>33.475000000000001</v>
      </c>
      <c r="AU9" s="43">
        <v>33.475000000000001</v>
      </c>
      <c r="AV9" s="43">
        <v>33.475000000000001</v>
      </c>
      <c r="AW9" s="43">
        <v>33.475000000000001</v>
      </c>
      <c r="AX9" s="43">
        <v>44.375</v>
      </c>
      <c r="AY9" s="43">
        <v>44.375</v>
      </c>
      <c r="AZ9" s="43">
        <v>44.375</v>
      </c>
      <c r="BA9" s="43">
        <v>44.375</v>
      </c>
      <c r="BB9" s="43">
        <v>60.81</v>
      </c>
      <c r="BC9" s="43">
        <v>60.81</v>
      </c>
      <c r="BD9" s="43">
        <v>60.81</v>
      </c>
      <c r="BE9" s="43">
        <v>60.81</v>
      </c>
      <c r="BF9" s="43">
        <v>88.72</v>
      </c>
      <c r="BG9" s="43">
        <v>88.72</v>
      </c>
      <c r="BH9" s="43">
        <v>88.72</v>
      </c>
      <c r="BI9" s="43">
        <v>88.72</v>
      </c>
      <c r="BJ9" s="43">
        <v>65.375</v>
      </c>
      <c r="BK9" s="43">
        <v>65.375</v>
      </c>
      <c r="BL9" s="43">
        <v>65.375</v>
      </c>
      <c r="BM9" s="43">
        <v>65.375</v>
      </c>
      <c r="BN9" s="43">
        <v>95.637500000000003</v>
      </c>
      <c r="BO9" s="43">
        <v>95.637500000000003</v>
      </c>
      <c r="BP9" s="43">
        <v>95.637500000000003</v>
      </c>
      <c r="BQ9" s="43">
        <v>95.637500000000003</v>
      </c>
      <c r="BR9" s="43">
        <v>126.795</v>
      </c>
      <c r="BS9" s="43">
        <v>126.795</v>
      </c>
      <c r="BT9" s="43">
        <v>126.795</v>
      </c>
      <c r="BU9" s="43">
        <v>126.795</v>
      </c>
      <c r="BV9" s="43">
        <v>133.88749999999999</v>
      </c>
      <c r="BW9" s="43">
        <v>133.88749999999999</v>
      </c>
      <c r="BX9" s="43">
        <v>133.88749999999999</v>
      </c>
      <c r="BY9" s="43">
        <v>133.88749999999999</v>
      </c>
      <c r="BZ9" s="43">
        <v>131.47999999999999</v>
      </c>
      <c r="CA9" s="43">
        <v>131.47999999999999</v>
      </c>
      <c r="CB9" s="43">
        <v>131.47999999999999</v>
      </c>
      <c r="CC9" s="43">
        <v>131.47999999999999</v>
      </c>
      <c r="CD9" s="43">
        <v>118.1075</v>
      </c>
      <c r="CE9" s="43">
        <v>118.1075</v>
      </c>
      <c r="CF9" s="43">
        <v>118.1075</v>
      </c>
      <c r="CG9" s="43">
        <v>118.1075</v>
      </c>
      <c r="CH9" s="43">
        <v>96.41</v>
      </c>
      <c r="CI9" s="43">
        <v>96.41</v>
      </c>
      <c r="CJ9" s="43">
        <v>96.41</v>
      </c>
      <c r="CK9" s="43">
        <v>96.41</v>
      </c>
      <c r="CL9" s="43">
        <v>91.007499999999993</v>
      </c>
      <c r="CM9" s="43">
        <v>91.007499999999993</v>
      </c>
      <c r="CN9" s="43">
        <v>91.007499999999993</v>
      </c>
      <c r="CO9" s="43">
        <v>91.007499999999993</v>
      </c>
      <c r="CP9" s="43">
        <v>89.977500000000006</v>
      </c>
      <c r="CQ9" s="43">
        <v>89.977500000000006</v>
      </c>
      <c r="CR9" s="43">
        <v>89.977500000000006</v>
      </c>
      <c r="CS9" s="43">
        <v>89.977500000000006</v>
      </c>
      <c r="CT9" s="44"/>
      <c r="CU9" s="44"/>
      <c r="CV9" s="44"/>
      <c r="CW9" s="45"/>
      <c r="CX9" s="142">
        <f>IF(SUM(B9:CW9)&lt;&gt;0,AVERAGEIF(B9:CW9,"&lt;&gt;"""),"")</f>
        <v>91.434166666666712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386.2</v>
      </c>
      <c r="AQ16" s="155">
        <v>386.2</v>
      </c>
      <c r="AR16" s="155">
        <v>386.2</v>
      </c>
      <c r="AS16" s="155">
        <v>386.2</v>
      </c>
      <c r="AT16" s="155">
        <v>500</v>
      </c>
      <c r="AU16" s="155">
        <v>500</v>
      </c>
      <c r="AV16" s="155">
        <v>500</v>
      </c>
      <c r="AW16" s="155">
        <v>500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247.8</v>
      </c>
      <c r="BC16" s="155">
        <v>247.8</v>
      </c>
      <c r="BD16" s="155">
        <v>247.8</v>
      </c>
      <c r="BE16" s="155">
        <v>247.8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1634.0000000000002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386.2</v>
      </c>
      <c r="AQ17" s="160">
        <f t="shared" si="0"/>
        <v>386.2</v>
      </c>
      <c r="AR17" s="160">
        <f t="shared" si="0"/>
        <v>386.2</v>
      </c>
      <c r="AS17" s="160">
        <f t="shared" si="0"/>
        <v>386.2</v>
      </c>
      <c r="AT17" s="160">
        <f t="shared" si="0"/>
        <v>500</v>
      </c>
      <c r="AU17" s="160">
        <f t="shared" si="0"/>
        <v>500</v>
      </c>
      <c r="AV17" s="160">
        <f t="shared" si="0"/>
        <v>500</v>
      </c>
      <c r="AW17" s="160">
        <f t="shared" si="0"/>
        <v>500</v>
      </c>
      <c r="AX17" s="160">
        <f t="shared" si="0"/>
        <v>500</v>
      </c>
      <c r="AY17" s="160">
        <f t="shared" si="0"/>
        <v>500</v>
      </c>
      <c r="AZ17" s="160">
        <f t="shared" si="0"/>
        <v>500</v>
      </c>
      <c r="BA17" s="160">
        <f t="shared" si="0"/>
        <v>500</v>
      </c>
      <c r="BB17" s="160">
        <f t="shared" si="0"/>
        <v>247.8</v>
      </c>
      <c r="BC17" s="160">
        <f t="shared" si="0"/>
        <v>247.8</v>
      </c>
      <c r="BD17" s="160">
        <f t="shared" si="0"/>
        <v>247.8</v>
      </c>
      <c r="BE17" s="160">
        <f t="shared" si="0"/>
        <v>247.8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1634.0000000000002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1076.5</v>
      </c>
      <c r="C22" s="149">
        <v>974.9</v>
      </c>
      <c r="D22" s="149">
        <v>1071.3</v>
      </c>
      <c r="E22" s="149">
        <v>1017.3</v>
      </c>
      <c r="F22" s="149">
        <v>1246.4000000000001</v>
      </c>
      <c r="G22" s="149">
        <v>1277.2</v>
      </c>
      <c r="H22" s="149">
        <v>1253.5999999999999</v>
      </c>
      <c r="I22" s="149">
        <v>1294.5</v>
      </c>
      <c r="J22" s="149">
        <v>1296.2</v>
      </c>
      <c r="K22" s="149">
        <v>1383.1</v>
      </c>
      <c r="L22" s="149">
        <v>1401.3</v>
      </c>
      <c r="M22" s="149">
        <v>1413.1</v>
      </c>
      <c r="N22" s="149">
        <v>1385</v>
      </c>
      <c r="O22" s="149">
        <v>1407.4</v>
      </c>
      <c r="P22" s="149">
        <v>1409.8</v>
      </c>
      <c r="Q22" s="149">
        <v>1331.9</v>
      </c>
      <c r="R22" s="149">
        <v>1378.4</v>
      </c>
      <c r="S22" s="149">
        <v>1348.2</v>
      </c>
      <c r="T22" s="149">
        <v>1475</v>
      </c>
      <c r="U22" s="149">
        <v>1475</v>
      </c>
      <c r="V22" s="149">
        <v>1447</v>
      </c>
      <c r="W22" s="149">
        <v>1312.8</v>
      </c>
      <c r="X22" s="149">
        <v>1487</v>
      </c>
      <c r="Y22" s="149">
        <v>1487</v>
      </c>
      <c r="Z22" s="149">
        <v>1079.0999999999999</v>
      </c>
      <c r="AA22" s="149">
        <v>1407.4</v>
      </c>
      <c r="AB22" s="149">
        <v>1511.2</v>
      </c>
      <c r="AC22" s="149">
        <v>1513</v>
      </c>
      <c r="AD22" s="149">
        <v>1496</v>
      </c>
      <c r="AE22" s="149">
        <v>1496</v>
      </c>
      <c r="AF22" s="149">
        <v>1496</v>
      </c>
      <c r="AG22" s="149">
        <v>1496</v>
      </c>
      <c r="AH22" s="149">
        <v>1422</v>
      </c>
      <c r="AI22" s="149">
        <v>1422</v>
      </c>
      <c r="AJ22" s="149">
        <v>1422</v>
      </c>
      <c r="AK22" s="149">
        <v>1422</v>
      </c>
      <c r="AL22" s="149">
        <v>1328</v>
      </c>
      <c r="AM22" s="149">
        <v>1328</v>
      </c>
      <c r="AN22" s="149">
        <v>1328</v>
      </c>
      <c r="AO22" s="149">
        <v>1328</v>
      </c>
      <c r="AP22" s="149">
        <v>1349</v>
      </c>
      <c r="AQ22" s="149">
        <v>1349</v>
      </c>
      <c r="AR22" s="149">
        <v>1349</v>
      </c>
      <c r="AS22" s="149">
        <v>1349</v>
      </c>
      <c r="AT22" s="149">
        <v>1380</v>
      </c>
      <c r="AU22" s="149">
        <v>1380</v>
      </c>
      <c r="AV22" s="149">
        <v>1380</v>
      </c>
      <c r="AW22" s="149">
        <v>1380</v>
      </c>
      <c r="AX22" s="149">
        <v>1344</v>
      </c>
      <c r="AY22" s="149">
        <v>1344</v>
      </c>
      <c r="AZ22" s="149">
        <v>1344</v>
      </c>
      <c r="BA22" s="149">
        <v>1344</v>
      </c>
      <c r="BB22" s="149">
        <v>1310</v>
      </c>
      <c r="BC22" s="149">
        <v>1310</v>
      </c>
      <c r="BD22" s="149">
        <v>1310</v>
      </c>
      <c r="BE22" s="149">
        <v>1310</v>
      </c>
      <c r="BF22" s="149">
        <v>1397</v>
      </c>
      <c r="BG22" s="149">
        <v>1397</v>
      </c>
      <c r="BH22" s="149">
        <v>1397</v>
      </c>
      <c r="BI22" s="149">
        <v>1397</v>
      </c>
      <c r="BJ22" s="149">
        <v>1462</v>
      </c>
      <c r="BK22" s="149">
        <v>1462</v>
      </c>
      <c r="BL22" s="149">
        <v>1462</v>
      </c>
      <c r="BM22" s="149">
        <v>1462</v>
      </c>
      <c r="BN22" s="149">
        <v>1515</v>
      </c>
      <c r="BO22" s="149">
        <v>1515</v>
      </c>
      <c r="BP22" s="149">
        <v>1515</v>
      </c>
      <c r="BQ22" s="149">
        <v>1515</v>
      </c>
      <c r="BR22" s="149">
        <v>1487</v>
      </c>
      <c r="BS22" s="149">
        <v>1487</v>
      </c>
      <c r="BT22" s="149">
        <v>1487</v>
      </c>
      <c r="BU22" s="149">
        <v>1487</v>
      </c>
      <c r="BV22" s="149">
        <v>1495</v>
      </c>
      <c r="BW22" s="149">
        <v>1495</v>
      </c>
      <c r="BX22" s="149">
        <v>1495</v>
      </c>
      <c r="BY22" s="149">
        <v>1495</v>
      </c>
      <c r="BZ22" s="149">
        <v>1515</v>
      </c>
      <c r="CA22" s="149">
        <v>1515</v>
      </c>
      <c r="CB22" s="149">
        <v>1515</v>
      </c>
      <c r="CC22" s="149">
        <v>1515</v>
      </c>
      <c r="CD22" s="149">
        <v>1497</v>
      </c>
      <c r="CE22" s="149">
        <v>1497</v>
      </c>
      <c r="CF22" s="149">
        <v>1497</v>
      </c>
      <c r="CG22" s="149">
        <v>1497</v>
      </c>
      <c r="CH22" s="149">
        <v>1501</v>
      </c>
      <c r="CI22" s="149">
        <v>1501</v>
      </c>
      <c r="CJ22" s="149">
        <v>1501</v>
      </c>
      <c r="CK22" s="149">
        <v>1501</v>
      </c>
      <c r="CL22" s="149">
        <v>1438</v>
      </c>
      <c r="CM22" s="149">
        <v>1438</v>
      </c>
      <c r="CN22" s="149">
        <v>1438</v>
      </c>
      <c r="CO22" s="149">
        <v>1438</v>
      </c>
      <c r="CP22" s="149">
        <v>1415</v>
      </c>
      <c r="CQ22" s="149">
        <v>1415</v>
      </c>
      <c r="CR22" s="149">
        <v>1415</v>
      </c>
      <c r="CS22" s="149">
        <v>1415</v>
      </c>
      <c r="CT22" s="150"/>
      <c r="CU22" s="150"/>
      <c r="CV22" s="150"/>
      <c r="CW22" s="151"/>
      <c r="CX22" s="152">
        <f t="array" ref="CX22">SUMPRODUCT(B22:CW22*0.25)</f>
        <v>33641.15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482.7</v>
      </c>
      <c r="AA24" s="155">
        <v>482.7</v>
      </c>
      <c r="AB24" s="155">
        <v>482.7</v>
      </c>
      <c r="AC24" s="155">
        <v>482.7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188.2</v>
      </c>
      <c r="AM24" s="155">
        <v>188.2</v>
      </c>
      <c r="AN24" s="155">
        <v>188.2</v>
      </c>
      <c r="AO24" s="155">
        <v>188.2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240</v>
      </c>
      <c r="BG24" s="155">
        <v>240</v>
      </c>
      <c r="BH24" s="155">
        <v>240</v>
      </c>
      <c r="BI24" s="155">
        <v>240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293.39999999999998</v>
      </c>
      <c r="BW24" s="155">
        <v>293.39999999999998</v>
      </c>
      <c r="BX24" s="155">
        <v>293.39999999999998</v>
      </c>
      <c r="BY24" s="155">
        <v>293.39999999999998</v>
      </c>
      <c r="BZ24" s="155">
        <v>340.9</v>
      </c>
      <c r="CA24" s="155">
        <v>340.9</v>
      </c>
      <c r="CB24" s="155">
        <v>340.9</v>
      </c>
      <c r="CC24" s="155">
        <v>340.9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9045.2000000000044</v>
      </c>
    </row>
    <row r="25" spans="1:102" ht="30" customHeight="1" thickBot="1" x14ac:dyDescent="0.25">
      <c r="A25" s="105" t="s">
        <v>51</v>
      </c>
      <c r="B25" s="159">
        <f>SUM(B20:B24)</f>
        <v>1576.5</v>
      </c>
      <c r="C25" s="160">
        <f t="shared" ref="C25:BN25" si="2">SUM(C20:C24)</f>
        <v>1474.9</v>
      </c>
      <c r="D25" s="160">
        <f t="shared" si="2"/>
        <v>1571.3</v>
      </c>
      <c r="E25" s="160">
        <f t="shared" si="2"/>
        <v>1517.3</v>
      </c>
      <c r="F25" s="160">
        <f t="shared" si="2"/>
        <v>1746.4</v>
      </c>
      <c r="G25" s="160">
        <f t="shared" si="2"/>
        <v>1777.2</v>
      </c>
      <c r="H25" s="160">
        <f t="shared" si="2"/>
        <v>1753.6</v>
      </c>
      <c r="I25" s="160">
        <f t="shared" si="2"/>
        <v>1794.5</v>
      </c>
      <c r="J25" s="160">
        <f t="shared" si="2"/>
        <v>1796.2</v>
      </c>
      <c r="K25" s="160">
        <f t="shared" si="2"/>
        <v>1883.1</v>
      </c>
      <c r="L25" s="160">
        <f t="shared" si="2"/>
        <v>1901.3</v>
      </c>
      <c r="M25" s="160">
        <f t="shared" si="2"/>
        <v>1913.1</v>
      </c>
      <c r="N25" s="160">
        <f t="shared" si="2"/>
        <v>1885</v>
      </c>
      <c r="O25" s="160">
        <f t="shared" si="2"/>
        <v>1907.4</v>
      </c>
      <c r="P25" s="160">
        <f t="shared" si="2"/>
        <v>1909.8</v>
      </c>
      <c r="Q25" s="160">
        <f t="shared" si="2"/>
        <v>1831.9</v>
      </c>
      <c r="R25" s="160">
        <f t="shared" si="2"/>
        <v>1878.4</v>
      </c>
      <c r="S25" s="160">
        <f t="shared" si="2"/>
        <v>1848.2</v>
      </c>
      <c r="T25" s="160">
        <f t="shared" si="2"/>
        <v>1975</v>
      </c>
      <c r="U25" s="160">
        <f t="shared" si="2"/>
        <v>1975</v>
      </c>
      <c r="V25" s="160">
        <f t="shared" si="2"/>
        <v>1947</v>
      </c>
      <c r="W25" s="160">
        <f t="shared" si="2"/>
        <v>1812.8</v>
      </c>
      <c r="X25" s="160">
        <f t="shared" si="2"/>
        <v>1987</v>
      </c>
      <c r="Y25" s="160">
        <f t="shared" si="2"/>
        <v>1987</v>
      </c>
      <c r="Z25" s="160">
        <f t="shared" si="2"/>
        <v>1561.8</v>
      </c>
      <c r="AA25" s="160">
        <f t="shared" si="2"/>
        <v>1890.1000000000001</v>
      </c>
      <c r="AB25" s="160">
        <f t="shared" si="2"/>
        <v>1993.9</v>
      </c>
      <c r="AC25" s="160">
        <f t="shared" si="2"/>
        <v>1995.7</v>
      </c>
      <c r="AD25" s="160">
        <f t="shared" si="2"/>
        <v>1996</v>
      </c>
      <c r="AE25" s="160">
        <f t="shared" si="2"/>
        <v>1996</v>
      </c>
      <c r="AF25" s="160">
        <f t="shared" si="2"/>
        <v>1996</v>
      </c>
      <c r="AG25" s="160">
        <f t="shared" si="2"/>
        <v>1996</v>
      </c>
      <c r="AH25" s="160">
        <f t="shared" si="2"/>
        <v>1922</v>
      </c>
      <c r="AI25" s="160">
        <f t="shared" si="2"/>
        <v>1922</v>
      </c>
      <c r="AJ25" s="160">
        <f t="shared" si="2"/>
        <v>1922</v>
      </c>
      <c r="AK25" s="160">
        <f t="shared" si="2"/>
        <v>1922</v>
      </c>
      <c r="AL25" s="160">
        <f t="shared" si="2"/>
        <v>1516.2</v>
      </c>
      <c r="AM25" s="160">
        <f t="shared" si="2"/>
        <v>1516.2</v>
      </c>
      <c r="AN25" s="160">
        <f t="shared" si="2"/>
        <v>1516.2</v>
      </c>
      <c r="AO25" s="160">
        <f t="shared" si="2"/>
        <v>1516.2</v>
      </c>
      <c r="AP25" s="160">
        <f t="shared" si="2"/>
        <v>1349</v>
      </c>
      <c r="AQ25" s="160">
        <f t="shared" si="2"/>
        <v>1349</v>
      </c>
      <c r="AR25" s="160">
        <f t="shared" si="2"/>
        <v>1349</v>
      </c>
      <c r="AS25" s="160">
        <f t="shared" si="2"/>
        <v>1349</v>
      </c>
      <c r="AT25" s="160">
        <f t="shared" si="2"/>
        <v>1380</v>
      </c>
      <c r="AU25" s="160">
        <f t="shared" si="2"/>
        <v>1380</v>
      </c>
      <c r="AV25" s="160">
        <f t="shared" si="2"/>
        <v>1380</v>
      </c>
      <c r="AW25" s="160">
        <f t="shared" si="2"/>
        <v>1380</v>
      </c>
      <c r="AX25" s="160">
        <f t="shared" si="2"/>
        <v>1344</v>
      </c>
      <c r="AY25" s="160">
        <f t="shared" si="2"/>
        <v>1344</v>
      </c>
      <c r="AZ25" s="160">
        <f t="shared" si="2"/>
        <v>1344</v>
      </c>
      <c r="BA25" s="160">
        <f t="shared" si="2"/>
        <v>1344</v>
      </c>
      <c r="BB25" s="160">
        <f t="shared" si="2"/>
        <v>1310</v>
      </c>
      <c r="BC25" s="160">
        <f t="shared" si="2"/>
        <v>1310</v>
      </c>
      <c r="BD25" s="160">
        <f t="shared" si="2"/>
        <v>1310</v>
      </c>
      <c r="BE25" s="160">
        <f t="shared" si="2"/>
        <v>1310</v>
      </c>
      <c r="BF25" s="160">
        <f t="shared" si="2"/>
        <v>1637</v>
      </c>
      <c r="BG25" s="160">
        <f t="shared" si="2"/>
        <v>1637</v>
      </c>
      <c r="BH25" s="160">
        <f t="shared" si="2"/>
        <v>1637</v>
      </c>
      <c r="BI25" s="160">
        <f t="shared" si="2"/>
        <v>1637</v>
      </c>
      <c r="BJ25" s="160">
        <f t="shared" si="2"/>
        <v>1962</v>
      </c>
      <c r="BK25" s="160">
        <f t="shared" si="2"/>
        <v>1962</v>
      </c>
      <c r="BL25" s="160">
        <f t="shared" si="2"/>
        <v>1962</v>
      </c>
      <c r="BM25" s="160">
        <f t="shared" si="2"/>
        <v>1962</v>
      </c>
      <c r="BN25" s="160">
        <f t="shared" si="2"/>
        <v>2015</v>
      </c>
      <c r="BO25" s="160">
        <f t="shared" ref="BO25:CW25" si="3">SUM(BO20:BO24)</f>
        <v>2015</v>
      </c>
      <c r="BP25" s="160">
        <f t="shared" si="3"/>
        <v>2015</v>
      </c>
      <c r="BQ25" s="160">
        <f t="shared" si="3"/>
        <v>2015</v>
      </c>
      <c r="BR25" s="160">
        <f t="shared" si="3"/>
        <v>1987</v>
      </c>
      <c r="BS25" s="160">
        <f t="shared" si="3"/>
        <v>1987</v>
      </c>
      <c r="BT25" s="160">
        <f t="shared" si="3"/>
        <v>1987</v>
      </c>
      <c r="BU25" s="160">
        <f t="shared" si="3"/>
        <v>1987</v>
      </c>
      <c r="BV25" s="160">
        <f t="shared" si="3"/>
        <v>1788.4</v>
      </c>
      <c r="BW25" s="160">
        <f t="shared" si="3"/>
        <v>1788.4</v>
      </c>
      <c r="BX25" s="160">
        <f t="shared" si="3"/>
        <v>1788.4</v>
      </c>
      <c r="BY25" s="160">
        <f t="shared" si="3"/>
        <v>1788.4</v>
      </c>
      <c r="BZ25" s="160">
        <f t="shared" si="3"/>
        <v>1855.9</v>
      </c>
      <c r="CA25" s="160">
        <f t="shared" si="3"/>
        <v>1855.9</v>
      </c>
      <c r="CB25" s="160">
        <f t="shared" si="3"/>
        <v>1855.9</v>
      </c>
      <c r="CC25" s="160">
        <f t="shared" si="3"/>
        <v>1855.9</v>
      </c>
      <c r="CD25" s="160">
        <f t="shared" si="3"/>
        <v>1997</v>
      </c>
      <c r="CE25" s="160">
        <f t="shared" si="3"/>
        <v>1997</v>
      </c>
      <c r="CF25" s="160">
        <f t="shared" si="3"/>
        <v>1997</v>
      </c>
      <c r="CG25" s="160">
        <f t="shared" si="3"/>
        <v>1997</v>
      </c>
      <c r="CH25" s="160">
        <f t="shared" si="3"/>
        <v>2001</v>
      </c>
      <c r="CI25" s="160">
        <f t="shared" si="3"/>
        <v>2001</v>
      </c>
      <c r="CJ25" s="160">
        <f t="shared" si="3"/>
        <v>2001</v>
      </c>
      <c r="CK25" s="160">
        <f t="shared" si="3"/>
        <v>2001</v>
      </c>
      <c r="CL25" s="160">
        <f t="shared" si="3"/>
        <v>1938</v>
      </c>
      <c r="CM25" s="160">
        <f t="shared" si="3"/>
        <v>1938</v>
      </c>
      <c r="CN25" s="160">
        <f t="shared" si="3"/>
        <v>1938</v>
      </c>
      <c r="CO25" s="160">
        <f t="shared" si="3"/>
        <v>1938</v>
      </c>
      <c r="CP25" s="160">
        <f t="shared" si="3"/>
        <v>1915</v>
      </c>
      <c r="CQ25" s="160">
        <f t="shared" si="3"/>
        <v>1915</v>
      </c>
      <c r="CR25" s="160">
        <f t="shared" si="3"/>
        <v>1915</v>
      </c>
      <c r="CS25" s="160">
        <f t="shared" si="3"/>
        <v>1915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42686.350000000006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2026-02-12T12:05:41Z</dcterms:created>
  <dcterms:modified xsi:type="dcterms:W3CDTF">2026-02-12T12:05:43Z</dcterms:modified>
</cp:coreProperties>
</file>